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521" yWindow="45" windowWidth="4230" windowHeight="12135" tabRatio="715" activeTab="4"/>
  </bookViews>
  <sheets>
    <sheet name="1. Family Information" sheetId="19" r:id="rId1"/>
    <sheet name="2.Genus Information" sheetId="2" r:id="rId2"/>
    <sheet name="3.Species Information" sheetId="4" r:id="rId3"/>
    <sheet name="4.References Cited in 1-3" sheetId="16" r:id="rId4"/>
    <sheet name="5.Nomenclatural Data (all taxa)" sheetId="1" r:id="rId5"/>
    <sheet name="5.E. alaskanus (Example) " sheetId="17" r:id="rId6"/>
    <sheet name="6.Specimens Examined" sheetId="6" r:id="rId7"/>
    <sheet name="7.Family Descriptions" sheetId="14" r:id="rId8"/>
    <sheet name="8.Genus Decriptions" sheetId="3" r:id="rId9"/>
    <sheet name="9.Species and Ssp. Descriptions" sheetId="5" r:id="rId10"/>
    <sheet name="Utility" sheetId="8" state="hidden" r:id="rId11"/>
    <sheet name="Distribution for Import" sheetId="15" state="hidden" r:id="rId12"/>
  </sheets>
  <definedNames/>
  <calcPr calcId="144525"/>
</workbook>
</file>

<file path=xl/comments1.xml><?xml version="1.0" encoding="utf-8"?>
<comments xmlns="http://schemas.openxmlformats.org/spreadsheetml/2006/main">
  <authors>
    <author>Paul Sokoloff</author>
    <author>Paul Sokolof</author>
  </authors>
  <commentList>
    <comment ref="A6" authorId="0">
      <text>
        <r>
          <rPr>
            <sz val="9"/>
            <rFont val="Tahoma"/>
            <family val="2"/>
          </rPr>
          <t>Provide references for genera and species numbers in the commnets fields as necessary.</t>
        </r>
      </text>
    </comment>
    <comment ref="A7" authorId="0">
      <text>
        <r>
          <rPr>
            <b/>
            <sz val="9"/>
            <rFont val="Tahoma"/>
            <family val="2"/>
          </rPr>
          <t xml:space="preserve">Example:
</t>
        </r>
        <r>
          <rPr>
            <sz val="9"/>
            <rFont val="Tahoma"/>
            <family val="2"/>
          </rPr>
          <t>5 genera/10 species</t>
        </r>
      </text>
    </comment>
    <comment ref="A9" authorId="0">
      <text>
        <r>
          <rPr>
            <sz val="9"/>
            <rFont val="Tahoma"/>
            <family val="2"/>
          </rPr>
          <t>Based on Elven et al. 2011; if there are differences in taxonomic opinion, comment in the next field.</t>
        </r>
      </text>
    </comment>
    <comment ref="A11" authorId="0">
      <text>
        <r>
          <rPr>
            <b/>
            <sz val="9"/>
            <rFont val="Tahoma"/>
            <family val="2"/>
          </rPr>
          <t>Example:</t>
        </r>
        <r>
          <rPr>
            <sz val="9"/>
            <rFont val="Tahoma"/>
            <family val="2"/>
          </rPr>
          <t xml:space="preserve"> 6–8 genera / 25–27 species (Smith 1994, Tellerman et al. 2002)</t>
        </r>
      </text>
    </comment>
    <comment ref="A16" authorId="1">
      <text>
        <r>
          <rPr>
            <sz val="9"/>
            <rFont val="Tahoma"/>
            <family val="2"/>
          </rPr>
          <t xml:space="preserve">Freeform text format, include references.
</t>
        </r>
      </text>
    </comment>
  </commentList>
</comments>
</file>

<file path=xl/comments2.xml><?xml version="1.0" encoding="utf-8"?>
<comments xmlns="http://schemas.openxmlformats.org/spreadsheetml/2006/main">
  <authors>
    <author>Paul Sokolof</author>
    <author>Paul Sokoloff</author>
  </authors>
  <commentList>
    <comment ref="A2" authorId="0">
      <text>
        <r>
          <rPr>
            <sz val="9"/>
            <rFont val="Tahoma"/>
            <family val="2"/>
          </rPr>
          <t>Accepted genus name in flora.</t>
        </r>
      </text>
    </comment>
    <comment ref="A4" authorId="0">
      <text>
        <r>
          <rPr>
            <sz val="9"/>
            <rFont val="Tahoma"/>
            <family val="2"/>
          </rPr>
          <t>Free text description of the origin of the name including references.</t>
        </r>
      </text>
    </comment>
    <comment ref="A5" authorId="1">
      <text>
        <r>
          <rPr>
            <sz val="9"/>
            <rFont val="Tahoma"/>
            <family val="2"/>
          </rPr>
          <t>Separate multiple common names with commas</t>
        </r>
      </text>
    </comment>
    <comment ref="A12" authorId="1">
      <text>
        <r>
          <rPr>
            <sz val="9"/>
            <rFont val="Tahoma"/>
            <family val="2"/>
          </rPr>
          <t>Provide references for species numbers in the comments field as necessary.</t>
        </r>
      </text>
    </comment>
    <comment ref="A15" authorId="0">
      <text>
        <r>
          <rPr>
            <sz val="9"/>
            <rFont val="Tahoma"/>
            <family val="2"/>
          </rPr>
          <t>Based on Elven et al. 2011; if there are differences in taxonomic opinion, comment in the next field.</t>
        </r>
      </text>
    </comment>
    <comment ref="A17" authorId="0">
      <text>
        <r>
          <rPr>
            <sz val="9"/>
            <rFont val="Tahoma"/>
            <family val="2"/>
          </rPr>
          <t>If there are differences in taxonomic opinion between the Flora and PAF, comment on this in the next field.</t>
        </r>
      </text>
    </comment>
    <comment ref="A22" authorId="0">
      <text>
        <r>
          <rPr>
            <sz val="9"/>
            <rFont val="Tahoma"/>
            <family val="2"/>
          </rPr>
          <t>Cite references.</t>
        </r>
      </text>
    </comment>
  </commentList>
</comments>
</file>

<file path=xl/comments3.xml><?xml version="1.0" encoding="utf-8"?>
<comments xmlns="http://schemas.openxmlformats.org/spreadsheetml/2006/main">
  <authors>
    <author>Paul Sokolof</author>
    <author>Paul Sokoloff</author>
  </authors>
  <commentList>
    <comment ref="A2" authorId="0">
      <text>
        <r>
          <rPr>
            <sz val="9"/>
            <rFont val="Tahoma"/>
            <family val="2"/>
          </rPr>
          <t>Complete one row per accepted species, subspecies, and variety; do not include authorities in this field.</t>
        </r>
      </text>
    </comment>
    <comment ref="A3" authorId="1">
      <text>
        <r>
          <rPr>
            <sz val="9"/>
            <rFont val="Tahoma"/>
            <family val="2"/>
          </rPr>
          <t>Separate multiple common names by semicolons.</t>
        </r>
      </text>
    </comment>
    <comment ref="A11" authorId="0">
      <text>
        <r>
          <rPr>
            <sz val="9"/>
            <rFont val="Tahoma"/>
            <family val="2"/>
          </rPr>
          <t>Include reference(s).</t>
        </r>
      </text>
    </comment>
    <comment ref="A16" authorId="1">
      <text>
        <r>
          <rPr>
            <sz val="9"/>
            <rFont val="Tahoma"/>
            <family val="2"/>
          </rPr>
          <t>Based on Elven et al. 2011; if there are differences in taxonomic opinion, comment here.</t>
        </r>
      </text>
    </comment>
    <comment ref="A28" authorId="1">
      <text>
        <r>
          <rPr>
            <sz val="9"/>
            <rFont val="Tahoma"/>
            <family val="2"/>
          </rPr>
          <t>If a taxon is introduced, mention where it is introduced from and the means of introduction, if known.</t>
        </r>
      </text>
    </comment>
    <comment ref="A29" authorId="1">
      <text>
        <r>
          <rPr>
            <sz val="9"/>
            <rFont val="Tahoma"/>
            <family val="2"/>
          </rPr>
          <t>Obtain data from Specimens Examined worksheet.</t>
        </r>
      </text>
    </comment>
    <comment ref="A30" authorId="1">
      <text>
        <r>
          <rPr>
            <sz val="9"/>
            <rFont val="Tahoma"/>
            <family val="2"/>
          </rPr>
          <t>This field will summarize flowering time data from the Specimens Examined worksheet, and will be scored once that worksheet is finalized. Details on scoring specimens are given below under Worksheet 5.</t>
        </r>
      </text>
    </comment>
    <comment ref="A31" authorId="1">
      <text>
        <r>
          <rPr>
            <sz val="9"/>
            <rFont val="Tahoma"/>
            <family val="2"/>
          </rPr>
          <t xml:space="preserve">This field will summarize fruiting time data from the Specimens Examined worksheet, and will be scored once that worksheet is finalized. Details on scoring specimens are given below under Worksheet 5.
</t>
        </r>
      </text>
    </comment>
    <comment ref="A32" authorId="1">
      <text>
        <r>
          <rPr>
            <sz val="9"/>
            <rFont val="Tahoma"/>
            <family val="2"/>
          </rPr>
          <t>If species in present in region specified by column, enter a "Y", otherwise leave cell blank.</t>
        </r>
      </text>
    </comment>
    <comment ref="A80" authorId="1">
      <text>
        <r>
          <rPr>
            <sz val="9"/>
            <rFont val="Tahoma"/>
            <family val="2"/>
          </rPr>
          <t>If species in present in region specified by column, enter a "Y", otherwise leave cell blank.</t>
        </r>
      </text>
    </comment>
    <comment ref="A119" authorId="1">
      <text>
        <r>
          <rPr>
            <sz val="9"/>
            <rFont val="Tahoma"/>
            <family val="2"/>
          </rPr>
          <t>Comma-separated list. This field should be scored primarily from the literature. Potential geographic regions to treat include: United States, South America, Europe, Asia (or Eurasia if in both), Africa, Australia. If taxonomic concepts in the Flora differ from those used elsewhere and it is not possible to reliably score non-Arctic global distribution, mention this in the comments field. If the distribution outside the flora area is localized to specific political units that are considered noteworthy, alphabetize the countries and place them in parentheses after their respective continent.  If a taxon is not present outside the global Arctic ecozone, state this. 
Example: Europe (Norway, Sweden); United States (Colorado).</t>
        </r>
      </text>
    </comment>
    <comment ref="A123" authorId="0">
      <text>
        <r>
          <rPr>
            <sz val="9"/>
            <rFont val="Tahoma"/>
            <family val="2"/>
          </rPr>
          <t>References to publications or websites containing good illustrations, including the page number, e.g., Smith 2001:34 or URL.</t>
        </r>
      </text>
    </comment>
    <comment ref="A125" authorId="0">
      <text>
        <r>
          <rPr>
            <b/>
            <sz val="9"/>
            <rFont val="Tahoma"/>
            <family val="2"/>
          </rPr>
          <t>Example:</t>
        </r>
        <r>
          <rPr>
            <sz val="9"/>
            <rFont val="Tahoma"/>
            <family val="2"/>
          </rPr>
          <t xml:space="preserve"> 2n=62 (Smith 2001; Teller 2007), 2n=68 (Teller 2008).</t>
        </r>
      </text>
    </comment>
    <comment ref="A126" authorId="0">
      <text>
        <r>
          <rPr>
            <sz val="9"/>
            <rFont val="Tahoma"/>
            <family val="2"/>
          </rPr>
          <t>Optional; include citations as appropriate, and indicate if voucher specimen(s) are seen and confirmed.</t>
        </r>
      </text>
    </comment>
    <comment ref="A129" authorId="1">
      <text>
        <r>
          <rPr>
            <sz val="9"/>
            <rFont val="Tahoma"/>
            <family val="2"/>
          </rPr>
          <t>The date the status was last revised.</t>
        </r>
      </text>
    </comment>
    <comment ref="A130" authorId="0">
      <text>
        <r>
          <rPr>
            <sz val="9"/>
            <rFont val="Tahoma"/>
            <family val="2"/>
          </rPr>
          <t xml:space="preserve">If taxonomic treatments differ between the Flora and NatureServe Canada, include a comment about this. </t>
        </r>
        <r>
          <rPr>
            <b/>
            <sz val="9"/>
            <rFont val="Tahoma"/>
            <family val="2"/>
          </rPr>
          <t xml:space="preserve"> 
Example: </t>
        </r>
        <r>
          <rPr>
            <sz val="9"/>
            <rFont val="Tahoma"/>
            <family val="2"/>
          </rPr>
          <t xml:space="preserve">The taxon we treat here as Elymus latiglumis is reported in NatureServe Explorer as Elymus alaskanus ssp. latiglumis.
</t>
        </r>
      </text>
    </comment>
    <comment ref="A132" authorId="1">
      <text>
        <r>
          <rPr>
            <sz val="9"/>
            <rFont val="Tahoma"/>
            <family val="2"/>
          </rPr>
          <t>The date the status was last revised.</t>
        </r>
      </text>
    </comment>
    <comment ref="A133" authorId="0">
      <text>
        <r>
          <rPr>
            <sz val="9"/>
            <rFont val="Tahoma"/>
            <family val="2"/>
          </rPr>
          <t xml:space="preserve">If taxonomic treatments differ between the Flora and NatureServe Alaska, include a comment about this.  
</t>
        </r>
        <r>
          <rPr>
            <b/>
            <sz val="9"/>
            <rFont val="Tahoma"/>
            <family val="2"/>
          </rPr>
          <t xml:space="preserve">
Example</t>
        </r>
        <r>
          <rPr>
            <sz val="9"/>
            <rFont val="Tahoma"/>
            <family val="2"/>
          </rPr>
          <t>: The taxon we treat here as Elymus latiglumis is reported in NatureServe Explorer as Elymus alaskanus ssp. latiglumis.</t>
        </r>
      </text>
    </comment>
    <comment ref="A142" authorId="1">
      <text>
        <r>
          <rPr>
            <sz val="9"/>
            <rFont val="Tahoma"/>
            <family val="2"/>
          </rPr>
          <t>These data can be found in the Canadian Arctic Flora Taxonomy Database, but authors should confirm these. In instances where it is problematic to determine how a taxon was treated in an earlier work ( due to differing taxonomic hypotheses, for example), fields can be left blank.</t>
        </r>
      </text>
    </comment>
    <comment ref="A143" authorId="1">
      <text>
        <r>
          <rPr>
            <sz val="9"/>
            <rFont val="Tahoma"/>
            <family val="2"/>
          </rPr>
          <t>Panarctic Flora</t>
        </r>
      </text>
    </comment>
    <comment ref="A144" authorId="1">
      <text>
        <r>
          <rPr>
            <sz val="9"/>
            <rFont val="Tahoma"/>
            <family val="2"/>
          </rPr>
          <t>Vascular Plants of the Continental Northwest Territories.</t>
        </r>
      </text>
    </comment>
    <comment ref="A145" authorId="1">
      <text>
        <r>
          <rPr>
            <sz val="9"/>
            <rFont val="Tahoma"/>
            <family val="2"/>
          </rPr>
          <t>Flora of the Canadian Arctic Archipelago</t>
        </r>
      </text>
    </comment>
    <comment ref="A146" authorId="1">
      <text>
        <r>
          <rPr>
            <sz val="9"/>
            <rFont val="Tahoma"/>
            <family val="2"/>
          </rPr>
          <t>The Vascular Plants of the Western Canadian Arctic Archipelago.</t>
        </r>
      </text>
    </comment>
    <comment ref="A147" authorId="1">
      <text>
        <r>
          <rPr>
            <sz val="9"/>
            <rFont val="Tahoma"/>
            <family val="2"/>
          </rPr>
          <t>Illustrated Flora of the Canadian Arctic Archipelago.</t>
        </r>
      </text>
    </comment>
    <comment ref="A148" authorId="1">
      <text>
        <r>
          <rPr>
            <sz val="9"/>
            <rFont val="Tahoma"/>
            <family val="2"/>
          </rPr>
          <t>Botany of the Canadian Eastern Arctic.</t>
        </r>
      </text>
    </comment>
    <comment ref="A149" authorId="1">
      <text>
        <r>
          <rPr>
            <sz val="9"/>
            <rFont val="Tahoma"/>
            <family val="2"/>
          </rPr>
          <t>Flora of the Yukon Territory.</t>
        </r>
      </text>
    </comment>
    <comment ref="A150" authorId="1">
      <text>
        <r>
          <rPr>
            <sz val="9"/>
            <rFont val="Tahoma"/>
            <family val="2"/>
          </rPr>
          <t>Flora of Alaska and Neighbouring Territories</t>
        </r>
      </text>
    </comment>
    <comment ref="A151" authorId="1">
      <text>
        <r>
          <rPr>
            <sz val="9"/>
            <rFont val="Tahoma"/>
            <family val="2"/>
          </rPr>
          <t>Flora of Alaska and Yukon.</t>
        </r>
      </text>
    </comment>
    <comment ref="A152" authorId="1">
      <text>
        <r>
          <rPr>
            <sz val="9"/>
            <rFont val="Tahoma"/>
            <family val="2"/>
          </rPr>
          <t>A Flora of the Alaskan Arctic Slope.</t>
        </r>
      </text>
    </comment>
    <comment ref="A153" authorId="0">
      <text>
        <r>
          <rPr>
            <sz val="9"/>
            <rFont val="Tahoma"/>
            <family val="2"/>
          </rPr>
          <t xml:space="preserve">Flora of North America series. </t>
        </r>
      </text>
    </comment>
    <comment ref="A154" authorId="0">
      <text>
        <r>
          <rPr>
            <sz val="9"/>
            <rFont val="Tahoma"/>
            <family val="2"/>
          </rPr>
          <t xml:space="preserve">Include reference to treatment parenthetically so a reader can rapidly find the appropriate FNA volume.  Feel free to include the URL to the online version as well.
</t>
        </r>
      </text>
    </comment>
  </commentList>
</comments>
</file>

<file path=xl/comments5.xml><?xml version="1.0" encoding="utf-8"?>
<comments xmlns="http://schemas.openxmlformats.org/spreadsheetml/2006/main">
  <authors>
    <author>Paul Sokolof</author>
    <author>Paul Sokoloff</author>
  </authors>
  <commentList>
    <comment ref="A2" authorId="0">
      <text>
        <r>
          <rPr>
            <sz val="9"/>
            <rFont val="Tahoma"/>
            <family val="2"/>
          </rPr>
          <t xml:space="preserve">Full name of lowest-level taxon in row with authors.
</t>
        </r>
        <r>
          <rPr>
            <b/>
            <sz val="9"/>
            <rFont val="Tahoma"/>
            <family val="2"/>
          </rPr>
          <t>Example</t>
        </r>
        <r>
          <rPr>
            <sz val="9"/>
            <rFont val="Tahoma"/>
            <family val="2"/>
          </rPr>
          <t>: Agropyron violaceum (Hornem.) Lange var. latiglume Scribn. &amp; J.G. Sm.</t>
        </r>
      </text>
    </comment>
    <comment ref="A8" authorId="0">
      <text>
        <r>
          <rPr>
            <sz val="9"/>
            <rFont val="Tahoma"/>
            <family val="2"/>
          </rPr>
          <t>For lowest-level taxon in row; use standard abbreviations.</t>
        </r>
      </text>
    </comment>
    <comment ref="A11" authorId="0">
      <text>
        <r>
          <rPr>
            <sz val="9"/>
            <rFont val="Tahoma"/>
            <family val="2"/>
          </rPr>
          <t>The accepted name for the taxon in the Flora.</t>
        </r>
      </text>
    </comment>
    <comment ref="A12" authorId="0">
      <text>
        <r>
          <rPr>
            <sz val="9"/>
            <rFont val="Tahoma"/>
            <family val="2"/>
          </rPr>
          <t>15 choices; choose one from drop down menu. Note: these fields are pre-defined in the Scratchpad nomenclature modules and we cannot modify them.</t>
        </r>
      </text>
    </comment>
    <comment ref="A15" authorId="0">
      <text>
        <r>
          <rPr>
            <sz val="9"/>
            <rFont val="Tahoma"/>
            <family val="2"/>
          </rPr>
          <t>If row treats a name that is a basionym, enter “Original Name” in this cell.</t>
        </r>
      </text>
    </comment>
    <comment ref="A16" authorId="1">
      <text>
        <r>
          <rPr>
            <sz val="9"/>
            <rFont val="Tahoma"/>
            <family val="2"/>
          </rPr>
          <t>Most of these data can be obtained from the Taxonomy Database</t>
        </r>
      </text>
    </comment>
    <comment ref="A19" authorId="0">
      <text>
        <r>
          <rPr>
            <sz val="9"/>
            <rFont val="Tahoma"/>
            <family val="2"/>
          </rPr>
          <t xml:space="preserve">Format: [volume(issue)]: [page]. [date].
</t>
        </r>
        <r>
          <rPr>
            <b/>
            <sz val="9"/>
            <rFont val="Tahoma"/>
            <family val="2"/>
          </rPr>
          <t>Example</t>
        </r>
        <r>
          <rPr>
            <sz val="9"/>
            <rFont val="Tahoma"/>
            <family val="2"/>
          </rPr>
          <t xml:space="preserve">: 4: 12. 1902. </t>
        </r>
      </text>
    </comment>
    <comment ref="A23" authorId="0">
      <text>
        <r>
          <rPr>
            <sz val="9"/>
            <rFont val="Tahoma"/>
            <family val="2"/>
          </rPr>
          <t xml:space="preserve">Format: full species name including authors.
</t>
        </r>
        <r>
          <rPr>
            <b/>
            <sz val="9"/>
            <rFont val="Tahoma"/>
            <family val="2"/>
          </rPr>
          <t>Example:</t>
        </r>
        <r>
          <rPr>
            <sz val="9"/>
            <rFont val="Tahoma"/>
            <family val="2"/>
          </rPr>
          <t xml:space="preserve"> Agropyron violaceum (Hornem.) Lange</t>
        </r>
      </text>
    </comment>
    <comment ref="A24" authorId="0">
      <text>
        <r>
          <rPr>
            <b/>
            <sz val="9"/>
            <rFont val="Tahoma"/>
            <family val="2"/>
          </rPr>
          <t>Example:</t>
        </r>
        <r>
          <rPr>
            <sz val="9"/>
            <rFont val="Tahoma"/>
            <family val="2"/>
          </rPr>
          <t xml:space="preserve"> Lectotypified by Smith, Botany 34:652. 2011</t>
        </r>
      </text>
    </comment>
    <comment ref="A26" authorId="0">
      <text>
        <r>
          <rPr>
            <sz val="9"/>
            <rFont val="Tahoma"/>
            <family val="2"/>
          </rPr>
          <t>Format:  herbarium acronym, specimen accession number or other identifier if available, "!" if seen by author, URL to online image if available; use this format for all type specimens below)
Example: CAN (CAN123456!)</t>
        </r>
        <r>
          <rPr>
            <b/>
            <sz val="9"/>
            <rFont val="Tahoma"/>
            <family val="2"/>
          </rPr>
          <t xml:space="preserve">
</t>
        </r>
      </text>
    </comment>
    <comment ref="A27" authorId="0">
      <text>
        <r>
          <rPr>
            <sz val="9"/>
            <rFont val="Tahoma"/>
            <family val="2"/>
          </rPr>
          <t xml:space="preserve">Use a colon after the country, and separate all additional information with commas. 
</t>
        </r>
        <r>
          <rPr>
            <b/>
            <sz val="9"/>
            <rFont val="Tahoma"/>
            <family val="2"/>
          </rPr>
          <t>Example</t>
        </r>
        <r>
          <rPr>
            <sz val="9"/>
            <rFont val="Tahoma"/>
            <family val="2"/>
          </rPr>
          <t>:  Canada: Nunavut, Ellesmere Island, Goose Fiord, 76°29'N, 88°40'W, 20 July 1901, H. G. Simmons 2888</t>
        </r>
      </text>
    </comment>
    <comment ref="A28" authorId="1">
      <text>
        <r>
          <rPr>
            <sz val="9"/>
            <rFont val="Tahoma"/>
            <family val="2"/>
          </rPr>
          <t xml:space="preserve">Location of holotype. Include herbarium acronym and specimen accession number, and/or other identifier if available. If the author has seen the specimen (or an image of the specimen, include "!" to indicate this). Include the URL to an online image if available. use this format for all type specimens below).
</t>
        </r>
        <r>
          <rPr>
            <b/>
            <sz val="9"/>
            <rFont val="Tahoma"/>
            <family val="2"/>
          </rPr>
          <t>Example</t>
        </r>
        <r>
          <rPr>
            <sz val="9"/>
            <rFont val="Tahoma"/>
            <family val="2"/>
          </rPr>
          <t xml:space="preserve">: CAN-123456!, http://abcd.efgh.ca  </t>
        </r>
      </text>
    </comment>
    <comment ref="A37" authorId="0">
      <text>
        <r>
          <rPr>
            <b/>
            <sz val="9"/>
            <rFont val="Tahoma"/>
            <family val="2"/>
          </rPr>
          <t>Example:</t>
        </r>
        <r>
          <rPr>
            <sz val="9"/>
            <rFont val="Tahoma"/>
            <family val="2"/>
          </rPr>
          <t xml:space="preserve">  Lectotype designated by Elven and Al-Shehbaz, Novon 18:326. 2008.</t>
        </r>
      </text>
    </comment>
    <comment ref="A38" authorId="0">
      <text>
        <r>
          <rPr>
            <b/>
            <sz val="9"/>
            <rFont val="Tahoma"/>
            <family val="2"/>
          </rPr>
          <t>Example:</t>
        </r>
        <r>
          <rPr>
            <sz val="9"/>
            <rFont val="Tahoma"/>
            <family val="2"/>
          </rPr>
          <t xml:space="preserve"> Elven, R. &amp; Al-Shehbaz, I.A. 2008. Draba simmonsii (Brassicaceae), a new species of the D. micropetala complex from the Canadian Arctic Archipelago. Novon: A Journal for Botanical Nomenclature 18: 325-329.  doi: 10.3417/2007178</t>
        </r>
      </text>
    </comment>
  </commentList>
</comments>
</file>

<file path=xl/comments6.xml><?xml version="1.0" encoding="utf-8"?>
<comments xmlns="http://schemas.openxmlformats.org/spreadsheetml/2006/main">
  <authors>
    <author>Paul Sokolof</author>
    <author>Paul Sokoloff</author>
  </authors>
  <commentList>
    <comment ref="A2" authorId="0">
      <text>
        <r>
          <rPr>
            <sz val="9"/>
            <rFont val="Tahoma"/>
            <family val="2"/>
          </rPr>
          <t xml:space="preserve">Full name of lowest-level taxon in row with authors.
</t>
        </r>
        <r>
          <rPr>
            <b/>
            <sz val="9"/>
            <rFont val="Tahoma"/>
            <family val="2"/>
          </rPr>
          <t>Example</t>
        </r>
        <r>
          <rPr>
            <sz val="9"/>
            <rFont val="Tahoma"/>
            <family val="2"/>
          </rPr>
          <t>: Agropyron violaceum (Hornem.) Lange var. latiglume Scribn. &amp; J.G. Sm.</t>
        </r>
      </text>
    </comment>
    <comment ref="A8" authorId="0">
      <text>
        <r>
          <rPr>
            <sz val="9"/>
            <rFont val="Tahoma"/>
            <family val="2"/>
          </rPr>
          <t>For lowest-level taxon in row; use standard abbreviations.</t>
        </r>
      </text>
    </comment>
    <comment ref="A11" authorId="0">
      <text>
        <r>
          <rPr>
            <sz val="9"/>
            <rFont val="Tahoma"/>
            <family val="2"/>
          </rPr>
          <t>The accepted name for the taxon in the Flora.</t>
        </r>
      </text>
    </comment>
    <comment ref="A12" authorId="0">
      <text>
        <r>
          <rPr>
            <sz val="9"/>
            <rFont val="Tahoma"/>
            <family val="2"/>
          </rPr>
          <t>15 choices; choose one from drop down menu. Note: these fields are pre-defined in the Scratchpad nomenclature modules and we cannot modify them.</t>
        </r>
      </text>
    </comment>
    <comment ref="A15" authorId="0">
      <text>
        <r>
          <rPr>
            <sz val="9"/>
            <rFont val="Tahoma"/>
            <family val="2"/>
          </rPr>
          <t>If row treats a name that is a basionym, enter “Original Name” in this cell.</t>
        </r>
      </text>
    </comment>
    <comment ref="A16" authorId="1">
      <text>
        <r>
          <rPr>
            <sz val="9"/>
            <rFont val="Tahoma"/>
            <family val="2"/>
          </rPr>
          <t>Most of these data can be obtained from the Taxonomy Database</t>
        </r>
      </text>
    </comment>
    <comment ref="A19" authorId="0">
      <text>
        <r>
          <rPr>
            <sz val="9"/>
            <rFont val="Tahoma"/>
            <family val="2"/>
          </rPr>
          <t xml:space="preserve">Format: [volume(issue)]: [page]. [date].
</t>
        </r>
        <r>
          <rPr>
            <b/>
            <sz val="9"/>
            <rFont val="Tahoma"/>
            <family val="2"/>
          </rPr>
          <t>Example</t>
        </r>
        <r>
          <rPr>
            <sz val="9"/>
            <rFont val="Tahoma"/>
            <family val="2"/>
          </rPr>
          <t xml:space="preserve">: 4: 12. 1902. </t>
        </r>
      </text>
    </comment>
    <comment ref="A23" authorId="0">
      <text>
        <r>
          <rPr>
            <sz val="9"/>
            <rFont val="Tahoma"/>
            <family val="2"/>
          </rPr>
          <t xml:space="preserve">Format: full species name including authors.
</t>
        </r>
        <r>
          <rPr>
            <b/>
            <sz val="9"/>
            <rFont val="Tahoma"/>
            <family val="2"/>
          </rPr>
          <t>Example:</t>
        </r>
        <r>
          <rPr>
            <sz val="9"/>
            <rFont val="Tahoma"/>
            <family val="2"/>
          </rPr>
          <t xml:space="preserve"> Agropyron violaceum (Hornem.) Lange</t>
        </r>
      </text>
    </comment>
    <comment ref="A24" authorId="0">
      <text>
        <r>
          <rPr>
            <b/>
            <sz val="9"/>
            <rFont val="Tahoma"/>
            <family val="2"/>
          </rPr>
          <t>Example:</t>
        </r>
        <r>
          <rPr>
            <sz val="9"/>
            <rFont val="Tahoma"/>
            <family val="2"/>
          </rPr>
          <t xml:space="preserve"> Lectotypified by Smith, Botany 34:652. 2011</t>
        </r>
      </text>
    </comment>
    <comment ref="A26" authorId="0">
      <text>
        <r>
          <rPr>
            <sz val="9"/>
            <rFont val="Tahoma"/>
            <family val="2"/>
          </rPr>
          <t>Format:  herbarium acronym, specimen accession number or other identifier if available, "!" if seen by author, URL to online image if available; use this format for all type specimens below)
Example: CAN (CAN123456!)</t>
        </r>
        <r>
          <rPr>
            <b/>
            <sz val="9"/>
            <rFont val="Tahoma"/>
            <family val="2"/>
          </rPr>
          <t xml:space="preserve">
</t>
        </r>
      </text>
    </comment>
    <comment ref="A27" authorId="0">
      <text>
        <r>
          <rPr>
            <sz val="9"/>
            <rFont val="Tahoma"/>
            <family val="2"/>
          </rPr>
          <t xml:space="preserve">Use a colon after the country, and separate all additional information with commas. 
</t>
        </r>
        <r>
          <rPr>
            <b/>
            <sz val="9"/>
            <rFont val="Tahoma"/>
            <family val="2"/>
          </rPr>
          <t>Example</t>
        </r>
        <r>
          <rPr>
            <sz val="9"/>
            <rFont val="Tahoma"/>
            <family val="2"/>
          </rPr>
          <t>:  Canada: Nunavut, Ellesmere Island, Goose Fiord, 76°29'N, 88°40'W, 20 July 1901, H. G. Simmons 2888</t>
        </r>
      </text>
    </comment>
    <comment ref="A28" authorId="1">
      <text>
        <r>
          <rPr>
            <sz val="9"/>
            <rFont val="Tahoma"/>
            <family val="2"/>
          </rPr>
          <t xml:space="preserve">Location of holotype. Include herbarium acronym and specimen accession number, and/or other identifier if available. If the author has seen the specimen (or an image of the specimen, include "!" to indicate this). Include the URL to an online image if available. use this format for all type specimens below).
</t>
        </r>
        <r>
          <rPr>
            <b/>
            <sz val="9"/>
            <rFont val="Tahoma"/>
            <family val="2"/>
          </rPr>
          <t>Example</t>
        </r>
        <r>
          <rPr>
            <sz val="9"/>
            <rFont val="Tahoma"/>
            <family val="2"/>
          </rPr>
          <t xml:space="preserve">: CAN-123456!, http://abcd.efgh.ca  </t>
        </r>
      </text>
    </comment>
    <comment ref="A37" authorId="0">
      <text>
        <r>
          <rPr>
            <b/>
            <sz val="9"/>
            <rFont val="Tahoma"/>
            <family val="2"/>
          </rPr>
          <t>Example:</t>
        </r>
        <r>
          <rPr>
            <sz val="9"/>
            <rFont val="Tahoma"/>
            <family val="2"/>
          </rPr>
          <t xml:space="preserve">  Lectotype designated by Elven and Al-Shehbaz, Novon 18:326. 2008.</t>
        </r>
      </text>
    </comment>
    <comment ref="A38" authorId="0">
      <text>
        <r>
          <rPr>
            <b/>
            <sz val="9"/>
            <rFont val="Tahoma"/>
            <family val="2"/>
          </rPr>
          <t>Example:</t>
        </r>
        <r>
          <rPr>
            <sz val="9"/>
            <rFont val="Tahoma"/>
            <family val="2"/>
          </rPr>
          <t xml:space="preserve"> Elven, R. &amp; Al-Shehbaz, I.A. 2008. Draba simmonsii (Brassicaceae), a new species of the D. micropetala complex from the Canadian Arctic Archipelago. Novon: A Journal for Botanical Nomenclature 18: 325-329.  doi: 10.3417/2007178</t>
        </r>
      </text>
    </comment>
  </commentList>
</comments>
</file>

<file path=xl/comments7.xml><?xml version="1.0" encoding="utf-8"?>
<comments xmlns="http://schemas.openxmlformats.org/spreadsheetml/2006/main">
  <authors>
    <author>Paul Sokolof</author>
    <author>Paul Sokoloff</author>
  </authors>
  <commentList>
    <comment ref="A2" authorId="0">
      <text>
        <r>
          <rPr>
            <sz val="9"/>
            <rFont val="Tahoma"/>
            <family val="2"/>
          </rPr>
          <t>According to the Biodiversity Collections Index: http://www.biodiversitycollectionsindex.org/static/index.html.</t>
        </r>
      </text>
    </comment>
    <comment ref="B2" authorId="0">
      <text>
        <r>
          <rPr>
            <sz val="9"/>
            <rFont val="Tahoma"/>
            <family val="2"/>
          </rPr>
          <t xml:space="preserve">Herbarium acronym according to Index Herbariorum.
</t>
        </r>
      </text>
    </comment>
    <comment ref="C2" authorId="0">
      <text>
        <r>
          <rPr>
            <sz val="9"/>
            <rFont val="Tahoma"/>
            <family val="2"/>
          </rPr>
          <t>Specimen Accession Number</t>
        </r>
      </text>
    </comment>
    <comment ref="D2" authorId="0">
      <text>
        <r>
          <rPr>
            <sz val="9"/>
            <rFont val="Tahoma"/>
            <family val="2"/>
          </rPr>
          <t>Do not include authors; infraspecific taxa should be noted with either ssp., var., or f. (these are the abbreviations required by the Scratchpad website software, and we cannot modify them).</t>
        </r>
      </text>
    </comment>
    <comment ref="E2" authorId="0">
      <text>
        <r>
          <rPr>
            <sz val="9"/>
            <rFont val="Tahoma"/>
            <family val="2"/>
          </rPr>
          <t>I.e.: cf.</t>
        </r>
      </text>
    </comment>
    <comment ref="F2" authorId="1">
      <text>
        <r>
          <rPr>
            <sz val="9"/>
            <rFont val="Tahoma"/>
            <family val="2"/>
          </rPr>
          <t>This field must always be entered by the author.</t>
        </r>
      </text>
    </comment>
    <comment ref="G2" authorId="1">
      <text>
        <r>
          <rPr>
            <sz val="9"/>
            <rFont val="Tahoma"/>
            <family val="2"/>
          </rPr>
          <t>This field must always be entered by the author.</t>
        </r>
      </text>
    </comment>
    <comment ref="I2" authorId="0">
      <text>
        <r>
          <rPr>
            <sz val="9"/>
            <rFont val="Tahoma"/>
            <family val="2"/>
          </rPr>
          <t>Enter all collectors in a comma-separated list. Include authors last names and initials.</t>
        </r>
      </text>
    </comment>
    <comment ref="J2" authorId="1">
      <text>
        <r>
          <rPr>
            <b/>
            <sz val="9"/>
            <rFont val="Tahoma"/>
            <family val="2"/>
          </rPr>
          <t>Format</t>
        </r>
        <r>
          <rPr>
            <sz val="9"/>
            <rFont val="Tahoma"/>
            <family val="2"/>
          </rPr>
          <t>: 16 May Aug 2012 (abbreviate month)</t>
        </r>
      </text>
    </comment>
    <comment ref="K2" authorId="1">
      <text>
        <r>
          <rPr>
            <b/>
            <sz val="9"/>
            <rFont val="Tahoma"/>
            <family val="2"/>
          </rPr>
          <t>Format:</t>
        </r>
        <r>
          <rPr>
            <sz val="9"/>
            <rFont val="Tahoma"/>
            <family val="2"/>
          </rPr>
          <t xml:space="preserve"> 16 May Aug 2012 (abbreviate month)</t>
        </r>
      </text>
    </comment>
    <comment ref="L2" authorId="0">
      <text>
        <r>
          <rPr>
            <sz val="9"/>
            <rFont val="Tahoma"/>
            <family val="2"/>
          </rPr>
          <t>The location node for each specimen links to the location name field (below) for each location. Leave this field blank; it will be filled out by the Museum team.</t>
        </r>
      </text>
    </comment>
    <comment ref="M2" authorId="1">
      <text>
        <r>
          <rPr>
            <sz val="9"/>
            <rFont val="Tahoma"/>
            <family val="2"/>
          </rPr>
          <t xml:space="preserve">This field must always be entered by the author. More than one field can be selected.
 Reproductive state
 Flower bud
 Flower
 Immature fruit
 Fruit
</t>
        </r>
      </text>
    </comment>
    <comment ref="N2" authorId="1">
      <text>
        <r>
          <rPr>
            <sz val="9"/>
            <rFont val="Tahoma"/>
            <family val="2"/>
          </rPr>
          <t xml:space="preserve">This field must always be entered by the author. More than one field can be selected.
 Vegetative
 Reproductive 
</t>
        </r>
      </text>
    </comment>
    <comment ref="O2" authorId="0">
      <text>
        <r>
          <rPr>
            <sz val="9"/>
            <rFont val="Tahoma"/>
            <family val="2"/>
          </rPr>
          <t>Leave blank; this will be filled out by the Museum team. The location node for each specimen links to the location name for each location. This field and the location node field above must be exactly the same to map the specimen.</t>
        </r>
      </text>
    </comment>
    <comment ref="P2" authorId="0">
      <text>
        <r>
          <rPr>
            <sz val="9"/>
            <rFont val="Tahoma"/>
            <family val="2"/>
          </rPr>
          <t>For collections from North America enter Northern America; this awkward wording is required by the website software.</t>
        </r>
      </text>
    </comment>
    <comment ref="V2" authorId="1">
      <text>
        <r>
          <rPr>
            <sz val="9"/>
            <rFont val="Tahoma"/>
            <family val="2"/>
          </rPr>
          <t>Enter either DMS, DDM, or DD, whichever is present on the specimen, DD is required for upload to the website, and is preferred, but the Museum team will convert DMS and DDM as necessary.</t>
        </r>
      </text>
    </comment>
    <comment ref="AI2" authorId="1">
      <text>
        <r>
          <rPr>
            <sz val="9"/>
            <rFont val="Tahoma"/>
            <family val="2"/>
          </rPr>
          <t>Specify coordinate system for coordinates entered; e.g., degree decimal, latitude longitude, etc.</t>
        </r>
      </text>
    </comment>
    <comment ref="AJ2" authorId="1">
      <text>
        <r>
          <rPr>
            <sz val="9"/>
            <rFont val="Tahoma"/>
            <family val="2"/>
          </rPr>
          <t xml:space="preserve">Specify from drop-down menu if coordinate data are primary (obtained from the specimen label) or secondary (georeferenced). </t>
        </r>
      </text>
    </comment>
    <comment ref="AK2" authorId="0">
      <text>
        <r>
          <rPr>
            <sz val="9"/>
            <rFont val="Tahoma"/>
            <family val="2"/>
          </rPr>
          <t xml:space="preserve">Optional. 
</t>
        </r>
        <r>
          <rPr>
            <b/>
            <sz val="9"/>
            <rFont val="Tahoma"/>
            <family val="2"/>
          </rPr>
          <t>Example</t>
        </r>
        <r>
          <rPr>
            <sz val="9"/>
            <rFont val="Tahoma"/>
            <family val="2"/>
          </rPr>
          <t>: georeferenced with Biogeomancer.</t>
        </r>
      </text>
    </comment>
  </commentList>
</comments>
</file>

<file path=xl/sharedStrings.xml><?xml version="1.0" encoding="utf-8"?>
<sst xmlns="http://schemas.openxmlformats.org/spreadsheetml/2006/main" count="3509" uniqueCount="1023">
  <si>
    <t>Usage</t>
  </si>
  <si>
    <t>Basionym</t>
  </si>
  <si>
    <t>Accepted Genus</t>
  </si>
  <si>
    <t>Genus description</t>
  </si>
  <si>
    <t>Accepted Taxon</t>
  </si>
  <si>
    <t>Taxon</t>
  </si>
  <si>
    <t>Discussion</t>
  </si>
  <si>
    <t>&lt;X&gt; nomenclatural data [Usage]</t>
  </si>
  <si>
    <t>&lt;X&gt; nomenclatural data [Unacceptability Reason]</t>
  </si>
  <si>
    <t>Accepted</t>
  </si>
  <si>
    <t>Synonym</t>
  </si>
  <si>
    <t>Not Accepted</t>
  </si>
  <si>
    <t>Homotypic (nomenclatural) synonym</t>
  </si>
  <si>
    <t>Heterotypic (taxonomic) synonym</t>
  </si>
  <si>
    <t>Homonym (illegitimate)</t>
  </si>
  <si>
    <t>Superfluous renaming (illegitimate)</t>
  </si>
  <si>
    <t>Rejected name</t>
  </si>
  <si>
    <t>Invalidly published, nomen nudum</t>
  </si>
  <si>
    <t>Invalidly published, other</t>
  </si>
  <si>
    <t>Misapplied</t>
  </si>
  <si>
    <t>Pro parte</t>
  </si>
  <si>
    <t>Horticultural</t>
  </si>
  <si>
    <t>Database artefact</t>
  </si>
  <si>
    <t>Orthographic variant (misspelling)</t>
  </si>
  <si>
    <t>Other</t>
  </si>
  <si>
    <t>&lt;X&gt; Rank</t>
  </si>
  <si>
    <t>family</t>
  </si>
  <si>
    <t>genus</t>
  </si>
  <si>
    <t>species</t>
  </si>
  <si>
    <t>subspecies</t>
  </si>
  <si>
    <t>variety</t>
  </si>
  <si>
    <t>Accepted Family</t>
  </si>
  <si>
    <t>Family description</t>
  </si>
  <si>
    <t>Location Accuracy</t>
  </si>
  <si>
    <t>Primary</t>
  </si>
  <si>
    <t>Secondary</t>
  </si>
  <si>
    <t>taxon</t>
  </si>
  <si>
    <t>Habitat</t>
  </si>
  <si>
    <t>Illustrations</t>
  </si>
  <si>
    <t>Chromosome number</t>
  </si>
  <si>
    <t>Chromosome number voucher specimen data</t>
  </si>
  <si>
    <t>Conservation status: NatureServe Canada</t>
  </si>
  <si>
    <t>Conservation status: NatureServe Canada Global Status Last Changed/Reviewed</t>
  </si>
  <si>
    <t>Conservation status: NatureServe Canada, Global (G) comments</t>
  </si>
  <si>
    <t>Conservation status: NatureServe Alaska</t>
  </si>
  <si>
    <t>Conservation status: NatureServe Alaska Global Status Last Changed/Reviewed</t>
  </si>
  <si>
    <t>Conservation status: NatureServe Alaska, Global (G) comments</t>
  </si>
  <si>
    <t>Conservation status NWT General Status Rank</t>
  </si>
  <si>
    <t>Conservation status NWT General Status Rank comments</t>
  </si>
  <si>
    <t>Conservation status COSEWIC</t>
  </si>
  <si>
    <t>Conservation status COSEWIC comments</t>
  </si>
  <si>
    <t>Conservation Status: Canada Species at Risk Act (SARA)</t>
  </si>
  <si>
    <t>Conservation Status: Canada Species at Risk Act (SARA) comment</t>
  </si>
  <si>
    <t>Conservation status U.S. Endangered Species Act</t>
  </si>
  <si>
    <t>Conservation status U.S. Endangered Species Act comments</t>
  </si>
  <si>
    <t>Elven et al. 2011</t>
  </si>
  <si>
    <t>Porsild and Cody 1980</t>
  </si>
  <si>
    <t>Aiken et al. 2007</t>
  </si>
  <si>
    <t>Porsild 1955</t>
  </si>
  <si>
    <t>Porsild 1957</t>
  </si>
  <si>
    <t>Polunin 1940</t>
  </si>
  <si>
    <t>Cody 2000</t>
  </si>
  <si>
    <t>Hulten 1968</t>
  </si>
  <si>
    <t>Hulten 1941</t>
  </si>
  <si>
    <t>Wiggin and Thomas 1962</t>
  </si>
  <si>
    <t>FNA</t>
  </si>
  <si>
    <t>Authors</t>
  </si>
  <si>
    <t>Taxon Complete Name</t>
  </si>
  <si>
    <t>Publication name (full)</t>
  </si>
  <si>
    <t>Publication name (abbreviated)</t>
  </si>
  <si>
    <t>Bibliographic citation notes</t>
  </si>
  <si>
    <t>Type species</t>
  </si>
  <si>
    <t>Typification Data</t>
  </si>
  <si>
    <t>Typification Full Citation</t>
  </si>
  <si>
    <t>Type Specimen Collection Data</t>
  </si>
  <si>
    <t>Holotype</t>
  </si>
  <si>
    <t>Isotype(s)</t>
  </si>
  <si>
    <t>Syntypes</t>
  </si>
  <si>
    <t>Lectotype</t>
  </si>
  <si>
    <t>Isolectotype(s)</t>
  </si>
  <si>
    <t>Epitype</t>
  </si>
  <si>
    <t>Isoepitype(s)</t>
  </si>
  <si>
    <t>Neotype</t>
  </si>
  <si>
    <t>Isoneotype(s)</t>
  </si>
  <si>
    <t>Genus</t>
  </si>
  <si>
    <t>Institution code</t>
  </si>
  <si>
    <t>Collection code</t>
  </si>
  <si>
    <t>Catalog number</t>
  </si>
  <si>
    <t>Taxonomic name</t>
  </si>
  <si>
    <t>Identification qualifier/modifier</t>
  </si>
  <si>
    <t>Identified by</t>
  </si>
  <si>
    <t>Year identified</t>
  </si>
  <si>
    <t>Collector number</t>
  </si>
  <si>
    <t>Collector(s)</t>
  </si>
  <si>
    <t>Date (or Earliest date) collected</t>
  </si>
  <si>
    <t>Latest date collected</t>
  </si>
  <si>
    <t>Country</t>
  </si>
  <si>
    <t>Territory/province/state</t>
  </si>
  <si>
    <t>Island</t>
  </si>
  <si>
    <t>County</t>
  </si>
  <si>
    <t>Locality</t>
  </si>
  <si>
    <t>Latitude (Degrees)</t>
  </si>
  <si>
    <t>Latitude (Minutes)</t>
  </si>
  <si>
    <t>Latitude (Seconds)</t>
  </si>
  <si>
    <t>Latitude (Decimal Minutes)</t>
  </si>
  <si>
    <t>Latitude (Decimal Degrees)</t>
  </si>
  <si>
    <t>Latitude (Other)</t>
  </si>
  <si>
    <t>Longitude (Degrees)</t>
  </si>
  <si>
    <t>Longitude (Minutes)</t>
  </si>
  <si>
    <t>Longitude (Seconds)</t>
  </si>
  <si>
    <t>Longitude (Decimal Minutes)</t>
  </si>
  <si>
    <t>Longitude (Decimal Degrees)</t>
  </si>
  <si>
    <t>Longitude (Other)</t>
  </si>
  <si>
    <t>Geodetic Datum</t>
  </si>
  <si>
    <t>Verbatim Coordinate System</t>
  </si>
  <si>
    <t>Coordinate uncertainty in meters</t>
  </si>
  <si>
    <t xml:space="preserve"> Elevation or minimum elevation in meters</t>
  </si>
  <si>
    <t>Maximum elevation in meters</t>
  </si>
  <si>
    <t>Family</t>
  </si>
  <si>
    <t>Genus general discussion</t>
  </si>
  <si>
    <t>Elevation range</t>
  </si>
  <si>
    <t>Flowering time</t>
  </si>
  <si>
    <t>Fruiting time</t>
  </si>
  <si>
    <t>Continent</t>
  </si>
  <si>
    <t>Substrate</t>
  </si>
  <si>
    <t>Acidic</t>
  </si>
  <si>
    <t>Calcareous</t>
  </si>
  <si>
    <t>Not substrate specific</t>
  </si>
  <si>
    <t>Substrate comments</t>
  </si>
  <si>
    <t>Geographical origin</t>
  </si>
  <si>
    <t>Native</t>
  </si>
  <si>
    <t>Introduced naturalized</t>
  </si>
  <si>
    <t>Arctic</t>
  </si>
  <si>
    <t>Geographical origin comments</t>
  </si>
  <si>
    <t>Arctic vegetation zone</t>
  </si>
  <si>
    <t>Arctic floristic regions</t>
  </si>
  <si>
    <t>Arctic floristic regions comments</t>
  </si>
  <si>
    <t>Canada terrestrial ecozone</t>
  </si>
  <si>
    <t>Canada terrestrial ecozone comments</t>
  </si>
  <si>
    <t>Global ecogeographical distribution</t>
  </si>
  <si>
    <t>Global ecogeographical distribution comments</t>
  </si>
  <si>
    <t>Non-Arctic distribution in Canada and Alaska</t>
  </si>
  <si>
    <t>Non-Arctic distribution in Canada and Alaska references</t>
  </si>
  <si>
    <t>Non-Arctic distribution in Canada and Alaska comments</t>
  </si>
  <si>
    <t>Conservation status NWT general status rank</t>
  </si>
  <si>
    <t>Secure</t>
  </si>
  <si>
    <t>Undetermined</t>
  </si>
  <si>
    <t>Sensitive</t>
  </si>
  <si>
    <t>May be at risk</t>
  </si>
  <si>
    <t>Alien</t>
  </si>
  <si>
    <t>Rank</t>
  </si>
  <si>
    <t>Publication volume page date</t>
  </si>
  <si>
    <t>Angiosperm reproductive state</t>
  </si>
  <si>
    <t>Monilophytes / lycophytes reproductive state</t>
  </si>
  <si>
    <t>Specimen Data (leave fields blank if data not available)</t>
  </si>
  <si>
    <t>Location Data (leave fields blank if data not available)</t>
  </si>
  <si>
    <t>Elymus</t>
  </si>
  <si>
    <t>Leymus</t>
  </si>
  <si>
    <t>Barkworth et al. (2007)</t>
  </si>
  <si>
    <t>17</t>
  </si>
  <si>
    <t>61</t>
  </si>
  <si>
    <t>Yen et al. (2009)</t>
  </si>
  <si>
    <t>Elymus alaskanus</t>
  </si>
  <si>
    <t>Elymus alaskanus ssp. hyperarcticus</t>
  </si>
  <si>
    <t>Elymus alaskanus ssp. alaskanus</t>
  </si>
  <si>
    <t>Elymus violaceus</t>
  </si>
  <si>
    <t>Leymus mollis</t>
  </si>
  <si>
    <t>Leymus mollis ssp. mollis</t>
  </si>
  <si>
    <t>Leymus mollis ssp. villosissimus</t>
  </si>
  <si>
    <t>Leymus innovatus ssp. velutinous</t>
  </si>
  <si>
    <t>The epithet alaskanus refers to Alaska, where the type was collected.</t>
  </si>
  <si>
    <t>The epithet hyperarcticus refers to the high arctic distribution of the taxon.</t>
  </si>
  <si>
    <t>The epithet violaceus refers to the purple-tinged spikelets.</t>
  </si>
  <si>
    <t>The epithet villosissimus refers to the taxon's densely villous or lanate glumes.</t>
  </si>
  <si>
    <t xml:space="preserve">Ørgaard, M. and K. Anamthawat-Jónsson. 2001. Genome discrimination by in situ hybridization in Icelandic species of Elymus and Elytrigia (Poaceae: Triticeae). Genome 44: 275-283. </t>
  </si>
  <si>
    <t>Wang, R.R.C. and C. Hsiao. 1984. Morphology and cytology of interspecific hybrids of Leymus mollis. Journal of Heredity 75: 488.</t>
  </si>
  <si>
    <t>G5</t>
  </si>
  <si>
    <t>G3G4</t>
  </si>
  <si>
    <t>G5TNR</t>
  </si>
  <si>
    <t>G5T5</t>
  </si>
  <si>
    <t>Taxon treated as Elymus hyperarcticus in NatureServe Explorer.</t>
  </si>
  <si>
    <t>Taxon treated as Elymus alaskanus ssp. latiglumis in NatureServe Explorer.</t>
  </si>
  <si>
    <t>Taxon not treated in NatureServe Explorer; probably included in Leymus innovatus s.l.</t>
  </si>
  <si>
    <t>No status</t>
  </si>
  <si>
    <t>Agropyron violaceum</t>
  </si>
  <si>
    <t>Agropyron latiglume</t>
  </si>
  <si>
    <t>Agropyron alaskanum</t>
  </si>
  <si>
    <t>Agropyron alaskanum var. arcticum</t>
  </si>
  <si>
    <t>Agropyron violaceum ssp. hyperarcticum</t>
  </si>
  <si>
    <t>Agropyron latiglume var. pilosiglume</t>
  </si>
  <si>
    <t>Agropryon violaceum var. hyperarcticum</t>
  </si>
  <si>
    <t>Elymus alaskanus ssp. alaskanus; Elymus alaskanus ssp. borealis</t>
  </si>
  <si>
    <t>Agropyron violaceum ssp. violaceum</t>
  </si>
  <si>
    <t>Elymus trachycaulus ssp. violaceus</t>
  </si>
  <si>
    <t>Agropryon latiglume var. latiglume; Agropyron latiglume var. pilosiglume; Agropyron latiglume var. alboviride</t>
  </si>
  <si>
    <t>Agropryon latiglume</t>
  </si>
  <si>
    <t>Elymus arenarius ssp. mollis</t>
  </si>
  <si>
    <t>Elymus arenarius</t>
  </si>
  <si>
    <t>Elymus mollis</t>
  </si>
  <si>
    <t>Leymus moliis</t>
  </si>
  <si>
    <t>Elymus arenarius var. villosissimus</t>
  </si>
  <si>
    <t>Elymus innovatus</t>
  </si>
  <si>
    <t>Not treated</t>
  </si>
  <si>
    <t>Leymus innovatus</t>
  </si>
  <si>
    <t>Poaceae</t>
  </si>
  <si>
    <t>Agropyron</t>
  </si>
  <si>
    <t>alaskanum</t>
  </si>
  <si>
    <t>Species</t>
  </si>
  <si>
    <t>Scribn. &amp; Merr.</t>
  </si>
  <si>
    <t>Contributions from the United States National Herbarium. Smithsonian Institution</t>
  </si>
  <si>
    <t>Contr. U.S. Natl. Herb.</t>
  </si>
  <si>
    <t>Lamson-Scribner, F.L. and E.D. Merrill. 1910. The grasses of Alaska. Contributions from the United States National Herbarium 13, part 3: 47-92.</t>
  </si>
  <si>
    <t>Original name</t>
  </si>
  <si>
    <t>US-1016328, S-G6655! (photo and fragment ex US-592341) http://goo.gl/hkArW</t>
  </si>
  <si>
    <t>biflorum</t>
  </si>
  <si>
    <t>latiglume</t>
  </si>
  <si>
    <t>Subspecies</t>
  </si>
  <si>
    <t>(Scribn. &amp; J.G. Sm.) Piper</t>
  </si>
  <si>
    <t>Heterotypic synonym</t>
  </si>
  <si>
    <t>Bulletin of the Torrey Botanical Club</t>
  </si>
  <si>
    <t>Bull. Torrey Bot. Club</t>
  </si>
  <si>
    <t>Piper, C. V. (1905) Agropyron tenerum and its allies. Bulletin of the Torrey Botanical Club, 32, 543-547.</t>
  </si>
  <si>
    <t>Agropyron violaceum var. latiglume</t>
  </si>
  <si>
    <t>boreale</t>
  </si>
  <si>
    <t xml:space="preserve">alaskanum </t>
  </si>
  <si>
    <t>(Scribn. &amp; Merr.) Melderis</t>
  </si>
  <si>
    <t>Homotypic synonym</t>
  </si>
  <si>
    <t>Arkiv för Botanik, Andra Serien</t>
  </si>
  <si>
    <t>Ark. Bot., n.s.,</t>
  </si>
  <si>
    <t>Agropyron alaskanum </t>
  </si>
  <si>
    <t>Variety</t>
  </si>
  <si>
    <t>(Scribn. &amp; Merr.) S.L. Welsh</t>
  </si>
  <si>
    <t>Anderson's Flora of Alaska and Adjacent Parts of Canada</t>
  </si>
  <si>
    <t>Anderson's Fl. Alaska Adj. Parts Canada</t>
  </si>
  <si>
    <t>Welsh, S.L. 1974. Anderson's Flora of Alaska and Adjacent Parts of Canada. Provo: Brigham Young University Press.</t>
  </si>
  <si>
    <t>hyperarcticum</t>
  </si>
  <si>
    <t>(Polunin) S.L. Welsh</t>
  </si>
  <si>
    <t>Ark. Bot., n.s.</t>
  </si>
  <si>
    <t>Agropyron violaceum var. hyperarcticum</t>
  </si>
  <si>
    <t>(Polunin) Melderis</t>
  </si>
  <si>
    <t xml:space="preserve">Anderson's Fl. Alaska Adj. Parts Canada </t>
  </si>
  <si>
    <t>(Turcz.) Drobow</t>
  </si>
  <si>
    <t>Trudy Botaničeskago Muzeja Imperatorskoj Akademii Nauk</t>
  </si>
  <si>
    <t>Trudy Bot. Muz. Imp. Akad. Nauk</t>
  </si>
  <si>
    <t>Triticum boreale</t>
  </si>
  <si>
    <t>caninum</t>
  </si>
  <si>
    <t>(Scribn. &amp; J.G. Sm.) Pease &amp; A.H. Moore</t>
  </si>
  <si>
    <t>Rhodora</t>
  </si>
  <si>
    <t>Pease, A. S. &amp; Moore, A. H. (1910) Agropyron caninum and its North American allies. Rhodora, 12, 61-77.</t>
  </si>
  <si>
    <t>kronokense</t>
  </si>
  <si>
    <t>Kom.</t>
  </si>
  <si>
    <t>Repertorium Specierum Novarum Regni Vegetabilis</t>
  </si>
  <si>
    <t>Repert. Spec. Nov. Regni Veg.</t>
  </si>
  <si>
    <t>Komarov, V.L. 1914. Ex herbario Horti Botanici Petropolitani: Novitates Asiae orientalis. Decas secunda. Repertorium novarum specierum regni vegetabilis 13: 84-87.</t>
  </si>
  <si>
    <t>Date of publication given as 1915 in Tropicos, accessed November 2011, JM Saarela</t>
  </si>
  <si>
    <t>LE</t>
  </si>
  <si>
    <t>alboviride</t>
  </si>
  <si>
    <t>Hultén</t>
  </si>
  <si>
    <t>Flora of Alaska and Yukon</t>
  </si>
  <si>
    <t>Fl. Alaska Yukon</t>
  </si>
  <si>
    <t>S-G6653! http://goo.gl/bEWKr</t>
  </si>
  <si>
    <t>BM-000094859 http://plants.jstor.org/specimen/bm000094859</t>
  </si>
  <si>
    <t>pilosiglume</t>
  </si>
  <si>
    <t>US-420284</t>
  </si>
  <si>
    <t>S-G6651</t>
  </si>
  <si>
    <t>subalpinum</t>
  </si>
  <si>
    <t>(L. Neumann) Vestergr.</t>
  </si>
  <si>
    <t>Hartmans Handbok i Skandinaviens Flora redigerad av Otto R. Holmberg</t>
  </si>
  <si>
    <t>Skand. Fl.</t>
  </si>
  <si>
    <t>Holmberg, O. R. (1926) Hartmans Handbok i Skandinaviens Flora redigerad av Otto R. Holmberg (Vol. Hafte 2). Stockholm: P. A. Norstedt &amp; söners.</t>
  </si>
  <si>
    <t>Publication cited as Holmb. Skand. Fl. Hafte in Tropicos.  Correct bibliographic data obtained from Harvard University Herbaria database: http://kiki.huh.harvard.edu/databases/publication_search.php?mode=details&amp;id=10612, accessed 16 November 2011, JM Saarela</t>
  </si>
  <si>
    <t>Triticum violaceum f. subalpinum</t>
  </si>
  <si>
    <t>(Scribn. &amp; J.G. Sm.) Rydb.</t>
  </si>
  <si>
    <t>Rydberg, P.A. 1909. Studies on the Rocky Mountain flora -- XIX. Bulletin of the Torrey Botanical Club 36: 531-541.</t>
  </si>
  <si>
    <t>trachycaulum</t>
  </si>
  <si>
    <t>(Scribn. &amp; J.G. Sm.) Beetle</t>
  </si>
  <si>
    <t>Beetle, A. (1952) New names for Wyoming wheatgrasses. Rhodora, 54, 195-196.</t>
  </si>
  <si>
    <t>violaceum</t>
  </si>
  <si>
    <t>Polunin</t>
  </si>
  <si>
    <t>National Museum of Canada Bulletin</t>
  </si>
  <si>
    <t>Bull. Natl. Mus. Canada</t>
  </si>
  <si>
    <t>Polunin, N. 1940. Botany of the Canadian Eastern Arctic. Part I. Pteridophyta and Spermatophyta. National Museum of Canada Bulletin 92: 1-408.</t>
  </si>
  <si>
    <t>BM</t>
  </si>
  <si>
    <t>CAN-203113!, GH</t>
  </si>
  <si>
    <t>Scribn. &amp; J.G. Sm.</t>
  </si>
  <si>
    <t>United States Department of Agriculture, Division of Agrostology, Report of the Agrostologist</t>
  </si>
  <si>
    <t>U.S.D.A. Div. Agrostol. Rep. Agrostol.</t>
  </si>
  <si>
    <t>US-1016473</t>
  </si>
  <si>
    <t>NY-327611, NY-327608</t>
  </si>
  <si>
    <t>(Hornem.) Lange</t>
  </si>
  <si>
    <t>Grønland Geographisk og Statistisk Beskrevet</t>
  </si>
  <si>
    <t>Grønland Geogr. Statist. [Rink]</t>
  </si>
  <si>
    <t>Lange, J. 1857. Oversigt over Grønlands Planter. Grønland Geographisk og Statistisk Beskrevet 2: 106-135.</t>
  </si>
  <si>
    <t>Tropicos indicates the place of publication as Consp. Fl. Groenland [Medd. Gronl. 3] 3. 155. 1880, but this is superseded by Lange's 1857 publication. [Conspectus Florae Groelandicae]</t>
  </si>
  <si>
    <t>Triticum violaceum</t>
  </si>
  <si>
    <t>Gaertn.</t>
  </si>
  <si>
    <t>Novi Commentarii Academiae Scientiarum Imperalis Petropolitanae</t>
  </si>
  <si>
    <t>Novi Comment. Acad. Sci. Imp. Petrop.</t>
  </si>
  <si>
    <t>Agropyron cristatum (L.) Gaertn.</t>
  </si>
  <si>
    <t>Lectotype designated by Nash in N.L. Britton et A. Brown, Ill. Fl. N.U.S. ed. 2. 1: 283. 1913</t>
  </si>
  <si>
    <t>Britton, N.L. and A. Brown. 1913. An Illustrated Flora of the Northern United States, Canada and the British posessions from Newfoundland to the parallel of the southern boundary of Virginia, and from the Atlantic Ocean westward to the 102d meridian. Volume II. Second edition. New York: Charles Scibner's Sons.</t>
  </si>
  <si>
    <t>alaskanus</t>
  </si>
  <si>
    <t>(Scribn. &amp; Merr.) Á. Löve</t>
  </si>
  <si>
    <t>Löve, Á. 1970. Emendations in the Icelandic Flora. Taxon 19: 298-302.</t>
  </si>
  <si>
    <t>alpinus</t>
  </si>
  <si>
    <t>(L. Neumann) Á. Löve &amp; D. Löve</t>
  </si>
  <si>
    <t>Botaniska Notiser</t>
  </si>
  <si>
    <t>Bot. Not.</t>
  </si>
  <si>
    <t>Löve, A. and D. Löve. 1976. Nomenclatural notes on Arctic plants. Botaniska notiser 128: 497-523.</t>
  </si>
  <si>
    <t>borealis</t>
  </si>
  <si>
    <t>(Turcz.) Á. Löve &amp; D. Löve</t>
  </si>
  <si>
    <t>hyperarcticus</t>
  </si>
  <si>
    <t>(Polunin) Á. Löve &amp; D. Löve</t>
  </si>
  <si>
    <t>kronokensis</t>
  </si>
  <si>
    <t>(Kom.) Á. Löve &amp; D. Löve</t>
  </si>
  <si>
    <t>Feddes Repertorium</t>
  </si>
  <si>
    <t>Feddes Repert.</t>
  </si>
  <si>
    <t>Löve, A. 1984. Conspectus of the Triticeae. Feddes Repertorium 95: 425-521.</t>
  </si>
  <si>
    <t>Agropyron kronokense</t>
  </si>
  <si>
    <t>latiglumis</t>
  </si>
  <si>
    <t>(Scribn. &amp; J.G. Sm.) Á. Löve</t>
  </si>
  <si>
    <t>Löve, A. (1980) Poaceae-Triticeae-americanae. In A. Löve [ed.]. Chromosome number reports 66. Taxon, 29, 166-169.</t>
  </si>
  <si>
    <t>scandicus</t>
  </si>
  <si>
    <t>(Nevski) Melderis</t>
  </si>
  <si>
    <t>Botanical Journal of the Linnean Society</t>
  </si>
  <si>
    <t>Bot. J. Linn. Soc.</t>
  </si>
  <si>
    <t>Melderis, A. 1978. Taxonomic notes on the tribe Triticeae (Gramineae) with special reference to the genera Elymus L. sensu lato and Andropogon Gaertner sensu lato. Botanical Journal of the Linnean Society 74: 369-384.</t>
  </si>
  <si>
    <t>Roegneria scandica</t>
  </si>
  <si>
    <t>Löve, Á. 1970. Emendations in the Icelandic flora. Taxon 19: 298-302.</t>
  </si>
  <si>
    <t>arenarius</t>
  </si>
  <si>
    <t>brevispicus</t>
  </si>
  <si>
    <t>(Scribn. &amp; J.G.Sm.) B.Boivin</t>
  </si>
  <si>
    <t>Le Naturaliste Canadien</t>
  </si>
  <si>
    <t>Naturaliste Canad.</t>
  </si>
  <si>
    <t>Boivin, B. 1967. Énumération des plantes du Canada. VI -- Monopsides, (2ème partie). Naturaliste canadien 94: 471-528.</t>
  </si>
  <si>
    <t>Elymus mollis var. brevispicus</t>
  </si>
  <si>
    <t>villosissimus</t>
  </si>
  <si>
    <t>(Scribn.) Polunin</t>
  </si>
  <si>
    <t>Bulletin of the National Museum of Canada</t>
  </si>
  <si>
    <t>Polunin, N. 1940. Botany of the Canadian Eastern Arctic. Part I. Pteridophyta and Spermatophyta. National museum of Canada Bulletin 92: 1-408.</t>
  </si>
  <si>
    <t>Elymus villosissimus</t>
  </si>
  <si>
    <t>(Scribn.) Hulten</t>
  </si>
  <si>
    <t>innovatus</t>
  </si>
  <si>
    <t>velutinus</t>
  </si>
  <si>
    <t>Bowden</t>
  </si>
  <si>
    <t>Leymus innovatus ssp. subvelutinus</t>
  </si>
  <si>
    <t>Canadian Journal of Botany</t>
  </si>
  <si>
    <t>Can. J. Bot.</t>
  </si>
  <si>
    <t>Bowden, W.M. 1959. Chromosome numbers and taxonomic notes on northern grasses. I. Tribe Triticeae. Canadian Journal of Botany 37: 1143-1151.</t>
  </si>
  <si>
    <t>DAO</t>
  </si>
  <si>
    <t>(Scribn. &amp; Merr.) Jaaska</t>
  </si>
  <si>
    <t>Izvestiya Akademii nauk E|1stonskoi S S R. Seriya Biologii</t>
  </si>
  <si>
    <t>Izv. Akad. Nauk E|1stonsk. SSR, Ser. Biol.</t>
  </si>
  <si>
    <t>(Turcz.) Tzvelev</t>
  </si>
  <si>
    <t>Novosti Sistematiki Vysshchikh Rastenii</t>
  </si>
  <si>
    <t>Novosti Sist. Vyssh. Rast.</t>
  </si>
  <si>
    <t>Rasteniia Tsental'noi Azii</t>
  </si>
  <si>
    <t>Rast. Tsentr. Azii</t>
  </si>
  <si>
    <t>(Nevski) Tzvelev</t>
  </si>
  <si>
    <t>Novosti Sistematiki Vysshchikh Rastenii </t>
  </si>
  <si>
    <t>Tzvelev, N.N. 2000. Noviye kombinatsii taksonov sosudistkh rastenii. Novosti Sistematiki Vysshchikh Rastenii 32: 181-185.</t>
  </si>
  <si>
    <t>subalpinus</t>
  </si>
  <si>
    <t>(L. Neumann) Tzvelev</t>
  </si>
  <si>
    <t>Novosti. Sist. Vysh. Rast.</t>
  </si>
  <si>
    <t>(Kom.) Tzvelev</t>
  </si>
  <si>
    <t>mollis</t>
  </si>
  <si>
    <t>Scribn. &amp; J.G.Sm.</t>
  </si>
  <si>
    <t>Bulletin, Division of Agrostology United States Department of Agriculture </t>
  </si>
  <si>
    <t>Bull. Div. Agrostol., U.S.D.A.</t>
  </si>
  <si>
    <t>Lamson-Scribner, F.L. 1898. Studies on American Grasses. II. Description of new or little-known grasses. Bulletin, Division of Agrostology, United States Department of Agriculture 11: 42-60.</t>
  </si>
  <si>
    <t>Russia: Siberia, St. Lawrence Bay, 1895</t>
  </si>
  <si>
    <t>US-726423!</t>
  </si>
  <si>
    <t>Image of holotype available on the US National Herbarium online database (direct link not possible), accessed 18 Nov 2011, JM Saarela.  Lamson-Scribner noted this variety from St. Lawrence Bay, but did not record an institution. Since he worked at US, the specimen there marked 'type' in his hand is considered to be the holotype, as recorded by Bowden (1957: 971, as 'type'). Barkworth (1984) indicated the US specimen to be an isotype, without explanation, and she annotated the specimen as isotype in 2003.</t>
  </si>
  <si>
    <t>(Scribn.) Á. Löve</t>
  </si>
  <si>
    <t>Botaniska notiser</t>
  </si>
  <si>
    <t>Löve, A. 1950. Some innovations and nomenclatural suggestions in the Icelandic flora. Botaniska notiser 103: 24-60.</t>
  </si>
  <si>
    <t>sajanensis</t>
  </si>
  <si>
    <t>(Polunin) Tzvelev</t>
  </si>
  <si>
    <t>Novosti Sist. Vyssh. Rast</t>
  </si>
  <si>
    <t>trachycaulus</t>
  </si>
  <si>
    <t>Phytologia</t>
  </si>
  <si>
    <t>Beetle, A.A. 1984. Nomenclatorial changes involving Wyoming grasses. Phytologia 55: 209-213.</t>
  </si>
  <si>
    <t>violaceus</t>
  </si>
  <si>
    <t>(Hornem.) Á. Löve &amp; D. Löve</t>
  </si>
  <si>
    <t>Scribn.</t>
  </si>
  <si>
    <t>Lamson-Scribner, F.L. 1899. American Grasses--II. (Illustrated). Bulletin, Division of Agrostology, United States Department of Agriculture 17: 1-349.</t>
  </si>
  <si>
    <t>US-2115682!</t>
  </si>
  <si>
    <t>CAN-40085!, CAN-40086!, CAN-514269!</t>
  </si>
  <si>
    <t xml:space="preserve">Image of holotype available on the US National Herbarium online database (direct link not possible), accessed 18 Nov 2011, JM Saarela. Lamson-Scribner noted 'Type specimen from St. Paul Island ...' but did not record an institution. Since he worked at US, the specimen there is considered to be the holotype, following ICNAFP Recommendation 9A.4, and as reported by Bowden (1957) and Barkworth (1984). Accordingly, specimens from this single gathering at CAN are istoypes. </t>
  </si>
  <si>
    <t>(Scribn. &amp; J.G. Sm.) Tzvelev</t>
  </si>
  <si>
    <t>(Hornem) Feilberg</t>
  </si>
  <si>
    <t>Meddelelser om Grønland, Bioscience</t>
  </si>
  <si>
    <t>Meddel. Grønland, Biosci.</t>
  </si>
  <si>
    <t>Feilberg, J. 1984. A phytogeographical study of South Greenland. Vascular plants. Meddelelser om Grønland 15: 1-72.</t>
  </si>
  <si>
    <t>L.</t>
  </si>
  <si>
    <t>Species Plantarum</t>
  </si>
  <si>
    <t>Sp. Pl.</t>
  </si>
  <si>
    <t>Elymus sibiricus L.</t>
  </si>
  <si>
    <t>Lectotype designated by Hitchcock, Prop. Brit. Bot. 121. 1929; also by Bowden, Canad. J. Bot. 42: 554. 1964; see Jarvis, Taxon 41: 562-563. 1992</t>
  </si>
  <si>
    <t>(Bowden) Tzvelev</t>
  </si>
  <si>
    <t>Elymus innovatus ssp. velutinus</t>
  </si>
  <si>
    <t>(Scribn.)  Á. Löve &amp; D. Löve</t>
  </si>
  <si>
    <t>Bot. Mot.</t>
  </si>
  <si>
    <t>(Bowden) Á. Löve &amp; D. Löve</t>
  </si>
  <si>
    <t>Bot. not.</t>
  </si>
  <si>
    <t>(Scribn.) Tzvelev</t>
  </si>
  <si>
    <t>Botanicheskie Materialy Gerbariia Botanicheskogo Instituta imeni V. L. Komarova Akademii Nauk S S S R. Leningrad</t>
  </si>
  <si>
    <t>Bot. Mater. Gerb. Bot. Inst. Komarova Akad. Nauk S.S.S.R.</t>
  </si>
  <si>
    <t>Roegneria</t>
  </si>
  <si>
    <t>alaskana</t>
  </si>
  <si>
    <t>(Scribn. &amp; Merr.) V.N. Vassil</t>
  </si>
  <si>
    <t>Botanicheskie Materialy Gerbariia Botanicheskogo Instituta imeni V. L. Komarova Akademii Nauk SSSR</t>
  </si>
  <si>
    <t xml:space="preserve">Bot. Mater. Gerb. Bot. Inst. Komarova Acad. Nauk SSSR </t>
  </si>
  <si>
    <t>glabra</t>
  </si>
  <si>
    <t>Form</t>
  </si>
  <si>
    <t>Melderis</t>
  </si>
  <si>
    <t>Svensk Botanisk Tidskrift</t>
  </si>
  <si>
    <t>Svensk Bot. Tidskr.</t>
  </si>
  <si>
    <t>Melderis, A. 1950. The short-awned species of the genus Roegneria of Scotland, Iceland and Greenland. Svensk Botanisk Tidskrift 44: 132-165.</t>
  </si>
  <si>
    <t>K</t>
  </si>
  <si>
    <t>hyperarctica</t>
  </si>
  <si>
    <t>Melderis, A. 1950. Svensk Botanisk Tidskrift. BD 44, H1 132-165.</t>
  </si>
  <si>
    <t>Flora URSS</t>
  </si>
  <si>
    <t>Fl. URSS</t>
  </si>
  <si>
    <t>Komarov, V. L., Rozhevits, R. Y. &amp; Shishkin, B. K. (1934) Flora URSS, II.</t>
  </si>
  <si>
    <t xml:space="preserve">Flora Arctica URSS </t>
  </si>
  <si>
    <t>Fl. Arct. URSS</t>
  </si>
  <si>
    <t>Tzvelev, N.N. 1964. Gramineae. Pp. in Arkticheskaya Flora SSSR (Flora Arctica URSS), eds. A.I. Tolmachev. USSR Academy of Sciences, V.I. Komarov Botanical Institute.</t>
  </si>
  <si>
    <t>Arkticheskaia Flora SSSR</t>
  </si>
  <si>
    <t>Arktic. Fl. SSSR</t>
  </si>
  <si>
    <t>Tzvelev, N. N. (1964) Gramineae. In: A. I. Tolmachev (Ed), Arkticheskaya Flora SSSR (Flora Arctica URSS). USSR Academy of Sciences, V.I. Komarov Botanical Institute.</t>
  </si>
  <si>
    <t>(Scribn. &amp; J.G. Sm.) Nevski</t>
  </si>
  <si>
    <t>Trudy Botanicheskogo Instituta Akademii Nauk S S S R. Ser. 1, Flora i Sistematika Vysshikh Rastenii. Moscow &amp; Leningrad</t>
  </si>
  <si>
    <t>Trudy Bot. Inst. Akad. Nauk S.S.S.R., Ser. 1, Fl. Sist. Vyssh. Rast.</t>
  </si>
  <si>
    <t>scandica</t>
  </si>
  <si>
    <t>Nevski</t>
  </si>
  <si>
    <t>Russia: Lapponia ponojensis [Kola Peninsula], Orlov, ad rupes litorales, 31 July 1889, A. Kihlman s.n.</t>
  </si>
  <si>
    <t>violacea</t>
  </si>
  <si>
    <t>(Hornem.) Melderis</t>
  </si>
  <si>
    <t>Triticum</t>
  </si>
  <si>
    <t>Turcz.</t>
  </si>
  <si>
    <t xml:space="preserve">Bulletin de la Société Impériale des Naturalistes de Moscou </t>
  </si>
  <si>
    <t>Bull. Soc. Imp. Naturalistes Moscou</t>
  </si>
  <si>
    <t>Turczaninow, N. 1856. Flora Baicalensi-Dahurica seu descriptio plantarum in regionibus cis - et transbaicalensibus atque in Dahuria sponte nascentium (continuatio. Bull. 1855. No 2. p. 291). Bulletin de la Société Impériale des Naturalistes de Moscou 29: 1-87.</t>
  </si>
  <si>
    <t>Russia: ad viam Ochotensem ad fl. Aldan, 1835, I Kusnetzov s.n.</t>
  </si>
  <si>
    <t>(Hornem.) Laest.</t>
  </si>
  <si>
    <t>Laestadius, L.L. (1856) Anmärkningar om de former af Triticum, som förekomma i Norden. Botaniska notiser 1856(5,6): 74-83.</t>
  </si>
  <si>
    <t>(Scribn. &amp; J.G. Sm.) F. Herm.</t>
  </si>
  <si>
    <t>Verhandlungen des Botanischen Vereins für die Provinz Brandenburg und die Angrenzenden Länder</t>
  </si>
  <si>
    <t>Verh. Bot. Vereins Prov. Brandenburg</t>
  </si>
  <si>
    <t>L. Neumann</t>
  </si>
  <si>
    <t>Sveriges Flora (fanerogamerna) utgifven af L. M. Neuman</t>
  </si>
  <si>
    <t>Sver. Fl.</t>
  </si>
  <si>
    <t>Neuman, L.M. &amp; Ahlfvengren, F.E. (1901) Sveriges flora (fanerogamerna). C.W.K. Gleerup Lund,pp.</t>
  </si>
  <si>
    <t>Hornem.</t>
  </si>
  <si>
    <t>Flora Danica</t>
  </si>
  <si>
    <t>Fl. Dan.</t>
  </si>
  <si>
    <t>Hornemann, J.W. 1832. Florae Danicae. 12: 35. Hauniae.</t>
  </si>
  <si>
    <t>http://dia-prod-mas-01.kb.dk/FloraDanica/Site/index.jsp</t>
  </si>
  <si>
    <t>13(3): 85. 1910.</t>
  </si>
  <si>
    <t>32: 547. 1905.</t>
  </si>
  <si>
    <t>7(1): 19. 1967[1968].</t>
  </si>
  <si>
    <t>546. 1974.</t>
  </si>
  <si>
    <t>71: 19. 1967.</t>
  </si>
  <si>
    <t>16: 84, pl. 9, f. 1. 1916.</t>
  </si>
  <si>
    <t>12(136): 73. 1910.</t>
  </si>
  <si>
    <t>13: 87. 1914.</t>
  </si>
  <si>
    <t>2: 259. 1941.</t>
  </si>
  <si>
    <t>2: 272. 1926.</t>
  </si>
  <si>
    <t>36: 539. 1909.</t>
  </si>
  <si>
    <t>54(643): 196. 1952.</t>
  </si>
  <si>
    <t>92: 95, pl. 4 . 1940.</t>
  </si>
  <si>
    <t>4: 30. 1897.</t>
  </si>
  <si>
    <t>539. 1770.</t>
  </si>
  <si>
    <t>19(2): 299. 1970.</t>
  </si>
  <si>
    <t>128(4): 502. 1975[1976].</t>
  </si>
  <si>
    <t>95: 462. 1984.</t>
  </si>
  <si>
    <t>29(1): 166. 1980.</t>
  </si>
  <si>
    <t>76(4): 375. 1978.</t>
  </si>
  <si>
    <t>94(4): 524. 1967.</t>
  </si>
  <si>
    <t>92: 96-97. 1940.</t>
  </si>
  <si>
    <t>7(1): 22. 1967 [1968].</t>
  </si>
  <si>
    <t>376: 1146. 1959.</t>
  </si>
  <si>
    <t>23(1): 6. 1974.</t>
  </si>
  <si>
    <t>10: 24. 1973.</t>
  </si>
  <si>
    <t>4: 217. 1968.</t>
  </si>
  <si>
    <t>32: 182. 2000.</t>
  </si>
  <si>
    <t>4: 216. 1968.</t>
  </si>
  <si>
    <t>11: 56. 1898.</t>
  </si>
  <si>
    <t>103: 33. 1950.</t>
  </si>
  <si>
    <t>55(3): 209. 1984.</t>
  </si>
  <si>
    <t>128(4): 502. 1976.</t>
  </si>
  <si>
    <t>17: 326, Fig. 622. 1899.</t>
  </si>
  <si>
    <t>32: 181. 2000.</t>
  </si>
  <si>
    <t>15: 12. 1984.</t>
  </si>
  <si>
    <t>83-84. 1753.</t>
  </si>
  <si>
    <t>128(4): 503. 1975 [1976].</t>
  </si>
  <si>
    <t>20: 429. 1960.</t>
  </si>
  <si>
    <t>16: 58. 1954.</t>
  </si>
  <si>
    <t>44: 163. 1950.</t>
  </si>
  <si>
    <t>44: 161. 1950.</t>
  </si>
  <si>
    <t>2: 624. 1934.</t>
  </si>
  <si>
    <t>2: 244. 1964.</t>
  </si>
  <si>
    <t>2: 246. 1964.</t>
  </si>
  <si>
    <t>2: 55. 1936.</t>
  </si>
  <si>
    <t>44: 159. 1950.</t>
  </si>
  <si>
    <t>29(1): 58. 1856.</t>
  </si>
  <si>
    <t>5,6: 77. 1856.</t>
  </si>
  <si>
    <t>76: 40. 1936.</t>
  </si>
  <si>
    <t>726. 1901.</t>
  </si>
  <si>
    <t>12(35): 3, tab. 2044. 1832.</t>
  </si>
  <si>
    <t>CMN</t>
  </si>
  <si>
    <t>CAN</t>
  </si>
  <si>
    <t>Leymus mollis subsp. mollis</t>
  </si>
  <si>
    <t>J.M. Saarela</t>
  </si>
  <si>
    <t>Dutilly, O'Neill, Duman</t>
  </si>
  <si>
    <t>CAN 514351</t>
  </si>
  <si>
    <t>P.A. Dutilly</t>
  </si>
  <si>
    <t>CAN 507944</t>
  </si>
  <si>
    <t>P.A.Dutilly</t>
  </si>
  <si>
    <t>CAN 507045</t>
  </si>
  <si>
    <t>CAN 514262</t>
  </si>
  <si>
    <t>W. Baldwin, I. Hustich, J. Kucyniak, R. Tuomikoski</t>
  </si>
  <si>
    <t>CAN 39973</t>
  </si>
  <si>
    <t>CAN 39974</t>
  </si>
  <si>
    <t>W.K.W. Baldwin</t>
  </si>
  <si>
    <t>CAN 203543</t>
  </si>
  <si>
    <t>F.N. Cowell</t>
  </si>
  <si>
    <t>CAN 320563</t>
  </si>
  <si>
    <t>F. Johansen</t>
  </si>
  <si>
    <t>early July 1920</t>
  </si>
  <si>
    <t>CAN 39977</t>
  </si>
  <si>
    <t>W. Spreadborough</t>
  </si>
  <si>
    <t>CAN 39971</t>
  </si>
  <si>
    <t>K. Winterhalder</t>
  </si>
  <si>
    <t>CAN 360471</t>
  </si>
  <si>
    <t>CAN 414504</t>
  </si>
  <si>
    <t>W.K.W. Baldwin, A.E. Porsild et al.</t>
  </si>
  <si>
    <t>CAN 413651</t>
  </si>
  <si>
    <t>CAN 39972</t>
  </si>
  <si>
    <t>J.W. Wilson</t>
  </si>
  <si>
    <t>CAN 460094</t>
  </si>
  <si>
    <t>W.S. Dickinson, E. Haber</t>
  </si>
  <si>
    <t>CAN 319431</t>
  </si>
  <si>
    <t>R.H. Smith</t>
  </si>
  <si>
    <t>CAN 124668</t>
  </si>
  <si>
    <t>D.R. Moir</t>
  </si>
  <si>
    <t>CAN 259644</t>
  </si>
  <si>
    <t>CAN 203542</t>
  </si>
  <si>
    <t>CAN 259645</t>
  </si>
  <si>
    <t>G.B. Rossbach</t>
  </si>
  <si>
    <t>CAN 329727</t>
  </si>
  <si>
    <t>H.J. Scogggan</t>
  </si>
  <si>
    <t>CAN 155193</t>
  </si>
  <si>
    <t>D.K. Brown</t>
  </si>
  <si>
    <t>CAN 263605</t>
  </si>
  <si>
    <t>70-101</t>
  </si>
  <si>
    <t>D. Punter</t>
  </si>
  <si>
    <t>CAN 433242</t>
  </si>
  <si>
    <t>J.M. Macoun</t>
  </si>
  <si>
    <t>CAN 40058</t>
  </si>
  <si>
    <t>G. Gardner</t>
  </si>
  <si>
    <t>CAN 40055</t>
  </si>
  <si>
    <t>W.B. Schofield, H.A. Crum</t>
  </si>
  <si>
    <t>CAN 247313</t>
  </si>
  <si>
    <t>J.M. Gillett</t>
  </si>
  <si>
    <t>CAN 513394</t>
  </si>
  <si>
    <t>Leymus mollis subsp. villosissimus</t>
  </si>
  <si>
    <t>M. Duman</t>
  </si>
  <si>
    <t>CAN 514250</t>
  </si>
  <si>
    <t>CAN 514428</t>
  </si>
  <si>
    <t>J. Hunt</t>
  </si>
  <si>
    <t>CAN 390165</t>
  </si>
  <si>
    <t>01-028</t>
  </si>
  <si>
    <t>S. Aiken, A. Brysting</t>
  </si>
  <si>
    <t>CAN 583938</t>
  </si>
  <si>
    <t>B.R. Irvine</t>
  </si>
  <si>
    <t>CAN 263604</t>
  </si>
  <si>
    <t>s.n.</t>
  </si>
  <si>
    <t>G.W. Argus</t>
  </si>
  <si>
    <t>CAN 281129</t>
  </si>
  <si>
    <t>K. Hansen, C. Hansen, P.M. Petersen</t>
  </si>
  <si>
    <t>CAN 274919</t>
  </si>
  <si>
    <t>K. Holmen</t>
  </si>
  <si>
    <t>CAN 282492</t>
  </si>
  <si>
    <t>J. Eugenius</t>
  </si>
  <si>
    <t>CAN 40013</t>
  </si>
  <si>
    <t>S. Holt</t>
  </si>
  <si>
    <t>CAN 462309</t>
  </si>
  <si>
    <t>B. Fredskild, M. Moller, E. Pedersen, A. Wilquin</t>
  </si>
  <si>
    <t>CAN 488163</t>
  </si>
  <si>
    <t>H. Andersen, J. Fellberg</t>
  </si>
  <si>
    <t>CAN 434021</t>
  </si>
  <si>
    <t>CAN 434122</t>
  </si>
  <si>
    <t>CAN 40010</t>
  </si>
  <si>
    <t>D.C. Nutt</t>
  </si>
  <si>
    <t>CAN 39943</t>
  </si>
  <si>
    <t>J. Gröntved</t>
  </si>
  <si>
    <t>CAN 208418</t>
  </si>
  <si>
    <t>Haye</t>
  </si>
  <si>
    <t>Sep 1861</t>
  </si>
  <si>
    <t>CAN 220758</t>
  </si>
  <si>
    <t>M.P. Porsild, R.T. Porsild</t>
  </si>
  <si>
    <t>CAN 40007</t>
  </si>
  <si>
    <t>S. Hanfgarn</t>
  </si>
  <si>
    <t>CAN 488162</t>
  </si>
  <si>
    <t>C. Hansen, K. Hansen, P.M. Petersen</t>
  </si>
  <si>
    <t>CAN 282491</t>
  </si>
  <si>
    <t>CAN 39914</t>
  </si>
  <si>
    <t>M.P. Porsild</t>
  </si>
  <si>
    <t>CAN 40011</t>
  </si>
  <si>
    <t>J. Devold</t>
  </si>
  <si>
    <t>CAN 241132</t>
  </si>
  <si>
    <t>J.D. Soper</t>
  </si>
  <si>
    <t>CAN 111396</t>
  </si>
  <si>
    <t>CAN 513393</t>
  </si>
  <si>
    <t>CAN 513391</t>
  </si>
  <si>
    <t>E. Ekman</t>
  </si>
  <si>
    <t>CAN 513390</t>
  </si>
  <si>
    <t>CAN 513389</t>
  </si>
  <si>
    <t>D. White, C. Schuchert</t>
  </si>
  <si>
    <t>CAN 513249</t>
  </si>
  <si>
    <t>67-1348</t>
  </si>
  <si>
    <t>C. Hansen, L. Kliim-Nielsen, B. Øllgaard</t>
  </si>
  <si>
    <t>CAN 318201</t>
  </si>
  <si>
    <t>66-1877</t>
  </si>
  <si>
    <t>P. Gravesen, C. Hansen</t>
  </si>
  <si>
    <t>CAN 311348</t>
  </si>
  <si>
    <t>66-011</t>
  </si>
  <si>
    <t>L.B. Jørgensen, S. Larsson</t>
  </si>
  <si>
    <t>CAN 311349</t>
  </si>
  <si>
    <t>CAN 513392</t>
  </si>
  <si>
    <t>CAN 40009</t>
  </si>
  <si>
    <t>CAN 434161</t>
  </si>
  <si>
    <t>N. Grenitsky</t>
  </si>
  <si>
    <t>August 1891</t>
  </si>
  <si>
    <t>CAN 40087</t>
  </si>
  <si>
    <t>4 Aug 1897</t>
  </si>
  <si>
    <t>CAN 16627</t>
  </si>
  <si>
    <t>O.W. Geist</t>
  </si>
  <si>
    <t>CAN 40081</t>
  </si>
  <si>
    <t>L.A. Spetzman</t>
  </si>
  <si>
    <t>CAN 296332</t>
  </si>
  <si>
    <t>J.P. Anderson</t>
  </si>
  <si>
    <t>CAN 253139</t>
  </si>
  <si>
    <t>I.L. Wiggins</t>
  </si>
  <si>
    <t>CAN 247986</t>
  </si>
  <si>
    <t>CAN 247990</t>
  </si>
  <si>
    <t>H.M. Laing</t>
  </si>
  <si>
    <t>CAN 40095</t>
  </si>
  <si>
    <t>R.L. Rausch</t>
  </si>
  <si>
    <t>CAN 554288</t>
  </si>
  <si>
    <t>CAN 253143</t>
  </si>
  <si>
    <t>L.L. Tieszen</t>
  </si>
  <si>
    <t>CAN 308550</t>
  </si>
  <si>
    <t>G.W. Argus, W. Chunys</t>
  </si>
  <si>
    <t>CAN 327801</t>
  </si>
  <si>
    <t>Dr Leeman</t>
  </si>
  <si>
    <t>s.d.</t>
  </si>
  <si>
    <t>CAN 40091</t>
  </si>
  <si>
    <t>CAN 91353</t>
  </si>
  <si>
    <t>A.E Porsild, R.T. Porsild</t>
  </si>
  <si>
    <t>CAN 40072</t>
  </si>
  <si>
    <t>T. Kelso, J. Flock, M. Colson</t>
  </si>
  <si>
    <t>CAN 472986</t>
  </si>
  <si>
    <t>CAN 366757</t>
  </si>
  <si>
    <t>H.R. Melchior</t>
  </si>
  <si>
    <t>CAN 283898</t>
  </si>
  <si>
    <t>D. Chesemore, D. Davies</t>
  </si>
  <si>
    <t>CAN 363494</t>
  </si>
  <si>
    <t>CAN 40082</t>
  </si>
  <si>
    <t>CAN 40083</t>
  </si>
  <si>
    <t>CAN 211127</t>
  </si>
  <si>
    <t>Northern America</t>
  </si>
  <si>
    <t>Canada</t>
  </si>
  <si>
    <t>Quebec</t>
  </si>
  <si>
    <t>Fort George</t>
  </si>
  <si>
    <t>degrees minutes seconds</t>
  </si>
  <si>
    <t>Loon Portage, Ungava</t>
  </si>
  <si>
    <t>Cape Hope Island, James Bay</t>
  </si>
  <si>
    <t>Loon Point, low granite island in lat. 52-05 N</t>
  </si>
  <si>
    <t>Ontario</t>
  </si>
  <si>
    <t>Polar Bear Provincial Park, near abandoned radar site 416, at N end of big lake NE of 416.</t>
  </si>
  <si>
    <t>Kenora District: Wabuk Point, along coast, Hudson Bay Lowlands</t>
  </si>
  <si>
    <t>Cochrane District: Moose River Estuary, SW of Ship Sands Island along river shore; Hudson Bay Lowlands.</t>
  </si>
  <si>
    <t>Cochrane District: Shipsands Island, Moose River, near Moosonee</t>
  </si>
  <si>
    <t>Cochrane District: Moose River, ca. 10 mi NE of Moosonee on NW bank of Moose River on the point S and opposite Shipsand's Island N of Nicholson's Creek at Lands and Forest Check Point</t>
  </si>
  <si>
    <t>West shore of James Bay, 20 mi N of Lake River</t>
  </si>
  <si>
    <t>canada</t>
  </si>
  <si>
    <t>Vicinity of the mouth of the Severn River, slumping clay banks alone E channel, about one mile S of the coast</t>
  </si>
  <si>
    <t>Manitoba</t>
  </si>
  <si>
    <t>Vicinity of the mouth of the Black Duck River: along crest of sand beach ridge about 1/2 mi inland from coast.</t>
  </si>
  <si>
    <t>Sandy upper shore of estuarine mouth of Churchill River, below Cree Village, Churchill</t>
  </si>
  <si>
    <t>Fort Churchill, SE bank by water pipe, opposite Signal Corps Road</t>
  </si>
  <si>
    <t>Churchill</t>
  </si>
  <si>
    <t>Churchill, entrance to the river, on rocks and in the muskeg</t>
  </si>
  <si>
    <t>Vicinity of Churchill</t>
  </si>
  <si>
    <t>Fort Churchill</t>
  </si>
  <si>
    <t>Churchill, NE of Mission near Bay</t>
  </si>
  <si>
    <t>Cape Merry, Churchill</t>
  </si>
  <si>
    <t>Beech Bay, in tidal estuary of the Churchill River, south of the Port. End of the road to a large cone-shaped signal tower.</t>
  </si>
  <si>
    <t>Sandy beach N of camp</t>
  </si>
  <si>
    <t>Vicinity of Churchill: active sand dunes about 6 miles E of Churchill</t>
  </si>
  <si>
    <t>Greenland</t>
  </si>
  <si>
    <t>West Greenland</t>
  </si>
  <si>
    <t>Torssukatak</t>
  </si>
  <si>
    <t>Disko, Fortunebay</t>
  </si>
  <si>
    <t>ca. Neria [fjord]</t>
  </si>
  <si>
    <t>Sondre Isortoq, small island at Nuk</t>
  </si>
  <si>
    <t>Diskofjord, head of Kangerdluarssuk</t>
  </si>
  <si>
    <t>Fiskenaesset District: Marraq, Sermilik</t>
  </si>
  <si>
    <t>Fiskenaesset District: Sioralik, Alangordlia</t>
  </si>
  <si>
    <t>Hosteinsbord District: Sondre Stromfjord, middle part</t>
  </si>
  <si>
    <t>Tunnuarmiut, ved fjordens inderende</t>
  </si>
  <si>
    <t>Lievely, Disko Island</t>
  </si>
  <si>
    <t>Svartenhuk Halvø, Manîtsoqut</t>
  </si>
  <si>
    <t>Buksefjorden: Head of Amitsorssuaq</t>
  </si>
  <si>
    <t>Groenlandia meridionalis: Sermilik Fjord</t>
  </si>
  <si>
    <t>Christianshaab</t>
  </si>
  <si>
    <t>Akorninarmiut: Kvanndalen</t>
  </si>
  <si>
    <t>Godhavn [Disko Island]</t>
  </si>
  <si>
    <t>Collected on and near Noursoak Peninsula; Island of Oneuak, Onieuak fiord [handwriting difficult to decipher; spelling may not be correct]</t>
  </si>
  <si>
    <t>kangerssuneq: igdlorssuit</t>
  </si>
  <si>
    <t>Pr. Chrd. Sund: Igdlorssuit</t>
  </si>
  <si>
    <t>Nigerdleq</t>
  </si>
  <si>
    <t>Fiskenaesset District: Head of Graedefjord</t>
  </si>
  <si>
    <t>Asia</t>
  </si>
  <si>
    <t>Russia</t>
  </si>
  <si>
    <t>Behring Island, Bering Sea</t>
  </si>
  <si>
    <t>United States</t>
  </si>
  <si>
    <t>Alaska</t>
  </si>
  <si>
    <t>St. Paul Island, Bering Sea</t>
  </si>
  <si>
    <t>Punuk Island, Bering Sea</t>
  </si>
  <si>
    <t>Anderson Point</t>
  </si>
  <si>
    <t>decimal degrees</t>
  </si>
  <si>
    <t>Point Lay</t>
  </si>
  <si>
    <t>On sandy slopes and dunes along Meade River ca. 45 mi S of Barrow Base</t>
  </si>
  <si>
    <t>1.5--2 mi SW of Point Barrow base</t>
  </si>
  <si>
    <t>Demarcation Point Quad.: Humphrey Point, Beaufort Lagoon</t>
  </si>
  <si>
    <t>Point Hope</t>
  </si>
  <si>
    <t>Meade River, 2 mi E along river</t>
  </si>
  <si>
    <t>Point Barrow</t>
  </si>
  <si>
    <t>Eskimo land</t>
  </si>
  <si>
    <t>Martin Point</t>
  </si>
  <si>
    <t>Meade River, 4 mi S of village</t>
  </si>
  <si>
    <t>Kukpuk River region [E of Point Hope]</t>
  </si>
  <si>
    <t>Half Moon Three Ranch, ca. 50 mi E of Barrow; Arctic coastal plain</t>
  </si>
  <si>
    <t>St Lawrence Island, Bering Sea, Svoonga and neighborhood</t>
  </si>
  <si>
    <t>Camden Bay</t>
  </si>
  <si>
    <t>Point Barrow sand spit</t>
  </si>
  <si>
    <t>Arctic vegetation zone comments</t>
  </si>
  <si>
    <t>Ecogeographical distribution</t>
  </si>
  <si>
    <t>Family common name(s) English</t>
  </si>
  <si>
    <t>Family common name(s) French</t>
  </si>
  <si>
    <t xml:space="preserve">Genera/species in Flora region </t>
  </si>
  <si>
    <t>Genera/species in Flora region comments</t>
  </si>
  <si>
    <t>Genera/species in Panarctic Flora Checklist</t>
  </si>
  <si>
    <t>Genera/species in Panarctic Flora Checklist comments</t>
  </si>
  <si>
    <t>Genera/species in North America (north of Mexico)</t>
  </si>
  <si>
    <t>Genera/species in North America comments</t>
  </si>
  <si>
    <t>Genera/species worldwide</t>
  </si>
  <si>
    <t>Genera/species worldwide comments</t>
  </si>
  <si>
    <t>Family discussion</t>
  </si>
  <si>
    <t>Genus etymology</t>
  </si>
  <si>
    <t>Genus accepted common name English</t>
  </si>
  <si>
    <t>Genus accepted common name English references</t>
  </si>
  <si>
    <t>Genus other common names English</t>
  </si>
  <si>
    <t>Genus accepted common name French</t>
  </si>
  <si>
    <t>Genus accepted common name French references</t>
  </si>
  <si>
    <t>Genus other common names French</t>
  </si>
  <si>
    <t xml:space="preserve">Species in Flora region </t>
  </si>
  <si>
    <t>Species in Flora region comments</t>
  </si>
  <si>
    <t>Species in Panarctic Flora Checklist</t>
  </si>
  <si>
    <t>Species in Panarctic Flora Checklist comments</t>
  </si>
  <si>
    <t>Species in North America (north of Mexico)</t>
  </si>
  <si>
    <t>Species in North America comments</t>
  </si>
  <si>
    <t>Species worldwide</t>
  </si>
  <si>
    <t>Species worldwide comments</t>
  </si>
  <si>
    <t>References</t>
  </si>
  <si>
    <t>Accepted common name English</t>
  </si>
  <si>
    <t>Accepted common name French</t>
  </si>
  <si>
    <t>Accepted common name English references</t>
  </si>
  <si>
    <t>Accepted common name French references</t>
  </si>
  <si>
    <t>Other common names English</t>
  </si>
  <si>
    <t>Other common names French</t>
  </si>
  <si>
    <t>Species etymology</t>
  </si>
  <si>
    <t xml:space="preserve">Infraspecific taxa in Flora region </t>
  </si>
  <si>
    <t>Infraspecific taxa in Flora region comments</t>
  </si>
  <si>
    <t>Infraspecific taxa in Panarctic Flora Checklist</t>
  </si>
  <si>
    <t>Infraspecific taxa in Panarctic Flora Checklist comments</t>
  </si>
  <si>
    <t>Infraspecific taxa in North America (north of Mexico)</t>
  </si>
  <si>
    <t>Infraspecific taxa in North America comments</t>
  </si>
  <si>
    <t>Infraspecific taxa worldwide</t>
  </si>
  <si>
    <t>Infraspecific taxa worldwide comments</t>
  </si>
  <si>
    <t>Substrate (select one from drop down menu)</t>
  </si>
  <si>
    <t>Geographical origin (select one from drop down menu)</t>
  </si>
  <si>
    <t>Arctic polar desert zone (Zone A)</t>
  </si>
  <si>
    <t>Northern arctic tundra zone (Zone B)</t>
  </si>
  <si>
    <t>Southern arctic tundra zone (Zone D)</t>
  </si>
  <si>
    <t>Arctic shrub tundra zone (Zone E)</t>
  </si>
  <si>
    <t>Middle arctic tundra zone (Zone C)</t>
  </si>
  <si>
    <t>Northern Alaska/Yukon</t>
  </si>
  <si>
    <t>Western Canadian Arctic</t>
  </si>
  <si>
    <t>Eastern Canadian Arctic</t>
  </si>
  <si>
    <t>Ellesmere</t>
  </si>
  <si>
    <t>Taiga Plains</t>
  </si>
  <si>
    <t>Hudson Plains</t>
  </si>
  <si>
    <t>Boreal Plains</t>
  </si>
  <si>
    <t>Boreal Shield</t>
  </si>
  <si>
    <t>Boreal Cordillera</t>
  </si>
  <si>
    <t>Pacific Maritime</t>
  </si>
  <si>
    <t>Montane Cordillera</t>
  </si>
  <si>
    <t>Prairies</t>
  </si>
  <si>
    <t>Atlantic Maritime</t>
  </si>
  <si>
    <t>Mixedwood Plains</t>
  </si>
  <si>
    <t>Alpine</t>
  </si>
  <si>
    <t>Boreal</t>
  </si>
  <si>
    <t>Global geographical distribution</t>
  </si>
  <si>
    <t>Circumarctic</t>
  </si>
  <si>
    <t>North American Arctic</t>
  </si>
  <si>
    <t>Circumboreal</t>
  </si>
  <si>
    <t>North American Boreal</t>
  </si>
  <si>
    <t>Amphi-Beringian</t>
  </si>
  <si>
    <t>North American Beringian</t>
  </si>
  <si>
    <t>Amphi-Atlantic</t>
  </si>
  <si>
    <t>Bipolar disjunct</t>
  </si>
  <si>
    <t>Cosmopolitan</t>
  </si>
  <si>
    <t>Global geographical distribution comments</t>
  </si>
  <si>
    <t>Yukon Territory</t>
  </si>
  <si>
    <t>Northwest Territories</t>
  </si>
  <si>
    <t>Nunavut</t>
  </si>
  <si>
    <t>Ontario (Hudson Bay coastal region)</t>
  </si>
  <si>
    <t>Newfoundland and Labrador</t>
  </si>
  <si>
    <t>Manitoba (Hudson Bay coastal region, Wapusk National Park)</t>
  </si>
  <si>
    <t>Global Arctic distribution</t>
  </si>
  <si>
    <t>United States (Alaska)</t>
  </si>
  <si>
    <t>Scandinavia (including Svalbard)</t>
  </si>
  <si>
    <t>European Russia</t>
  </si>
  <si>
    <t>Siberian Russia (Europe Border to the Kolyma River)</t>
  </si>
  <si>
    <t>Far East Russia (east of the Kolyma River)</t>
  </si>
  <si>
    <t>Global Arctic distribution references (used to score the above field)</t>
  </si>
  <si>
    <t>Global Arctic  distribution comments</t>
  </si>
  <si>
    <t>Global Non-Arctic distribution</t>
  </si>
  <si>
    <t>Global Non-Arctic distribution references</t>
  </si>
  <si>
    <t>Global Non-Arctic distribution comments</t>
  </si>
  <si>
    <t>Prince Edward Island</t>
  </si>
  <si>
    <t>Nova Scotia</t>
  </si>
  <si>
    <t>New Brunswick</t>
  </si>
  <si>
    <t>Saskatchewan</t>
  </si>
  <si>
    <t>Alberta</t>
  </si>
  <si>
    <t>British Columbia</t>
  </si>
  <si>
    <t>Not present outside the Arctic in Canada and Alaska</t>
  </si>
  <si>
    <t>FNA reference</t>
  </si>
  <si>
    <t>Typification Full Reference</t>
  </si>
  <si>
    <t>Georeference Protocol/Comments</t>
  </si>
  <si>
    <t>Coordinate Source</t>
  </si>
  <si>
    <t>primary</t>
  </si>
  <si>
    <t>secondary</t>
  </si>
  <si>
    <t>Political Distribution</t>
  </si>
  <si>
    <t>Distribution in Flora region</t>
  </si>
  <si>
    <r>
      <t>=IF('3.Species Information'!CH4&gt;1, "</t>
    </r>
    <r>
      <rPr>
        <sz val="11"/>
        <color rgb="FF000000"/>
        <rFont val="Calibri"/>
        <family val="2"/>
        <scheme val="minor"/>
      </rPr>
      <t>Nunavut”</t>
    </r>
    <r>
      <rPr>
        <sz val="11"/>
        <color theme="1"/>
        <rFont val="Calibri"/>
        <family val="2"/>
        <scheme val="minor"/>
      </rPr>
      <t>,"")&amp;IF('3.Species Information'!CI4&gt;1,",",".")&amp;IF('3.Species Information'!CI4&gt;1, "</t>
    </r>
    <r>
      <rPr>
        <sz val="11"/>
        <color rgb="FF000000"/>
        <rFont val="Calibri"/>
        <family val="2"/>
        <scheme val="minor"/>
      </rPr>
      <t>Northwest Territories</t>
    </r>
    <r>
      <rPr>
        <sz val="11"/>
        <color theme="1"/>
        <rFont val="Calibri"/>
        <family val="2"/>
        <scheme val="minor"/>
      </rPr>
      <t>","")&amp;IF('3.Species Information'!CJ4&gt;1, ",",".")&amp;IF('3.Species Information'!CJ4&gt;1, "</t>
    </r>
    <r>
      <rPr>
        <sz val="11"/>
        <color rgb="FF000000"/>
        <rFont val="Calibri"/>
        <family val="2"/>
        <scheme val="minor"/>
      </rPr>
      <t>Yukon Territory</t>
    </r>
    <r>
      <rPr>
        <sz val="11"/>
        <color theme="1"/>
        <rFont val="Calibri"/>
        <family val="2"/>
        <scheme val="minor"/>
      </rPr>
      <t>","")&amp;IF('3.Species Information'!CK4&gt;1, ",",".")&amp;IF('3.Species Information'!CK4&gt;1, "</t>
    </r>
    <r>
      <rPr>
        <sz val="11"/>
        <color rgb="FF000000"/>
        <rFont val="Calibri"/>
        <family val="2"/>
        <scheme val="minor"/>
      </rPr>
      <t>Alaska</t>
    </r>
    <r>
      <rPr>
        <sz val="11"/>
        <color theme="1"/>
        <rFont val="Calibri"/>
        <family val="2"/>
        <scheme val="minor"/>
      </rPr>
      <t>","")&amp;IF('3.Species Information'!CL4&gt;1, ",",".")&amp;IF('3.Species Information'!CL4&gt;1, "</t>
    </r>
    <r>
      <rPr>
        <sz val="11"/>
        <color rgb="FF000000"/>
        <rFont val="Calibri"/>
        <family val="2"/>
        <scheme val="minor"/>
      </rPr>
      <t>Newfoundland and Labrador</t>
    </r>
    <r>
      <rPr>
        <sz val="11"/>
        <color theme="1"/>
        <rFont val="Calibri"/>
        <family val="2"/>
        <scheme val="minor"/>
      </rPr>
      <t>","")&amp;IF('3.Species Information'!CM4&gt;1, ",",".")&amp;IF('3.Species Information'!CM4&gt;1, "</t>
    </r>
    <r>
      <rPr>
        <sz val="11"/>
        <color rgb="FF000000"/>
        <rFont val="Calibri"/>
        <family val="2"/>
        <scheme val="minor"/>
      </rPr>
      <t>Prince Edward Island</t>
    </r>
    <r>
      <rPr>
        <sz val="11"/>
        <color theme="1"/>
        <rFont val="Calibri"/>
        <family val="2"/>
        <scheme val="minor"/>
      </rPr>
      <t>","")&amp;IF('3.Species Information'!CN4&gt;1, ",",".")&amp;IF('3.Species Information'!CN4&gt;1, "</t>
    </r>
    <r>
      <rPr>
        <sz val="11"/>
        <color rgb="FF000000"/>
        <rFont val="Calibri"/>
        <family val="2"/>
        <scheme val="minor"/>
      </rPr>
      <t>Nova Scotia</t>
    </r>
    <r>
      <rPr>
        <sz val="11"/>
        <color theme="1"/>
        <rFont val="Calibri"/>
        <family val="2"/>
        <scheme val="minor"/>
      </rPr>
      <t>","")&amp;IF('3.Species Information'!CO4&gt;1, ",",".")&amp;IF('3.Species Information'!CO4&gt;1, "</t>
    </r>
    <r>
      <rPr>
        <sz val="11"/>
        <color rgb="FF000000"/>
        <rFont val="Calibri"/>
        <family val="2"/>
        <scheme val="minor"/>
      </rPr>
      <t>New Brunswick</t>
    </r>
    <r>
      <rPr>
        <sz val="11"/>
        <color theme="1"/>
        <rFont val="Calibri"/>
        <family val="2"/>
        <scheme val="minor"/>
      </rPr>
      <t>","")&amp;IF('3.Species Information'!CP4&gt;1, ",",".")&amp;IF('3.Species Information'!CP4&gt;1, "</t>
    </r>
    <r>
      <rPr>
        <sz val="11"/>
        <color rgb="FF000000"/>
        <rFont val="Calibri"/>
        <family val="2"/>
        <scheme val="minor"/>
      </rPr>
      <t>Québec</t>
    </r>
    <r>
      <rPr>
        <sz val="11"/>
        <color theme="1"/>
        <rFont val="Calibri"/>
        <family val="2"/>
        <scheme val="minor"/>
      </rPr>
      <t>","")&amp;IF('3.Species Information'!CQ4&gt;1, ",",".")&amp;IF('3.Species Information'!CQ4&gt;1, "</t>
    </r>
    <r>
      <rPr>
        <sz val="11"/>
        <color rgb="FF000000"/>
        <rFont val="Calibri"/>
        <family val="2"/>
        <scheme val="minor"/>
      </rPr>
      <t>Ontario</t>
    </r>
    <r>
      <rPr>
        <sz val="11"/>
        <color theme="1"/>
        <rFont val="Calibri"/>
        <family val="2"/>
        <scheme val="minor"/>
      </rPr>
      <t>","")&amp;IF('3.Species Information'!CR4&gt;1, ",",".")&amp;IF('3.Species Information'!CR4&gt;1, "</t>
    </r>
    <r>
      <rPr>
        <sz val="11"/>
        <color rgb="FF000000"/>
        <rFont val="Calibri"/>
        <family val="2"/>
        <scheme val="minor"/>
      </rPr>
      <t>Manitoba</t>
    </r>
    <r>
      <rPr>
        <sz val="11"/>
        <color theme="1"/>
        <rFont val="Calibri"/>
        <family val="2"/>
        <scheme val="minor"/>
      </rPr>
      <t>","")&amp;IF('3.Species Information'!CS4&gt;1, ",",".")&amp;IF('3.Species Information'!CS4&gt;1, "</t>
    </r>
    <r>
      <rPr>
        <sz val="11"/>
        <color rgb="FF000000"/>
        <rFont val="Calibri"/>
        <family val="2"/>
        <scheme val="minor"/>
      </rPr>
      <t>Saskatchewan</t>
    </r>
    <r>
      <rPr>
        <sz val="11"/>
        <color theme="1"/>
        <rFont val="Calibri"/>
        <family val="2"/>
        <scheme val="minor"/>
      </rPr>
      <t>","")&amp;IF('3.Species Information'!CT4&gt;1, ",",".")&amp;IF('3.Species Information'!CT4&gt;1, "</t>
    </r>
    <r>
      <rPr>
        <sz val="11"/>
        <color rgb="FF000000"/>
        <rFont val="Calibri"/>
        <family val="2"/>
        <scheme val="minor"/>
      </rPr>
      <t>Alberta</t>
    </r>
    <r>
      <rPr>
        <sz val="11"/>
        <color theme="1"/>
        <rFont val="Calibri"/>
        <family val="2"/>
        <scheme val="minor"/>
      </rPr>
      <t>","")&amp;IF('3.Species Information'!CU4&gt;1, ",",".")&amp;IF('3.Species Information'!CU4&gt;1, "</t>
    </r>
    <r>
      <rPr>
        <sz val="11"/>
        <color rgb="FF000000"/>
        <rFont val="Calibri"/>
        <family val="2"/>
        <scheme val="minor"/>
      </rPr>
      <t>British Columbia.</t>
    </r>
    <r>
      <rPr>
        <sz val="11"/>
        <color theme="1"/>
        <rFont val="Calibri"/>
        <family val="2"/>
        <scheme val="minor"/>
      </rPr>
      <t>","")&amp;IF('3.Species Information'!CV4&gt;1, "</t>
    </r>
    <r>
      <rPr>
        <sz val="11"/>
        <color rgb="FF000000"/>
        <rFont val="Calibri"/>
        <family val="2"/>
        <scheme val="minor"/>
      </rPr>
      <t>Not present outside the Arctic in Canada and Alaska.</t>
    </r>
    <r>
      <rPr>
        <sz val="11"/>
        <color theme="1"/>
        <rFont val="Calibri"/>
        <family val="2"/>
        <scheme val="minor"/>
      </rPr>
      <t>","")</t>
    </r>
  </si>
  <si>
    <t>Taiga Shield</t>
  </si>
  <si>
    <t>Taiga Cordillera</t>
  </si>
  <si>
    <t>Distribution Y/N</t>
  </si>
  <si>
    <t>Y</t>
  </si>
  <si>
    <t>N</t>
  </si>
  <si>
    <t>Species or infrataxon description</t>
  </si>
  <si>
    <t>Species/infraspecific taxon</t>
  </si>
  <si>
    <r>
      <t>Qu</t>
    </r>
    <r>
      <rPr>
        <b/>
        <sz val="11"/>
        <color theme="1"/>
        <rFont val="Calibri"/>
        <family val="2"/>
      </rPr>
      <t>é</t>
    </r>
    <r>
      <rPr>
        <b/>
        <sz val="11"/>
        <color theme="1"/>
        <rFont val="Calibri"/>
        <family val="2"/>
        <scheme val="minor"/>
      </rPr>
      <t>bec</t>
    </r>
  </si>
  <si>
    <t>FAMILY NAME</t>
  </si>
  <si>
    <t>COMMON NAME(S)</t>
  </si>
  <si>
    <t>NUMBER OF GENERA AND SPECIES IN THE FAMILY</t>
  </si>
  <si>
    <t>DISCUSSION</t>
  </si>
  <si>
    <t>GENERAL DISCUSSION</t>
  </si>
  <si>
    <t>GENUS NAME</t>
  </si>
  <si>
    <t>ETYMOLOGY</t>
  </si>
  <si>
    <t>NUMBER OF SPECIES IN THE GENUS</t>
  </si>
  <si>
    <t>SPECIES</t>
  </si>
  <si>
    <t>SPECIES COMMON NAMES</t>
  </si>
  <si>
    <t>NUMBER OF INFRASPECIFIC TAXA IN THE SPECIES</t>
  </si>
  <si>
    <t>ECOLOGY AND PHENOLOGY</t>
  </si>
  <si>
    <t>ECOGEOGRAPHICAL DISTRIBUTION</t>
  </si>
  <si>
    <t>CANADA TERRESTRIAL ECOZONE</t>
  </si>
  <si>
    <t>GLOBAL ECOGEOGRAPHICAL DISTRIBUTION</t>
  </si>
  <si>
    <t>GLOBAL GEOGRAPHICAL DISTRIBUTION</t>
  </si>
  <si>
    <t>POLITICAL DISTRIBUTION</t>
  </si>
  <si>
    <t>DISTRIBUTION IN FLORA REGION</t>
  </si>
  <si>
    <t>GLOBAL ARCTIC DISTRIBUTION</t>
  </si>
  <si>
    <t>NON ARCTIC DISTRIBUTION IN CANADA AND ALASKA</t>
  </si>
  <si>
    <t>GLOBAL NON-ARCTIC DISTRIBUTION</t>
  </si>
  <si>
    <t>ILLUSTRATIONS</t>
  </si>
  <si>
    <t>CHROMOSOME NUMBER INFORMATION</t>
  </si>
  <si>
    <t>ACCEPTED NAME IN PREVIOUS ARCTIC FLORA TREATMENTS</t>
  </si>
  <si>
    <t>NOMENCLATURE (SCIENTIFIC NAME)</t>
  </si>
  <si>
    <t>USAGE</t>
  </si>
  <si>
    <t>TAXON PUBLICATION (PROTOLOGUE) INFORMATION</t>
  </si>
  <si>
    <t>BASIONYM</t>
  </si>
  <si>
    <t>TYPE SPECIES FOR FAMILY AND GENERA</t>
  </si>
  <si>
    <t>TYPE SPECIMEN INFORMATION FOR SPECIES AND INFRASPECIFIC TAXA</t>
  </si>
  <si>
    <r>
      <t xml:space="preserve">ARCTIC VEGETATION ZONE </t>
    </r>
    <r>
      <rPr>
        <b/>
        <sz val="12"/>
        <color rgb="FFFF0000"/>
        <rFont val="Calibri"/>
        <family val="2"/>
        <scheme val="minor"/>
      </rPr>
      <t>(OPTIONAL - Museum Team will complete from final distribution maps)</t>
    </r>
  </si>
  <si>
    <t>Taxon (Family)</t>
  </si>
  <si>
    <t>Taxon (Genus)</t>
  </si>
  <si>
    <t>Taxon (Specific epithet)</t>
  </si>
  <si>
    <t>Taxon (Infraspecific epithet)</t>
  </si>
  <si>
    <t>United States: Alaska, Upper Yukon, Circle City, 18 August 1899, W.H. Osgood s.n.</t>
  </si>
  <si>
    <t>US-592341</t>
  </si>
  <si>
    <t>Russia: Kamchatka, Kronostkii pass, dry tundra in the alpine zone, 10 August 1909, V. Komarov 3180</t>
  </si>
  <si>
    <t>U.S.A.: Alaska, Kenai Peninusla, Seward, 31 August 1932, Hultén 8007</t>
  </si>
  <si>
    <t>U.S.A.: Alaska, Central Pacific Coast District, 30 July 1902, M.W. Gorman 226</t>
  </si>
  <si>
    <t>Canada: Nunavut, Baffin Island, Arctic Bay, 9 September 1936, N. Polunin 2531</t>
  </si>
  <si>
    <t>U.S.A.: Montana, Gallatin Co., Lone Mountain, August 1886, F. Tweedy 1011</t>
  </si>
  <si>
    <t>Unacceptability reason comments</t>
  </si>
  <si>
    <t>Associated accepted name</t>
  </si>
  <si>
    <t>Unacceptability reason</t>
  </si>
  <si>
    <t>Publication full reference</t>
  </si>
  <si>
    <t>This name is invalid because it is an isonym with respect to the earlier published Elymus arenarius var. villosissimus (Scribn.) Polunin</t>
  </si>
  <si>
    <t>U.S.A.: Alaska, Big Delta Camp area, Mile 264, Richardson Highway, disturbed ground along roadside, 23 July 1951, W.J. Cody &amp; T.J.M. Webster 6158</t>
  </si>
  <si>
    <t>U.S.A.: Alaska, Pribilof Islands, St. Paul Island, 4 August 1897, J.M. Macoun 16226</t>
  </si>
  <si>
    <t>Typifcation Comments</t>
  </si>
  <si>
    <t>Malte (1932) determined that the original material of T. violaceum, at C, collected by J. Vahl in southern Greenland consists of two collections representing different species: an 1828 collection comprising three sheets and five specimens with ± purplish spikes corresponding to Agropyron latiglume (Scribn. &amp; Sm.) Rydb. (=Elymus violaceus), and an 1829 collection comprising two sheets with one specimen each with green spikes corresponding to a different taxon (=E. trachycaulus ssp. virescens); and that the plate and description published in Florae Danicae is a composite of the two. He suggested the name should be rejected. Melderis (1950) revisited the problem, agreed with Malte that two species are represented in the original material, but found "that Vahl's purplish-spiked plant agrees agrees comparatively well with the plate of T. violaceum and the original diagnosis..."; he recommended that the epithet violaceum should be retained for the purplish-spiked species.  He reported Vahl's original material at S, K and U (Melderis 1950:160).  Bowden (1965) cited the three specimens at C as synyptes. None of these authors designated a lectotype from the original material to unambiguously fix the application of the name. A lectotype is probably required.</t>
  </si>
  <si>
    <t xml:space="preserve">Greenland: Southern Greenland, J. Vahl s.n., August 1829; Greenland: Southern Greenland, Igaliko, J. Vahl (C ), photograph (DAO); Igaliksensis, August 1828, J. Vahl (C), photograph (DAO); In locis arenosis, 1828, J. Vahl (C ), photograph (DAO); Igaliko, August 1828, J. Vahl (S), photograph (DAO); CAN-39461! . Three records are online at C, http://130.225.211.158/typedatabase/search.htm, accessed 18 Nov 2011, JM Saarela,  but no images are presented. The database indicates one of the C specimens is marked 'Typen!'.  Specimen at S not in online database, accessed 18 Nov 2011, JM Saaarela. All syntypes seen by Bowden (1965). </t>
  </si>
  <si>
    <t>Greenland: Nuagssuaq [Nuussuaq] Peninsula, K. Jakobsen 561</t>
  </si>
  <si>
    <r>
      <t xml:space="preserve">Taxon Complete Name </t>
    </r>
    <r>
      <rPr>
        <b/>
        <sz val="11"/>
        <color rgb="FFFF0000"/>
        <rFont val="Calibri"/>
        <family val="2"/>
        <scheme val="minor"/>
      </rPr>
      <t>(Autocomplete field)</t>
    </r>
  </si>
  <si>
    <r>
      <t xml:space="preserve">ARCTIC FLORISTIC REGIONS </t>
    </r>
    <r>
      <rPr>
        <b/>
        <sz val="12"/>
        <color rgb="FFFF0000"/>
        <rFont val="Calibri"/>
        <family val="2"/>
        <scheme val="minor"/>
      </rPr>
      <t>(OPTIONAL - Museum Team will complete from final distribution maps)</t>
    </r>
  </si>
  <si>
    <t>North American Boreal Cordilleran</t>
  </si>
  <si>
    <t>North American Temperate Cordilleran</t>
  </si>
  <si>
    <t>wildrye</t>
  </si>
  <si>
    <t>Barkworth (2007)</t>
  </si>
  <si>
    <t>An anagram of Elymus.</t>
  </si>
  <si>
    <t>Derived from Greek elymos, a species of millet by Hippocrates and Dioscorides.</t>
  </si>
  <si>
    <t>élyme</t>
  </si>
  <si>
    <t>39</t>
  </si>
  <si>
    <r>
      <t>150(</t>
    </r>
    <r>
      <rPr>
        <sz val="11"/>
        <color theme="1"/>
        <rFont val="Calibri"/>
        <family val="2"/>
      </rPr>
      <t>–</t>
    </r>
    <r>
      <rPr>
        <sz val="11"/>
        <color theme="1"/>
        <rFont val="Calibri"/>
        <family val="2"/>
        <scheme val="minor"/>
      </rPr>
      <t>200)</t>
    </r>
  </si>
  <si>
    <r>
      <t xml:space="preserve">The number of species recognized in </t>
    </r>
    <r>
      <rPr>
        <i/>
        <sz val="11"/>
        <color theme="1"/>
        <rFont val="Calibri"/>
        <family val="2"/>
        <scheme val="minor"/>
      </rPr>
      <t>Elymus</t>
    </r>
    <r>
      <rPr>
        <sz val="11"/>
        <color theme="1"/>
        <rFont val="Calibri"/>
        <family val="2"/>
        <scheme val="minor"/>
      </rPr>
      <t xml:space="preserve"> globally depends on how generic limits are interpreted (Dewey 1984, L</t>
    </r>
    <r>
      <rPr>
        <sz val="11"/>
        <color theme="1"/>
        <rFont val="Calibri"/>
        <family val="2"/>
      </rPr>
      <t>ö</t>
    </r>
    <r>
      <rPr>
        <sz val="11"/>
        <color theme="1"/>
        <rFont val="Calibri"/>
        <family val="2"/>
        <scheme val="minor"/>
      </rPr>
      <t xml:space="preserve">ve 1984, Barkworth et al. 2007). </t>
    </r>
  </si>
  <si>
    <r>
      <t xml:space="preserve">Recogition of genera in tribe Triticeae is typically based on genomic composition and/or morphological characteristics, and there is an extensive (and complicated) body of literature on the subject (see Barkworth and von Bothmer 2000, Yen et al. 2005, and Yen and Yang 2009).  Arctic and many non-Arctic species of </t>
    </r>
    <r>
      <rPr>
        <i/>
        <sz val="11"/>
        <color theme="1"/>
        <rFont val="Calibri"/>
        <family val="2"/>
        <scheme val="minor"/>
      </rPr>
      <t>Elymus</t>
    </r>
    <r>
      <rPr>
        <sz val="11"/>
        <color theme="1"/>
        <rFont val="Calibri"/>
        <family val="2"/>
        <scheme val="minor"/>
      </rPr>
      <t xml:space="preserve"> in North America with S and H genomes  were previously treated in </t>
    </r>
    <r>
      <rPr>
        <i/>
        <sz val="11"/>
        <color theme="1"/>
        <rFont val="Calibri"/>
        <family val="2"/>
        <scheme val="minor"/>
      </rPr>
      <t>Agropyron</t>
    </r>
    <r>
      <rPr>
        <sz val="11"/>
        <color theme="1"/>
        <rFont val="Calibri"/>
        <family val="2"/>
        <scheme val="minor"/>
      </rPr>
      <t xml:space="preserve"> (e.g., Hitchcock 1951; Bowden 1965; earlier arctic floras), but this genus is now restricted to the "crested wheatgrasses" (</t>
    </r>
    <r>
      <rPr>
        <i/>
        <sz val="11"/>
        <color theme="1"/>
        <rFont val="Calibri"/>
        <family val="2"/>
        <scheme val="minor"/>
      </rPr>
      <t xml:space="preserve">Agropyron cristatum </t>
    </r>
    <r>
      <rPr>
        <sz val="11"/>
        <color theme="1"/>
        <rFont val="Calibri"/>
        <family val="2"/>
        <scheme val="minor"/>
      </rPr>
      <t xml:space="preserve">and related taxa, the only Triticeae taxa with a C genomic composition), none of which occur in the flora region. Barkworth and von Bothmer (2009) recognized </t>
    </r>
    <r>
      <rPr>
        <i/>
        <sz val="11"/>
        <color theme="1"/>
        <rFont val="Calibri"/>
        <family val="2"/>
        <scheme val="minor"/>
      </rPr>
      <t>Elymus</t>
    </r>
    <r>
      <rPr>
        <sz val="11"/>
        <color theme="1"/>
        <rFont val="Calibri"/>
        <family val="2"/>
        <scheme val="minor"/>
      </rPr>
      <t xml:space="preserve"> as comprising plants with a genomic composition of "St plus at least one of H, Y, W or an unknown genome", including taxa previously treated in </t>
    </r>
    <r>
      <rPr>
        <i/>
        <sz val="11"/>
        <color theme="1"/>
        <rFont val="Calibri"/>
        <family val="2"/>
        <scheme val="minor"/>
      </rPr>
      <t>Roegneria.</t>
    </r>
    <r>
      <rPr>
        <sz val="11"/>
        <color theme="1"/>
        <rFont val="Calibri"/>
        <family val="2"/>
        <scheme val="minor"/>
      </rPr>
      <t xml:space="preserve"> The St genome is from </t>
    </r>
    <r>
      <rPr>
        <i/>
        <sz val="11"/>
        <color theme="1"/>
        <rFont val="Calibri"/>
        <family val="2"/>
        <scheme val="minor"/>
      </rPr>
      <t>Hordeum,</t>
    </r>
    <r>
      <rPr>
        <sz val="11"/>
        <color theme="1"/>
        <rFont val="Calibri"/>
        <family val="2"/>
        <scheme val="minor"/>
      </rPr>
      <t xml:space="preserve"> and the H genome is from </t>
    </r>
    <r>
      <rPr>
        <i/>
        <sz val="11"/>
        <color theme="1"/>
        <rFont val="Calibri"/>
        <family val="2"/>
        <scheme val="minor"/>
      </rPr>
      <t>Pseudoroegneria.</t>
    </r>
    <r>
      <rPr>
        <sz val="11"/>
        <color theme="1"/>
        <rFont val="Calibri"/>
        <family val="2"/>
        <scheme val="minor"/>
      </rPr>
      <t xml:space="preserve"> Among Arctic taxa, </t>
    </r>
    <r>
      <rPr>
        <i/>
        <sz val="11"/>
        <color theme="1"/>
        <rFont val="Calibri"/>
        <family val="2"/>
        <scheme val="minor"/>
      </rPr>
      <t>Elymus alaskanus</t>
    </r>
    <r>
      <rPr>
        <sz val="11"/>
        <color theme="1"/>
        <rFont val="Calibri"/>
        <family val="2"/>
        <scheme val="minor"/>
      </rPr>
      <t xml:space="preserve">, </t>
    </r>
    <r>
      <rPr>
        <i/>
        <sz val="11"/>
        <color theme="1"/>
        <rFont val="Calibri"/>
        <family val="2"/>
        <scheme val="minor"/>
      </rPr>
      <t>E. violaceus</t>
    </r>
    <r>
      <rPr>
        <sz val="11"/>
        <color theme="1"/>
        <rFont val="Calibri"/>
        <family val="2"/>
        <scheme val="minor"/>
      </rPr>
      <t xml:space="preserve">and </t>
    </r>
    <r>
      <rPr>
        <i/>
        <sz val="11"/>
        <color theme="1"/>
        <rFont val="Calibri"/>
        <family val="2"/>
        <scheme val="minor"/>
      </rPr>
      <t>E. macrourus</t>
    </r>
    <r>
      <rPr>
        <sz val="11"/>
        <color theme="1"/>
        <rFont val="Calibri"/>
        <family val="2"/>
        <scheme val="minor"/>
      </rPr>
      <t xml:space="preserve"> have been treated in the genus </t>
    </r>
    <r>
      <rPr>
        <i/>
        <sz val="11"/>
        <color theme="1"/>
        <rFont val="Calibri"/>
        <family val="2"/>
        <scheme val="minor"/>
      </rPr>
      <t>Roegneria</t>
    </r>
    <r>
      <rPr>
        <sz val="11"/>
        <color theme="1"/>
        <rFont val="Calibri"/>
        <family val="2"/>
        <scheme val="minor"/>
      </rPr>
      <t xml:space="preserve"> (e.g., Melderis 1950, Baum et al. 1991). However, contemporary authors who recognize </t>
    </r>
    <r>
      <rPr>
        <i/>
        <sz val="11"/>
        <color theme="1"/>
        <rFont val="Calibri"/>
        <family val="2"/>
        <scheme val="minor"/>
      </rPr>
      <t>Roegneria</t>
    </r>
    <r>
      <rPr>
        <sz val="11"/>
        <color theme="1"/>
        <rFont val="Calibri"/>
        <family val="2"/>
        <scheme val="minor"/>
      </rPr>
      <t xml:space="preserve"> restrict it to taxa with St and Y genomes (Yen et al. 2005; Baum et al. 2008), a circumscription that excludes these Arctic taxa, all of which have StH genomes.</t>
    </r>
  </si>
  <si>
    <r>
      <t xml:space="preserve">The genus </t>
    </r>
    <r>
      <rPr>
        <i/>
        <sz val="11"/>
        <color theme="1"/>
        <rFont val="Calibri"/>
        <family val="2"/>
        <scheme val="minor"/>
      </rPr>
      <t xml:space="preserve">Leymus </t>
    </r>
    <r>
      <rPr>
        <sz val="11"/>
        <color theme="1"/>
        <rFont val="Calibri"/>
        <family val="2"/>
        <scheme val="minor"/>
      </rPr>
      <t xml:space="preserve">is now widely recognized (Barkworth and von Bothmer 2009), but like other genera in the tribe Triceae, its circumscription has varied widely in the past (see notes under </t>
    </r>
    <r>
      <rPr>
        <i/>
        <sz val="11"/>
        <color theme="1"/>
        <rFont val="Calibri"/>
        <family val="2"/>
        <scheme val="minor"/>
      </rPr>
      <t>Elymus</t>
    </r>
    <r>
      <rPr>
        <sz val="11"/>
        <color theme="1"/>
        <rFont val="Calibri"/>
        <family val="2"/>
        <scheme val="minor"/>
      </rPr>
      <t xml:space="preserve">and Barkworth 1984). In North America, for example, </t>
    </r>
    <r>
      <rPr>
        <i/>
        <sz val="11"/>
        <color theme="1"/>
        <rFont val="Calibri"/>
        <family val="2"/>
        <scheme val="minor"/>
      </rPr>
      <t xml:space="preserve">Leymus </t>
    </r>
    <r>
      <rPr>
        <sz val="11"/>
        <color theme="1"/>
        <rFont val="Calibri"/>
        <family val="2"/>
        <scheme val="minor"/>
      </rPr>
      <t xml:space="preserve">species have typically been included in </t>
    </r>
    <r>
      <rPr>
        <i/>
        <sz val="11"/>
        <color theme="1"/>
        <rFont val="Calibri"/>
        <family val="2"/>
        <scheme val="minor"/>
      </rPr>
      <t xml:space="preserve">Elymus </t>
    </r>
    <r>
      <rPr>
        <sz val="11"/>
        <color theme="1"/>
        <rFont val="Calibri"/>
        <family val="2"/>
        <scheme val="minor"/>
      </rPr>
      <t xml:space="preserve">(Barkworth 1984). </t>
    </r>
    <r>
      <rPr>
        <i/>
        <sz val="11"/>
        <color theme="1"/>
        <rFont val="Calibri"/>
        <family val="2"/>
        <scheme val="minor"/>
      </rPr>
      <t>Leymus</t>
    </r>
    <r>
      <rPr>
        <sz val="11"/>
        <color theme="1"/>
        <rFont val="Calibri"/>
        <family val="2"/>
        <scheme val="minor"/>
      </rPr>
      <t xml:space="preserve"> is circumscribed to include plants with only the N genome (Barkworth and von Bothmer 2009)</t>
    </r>
    <r>
      <rPr>
        <i/>
        <sz val="11"/>
        <color theme="1"/>
        <rFont val="Calibri"/>
        <family val="2"/>
        <scheme val="minor"/>
      </rPr>
      <t>.</t>
    </r>
    <r>
      <rPr>
        <sz val="11"/>
        <color theme="1"/>
        <rFont val="Calibri"/>
        <family val="2"/>
        <scheme val="minor"/>
      </rPr>
      <t xml:space="preserve"> In the Arctic, species of </t>
    </r>
    <r>
      <rPr>
        <i/>
        <sz val="11"/>
        <color theme="1"/>
        <rFont val="Calibri"/>
        <family val="2"/>
        <scheme val="minor"/>
      </rPr>
      <t>Leymus</t>
    </r>
    <r>
      <rPr>
        <sz val="11"/>
        <color theme="1"/>
        <rFont val="Calibri"/>
        <family val="2"/>
        <scheme val="minor"/>
      </rPr>
      <t xml:space="preserve"> are distinguished morphologically from species of </t>
    </r>
    <r>
      <rPr>
        <i/>
        <sz val="11"/>
        <color theme="1"/>
        <rFont val="Calibri"/>
        <family val="2"/>
        <scheme val="minor"/>
      </rPr>
      <t>Elymus</t>
    </r>
    <r>
      <rPr>
        <sz val="11"/>
        <color theme="1"/>
        <rFont val="Calibri"/>
        <family val="2"/>
        <scheme val="minor"/>
      </rPr>
      <t xml:space="preserve"> by their narrowly to broadly lanceolate glumes (vs. lanceolate to lanceolate-ovate to awnlike). </t>
    </r>
    <r>
      <rPr>
        <i/>
        <sz val="11"/>
        <color theme="1"/>
        <rFont val="Calibri"/>
        <family val="2"/>
        <scheme val="minor"/>
      </rPr>
      <t>Leymus</t>
    </r>
    <r>
      <rPr>
        <sz val="11"/>
        <color theme="1"/>
        <rFont val="Calibri"/>
        <family val="2"/>
        <scheme val="minor"/>
      </rPr>
      <t xml:space="preserve"> species typically occur in alkaline or saline soils. In the Arctic they are most common in coastal regions.  </t>
    </r>
  </si>
  <si>
    <r>
      <rPr>
        <i/>
        <sz val="11"/>
        <color theme="1"/>
        <rFont val="Calibri"/>
        <family val="2"/>
        <scheme val="minor"/>
      </rPr>
      <t xml:space="preserve">Elymus alaskanus </t>
    </r>
    <r>
      <rPr>
        <sz val="11"/>
        <color theme="1"/>
        <rFont val="Calibri"/>
        <family val="2"/>
        <scheme val="minor"/>
      </rPr>
      <t xml:space="preserve">has a genome composition of StH, based on study of a single accession (not determined to an infraspecific level) from Iceland (Ørgaard and Anamthawat-Jónsson 2001) </t>
    </r>
  </si>
  <si>
    <t>2</t>
  </si>
  <si>
    <t>5</t>
  </si>
  <si>
    <t>Leymus mollis has a genome composition of NsXm (Wang and Hsiao 1984). The studied accession, based on material collected near Anchorage, Alaska, was not determined to an infraspecific rank, but likely represents Leymus mollis ssp. mollis given its provenanance.</t>
  </si>
  <si>
    <t>Leymus mollis ssp. villosissimus apparently has not been studied cytologically.</t>
  </si>
  <si>
    <t xml:space="preserve"> L.eymus innovatus apparently has not been studied cytologically. Aiken et al. (2007) did not recognize this taxon as part of the flora of the Canadian Arctic Archipelago, probably because the two specimens at CAN reported here were misidentified previously.  These records from Sachs Harbour (Banks Island) were mapped in Barkworth et al. (2007).</t>
  </si>
  <si>
    <t>E. violaceus apparently not been studied cytologically.</t>
  </si>
  <si>
    <t xml:space="preserve">2n = 56 (Bowden 1959)
</t>
  </si>
  <si>
    <t>2n = 28 (Bowden 1965)</t>
  </si>
  <si>
    <t>Scribner (1899), Barkworth (2007)</t>
  </si>
  <si>
    <r>
      <t>CONSERVATION STATUS</t>
    </r>
    <r>
      <rPr>
        <b/>
        <sz val="12"/>
        <color rgb="FFFF0000"/>
        <rFont val="Calibri"/>
        <family val="2"/>
        <scheme val="minor"/>
      </rPr>
      <t xml:space="preserve"> (OPTIONAL - </t>
    </r>
    <r>
      <rPr>
        <b/>
        <sz val="10"/>
        <color rgb="FFFF0000"/>
        <rFont val="Calibri"/>
        <family val="2"/>
        <scheme val="minor"/>
      </rPr>
      <t>Museum Team will complete)</t>
    </r>
  </si>
  <si>
    <t>Elymus alaskanus ssp. alaskanus; Elymus alaskanus sssp. borealis</t>
  </si>
  <si>
    <r>
      <rPr>
        <i/>
        <sz val="11"/>
        <color theme="1"/>
        <rFont val="Calibri"/>
        <family val="2"/>
        <scheme val="minor"/>
      </rPr>
      <t xml:space="preserve">Elymus alaskanus </t>
    </r>
    <r>
      <rPr>
        <sz val="11"/>
        <color theme="1"/>
        <rFont val="Calibri"/>
        <family val="2"/>
        <scheme val="minor"/>
      </rPr>
      <t xml:space="preserve">subsp. </t>
    </r>
    <r>
      <rPr>
        <i/>
        <sz val="11"/>
        <color theme="1"/>
        <rFont val="Calibri"/>
        <family val="2"/>
        <scheme val="minor"/>
      </rPr>
      <t>borealis,</t>
    </r>
    <r>
      <rPr>
        <sz val="11"/>
        <color theme="1"/>
        <rFont val="Calibri"/>
        <family val="2"/>
        <scheme val="minor"/>
      </rPr>
      <t xml:space="preserve"> recognized by Elven et al. (2011), is here treated as a synonym of subsp. </t>
    </r>
    <r>
      <rPr>
        <i/>
        <sz val="11"/>
        <color theme="1"/>
        <rFont val="Calibri"/>
        <family val="2"/>
        <scheme val="minor"/>
      </rPr>
      <t>alaskanus.</t>
    </r>
    <r>
      <rPr>
        <sz val="11"/>
        <color theme="1"/>
        <rFont val="Calibri"/>
        <family val="2"/>
        <scheme val="minor"/>
      </rPr>
      <t xml:space="preserve"> Two subspecies in PAF (subsp. </t>
    </r>
    <r>
      <rPr>
        <i/>
        <sz val="11"/>
        <color theme="1"/>
        <rFont val="Calibri"/>
        <family val="2"/>
        <scheme val="minor"/>
      </rPr>
      <t>caerulus</t>
    </r>
    <r>
      <rPr>
        <sz val="11"/>
        <color theme="1"/>
        <rFont val="Calibri"/>
        <family val="2"/>
        <scheme val="minor"/>
      </rPr>
      <t xml:space="preserve"> and subsp. </t>
    </r>
    <r>
      <rPr>
        <i/>
        <sz val="11"/>
        <color theme="1"/>
        <rFont val="Calibri"/>
        <family val="2"/>
        <scheme val="minor"/>
      </rPr>
      <t>villosus)</t>
    </r>
    <r>
      <rPr>
        <sz val="11"/>
        <color theme="1"/>
        <rFont val="Calibri"/>
        <family val="2"/>
        <scheme val="minor"/>
      </rPr>
      <t>from Siberia and the Russian Far East were recognized provisionally in PAF.</t>
    </r>
  </si>
  <si>
    <r>
      <t>2</t>
    </r>
    <r>
      <rPr>
        <sz val="11"/>
        <color theme="1"/>
        <rFont val="Calibri"/>
        <family val="2"/>
      </rPr>
      <t>–3</t>
    </r>
  </si>
  <si>
    <t>The epithet mollis means soft.</t>
  </si>
  <si>
    <t>The eptithet velutinous refers to the taxon's dense, velvety lemma pubescence (Bowden 1959)</t>
  </si>
  <si>
    <t>wheatgrass, wildrye</t>
  </si>
  <si>
    <t>Alaskan wheatgrass</t>
  </si>
  <si>
    <t>Alaskan elymus, Alaskan wildye</t>
  </si>
  <si>
    <t>USDA, NRCS. 2012. The PLANTS Database (http://plants.usda.gov, 30 May 2012). National Plant Data Team, Greensboro, NC 27401-4901 USA.</t>
  </si>
  <si>
    <t>high-arctic wheatgrass</t>
  </si>
  <si>
    <t>tundra wildrye, high arctic elymus</t>
  </si>
  <si>
    <t>élyme de la toundra</t>
  </si>
  <si>
    <t>élyme arctique</t>
  </si>
  <si>
    <t>Brouillet et al. (2010+)</t>
  </si>
  <si>
    <t>Brouillet, L., F. Coursol, S.J. Meades, M. Favreau, M. Anions, P. Bélisle &amp; P. Desmet. 2010+. VASCAN, the Database of Vascular Plants of Canada.http://data.canadensys.net/vascan/</t>
  </si>
  <si>
    <t>élyme d'Alaska</t>
  </si>
  <si>
    <t>high elymus</t>
  </si>
  <si>
    <t>élyme à glumes larges</t>
  </si>
  <si>
    <t>Blondeau et al. (2004)</t>
  </si>
  <si>
    <t>high wildrye, arctic wheatgrass, arctic wildye, violet wheatgrass</t>
  </si>
  <si>
    <t>élyme latiglume</t>
  </si>
  <si>
    <t>elymus</t>
  </si>
  <si>
    <t>arctic dunegrass</t>
  </si>
  <si>
    <t>sea lymegrass</t>
  </si>
  <si>
    <t>seigle de mer</t>
  </si>
  <si>
    <t>Barkworth (2007), Brouillet et al. (2010+)</t>
  </si>
  <si>
    <t xml:space="preserve">American dune wildrye, American dunegrass, American ryegrass, dune wildrye, strand wheat, yellow ryegrass </t>
  </si>
  <si>
    <t xml:space="preserve">élyme des sables d'Amerique </t>
  </si>
  <si>
    <t>Darbyshire et al. (2000), Barkworth (2007)</t>
  </si>
  <si>
    <t>élyme des sables velu</t>
  </si>
  <si>
    <t>élyme des sables d'arctique</t>
  </si>
  <si>
    <t>downy ryegrass</t>
  </si>
  <si>
    <t>élyme innovant</t>
  </si>
  <si>
    <t>Porsild (1974), Brouillet et al. (2010+)</t>
  </si>
  <si>
    <t>boreal wildrye, downy lymegrass, downy ryegrass, fuzzy-spiked wildrye, hairy wildrye</t>
  </si>
  <si>
    <t>Polunin (1940: 94), Barkworth et al. (2007)</t>
  </si>
  <si>
    <t>Barkworth, M.E. &amp; von Bothmer, R. 2009. Scientific Names in the Triticeae. In: Muehlbauer, G.J. &amp; Feuillet, C. (Eds.), Genetics and Genomics of the Triticeae. Plant Genetics and Genomics: Crops and Models, Vol. 7, pp. 3-30. Springer, New York.</t>
  </si>
  <si>
    <t xml:space="preserve">Barkworth, M.E. 2007. Leymus Hochst. In: Barkworth, M.E., Capels, K.M., Long, S., Anderton, L.K. &amp; Piep, M.B. (Eds.), Flora of North America, Volume 24. Magnoliophyta: Commelinidae (in part): Poaceae, part 1. Oxford University Press, Oxford and New York, pp. </t>
  </si>
  <si>
    <t>Barkworth, M.E., Campbell, J.J.N. &amp; Saloman, B. 2007. Elymus L. In: Barkworth, M.E., Capels, K.M., Long, S., Anderton, L.K. &amp; Piep, M.B. (Eds.), Flora of North America, Volume 24. Magnoliophyta: Commelinidae (in part): Poaceae, part 1. Oxford University Press, Oxford and New York, pp. 288-343.</t>
  </si>
  <si>
    <t>Baum, B.R., Yen, C. &amp; Yang, J.L. 2008. Neotypification of Roegneria caucasica, the type of Roegneria (Poaceae, Triticeae). Novon: A Journal for Botanical Nomenclature 18: 418-420. doi: 10.3417/2007061</t>
  </si>
  <si>
    <t>Blondeau, M., Cuerrier, A. &amp; Roy, C. 2004. Atlas Des Plantes Des Villages Du Nunavik. Éditions MultiMondes,  610 pp.</t>
  </si>
  <si>
    <t>Bowden, W.M. 1959. Chromosome numbers and taxonomic notes on northern grasses. I. Tribe Triticeae. Canadian Journal of Botany 37: 1143-1151. doi: 10.1139/b60-049</t>
  </si>
  <si>
    <t>Bowden, W.M. 1965. Cytotaxonomy of the species and interspeciﬁc hybrids of the genus Agropyron in Canada and neighboring areas. Canadian Journal of Botany 43: 1421-1448. doi: 10.1139/b65-151</t>
  </si>
  <si>
    <t>Baum, B.R., Yen, C. &amp; Yang, J.L. 1991. Roegneria: its generic limits and justification for its recognition. Canadian Journal of Botany 69: 282-294. doi: 10.1139/b91-038</t>
  </si>
  <si>
    <t xml:space="preserve">Dewey, D.R. 1983. Historical and current taxonomic perspectives of Agropyron, Elymus, and related genera. Crop Science 23: 637-642. </t>
  </si>
  <si>
    <t>Hitchcock, A.S. 1951. Manual of grasses of the United States (ed. 2, revised by A. Chase). U. S. Gov. Print. Off., Washington, D.C., 1051 pp.</t>
  </si>
  <si>
    <t xml:space="preserve">Löve, Á. 1984. Conspectus of the Triticeae. Feddes Repertorium 95: 425-521. </t>
  </si>
  <si>
    <t>Porsild, A.E. 1974. Plantes sauvages des montagnes Rocheuses. National Museums of Canada, Parks Canada and Indian Affairs and Northern Ministry,  450 pp.</t>
  </si>
  <si>
    <t>Scribner, F.L. 1899. American Grasses--II. (Illustrated). Bulletin, Division of Agrostology, United States Department of Agriculture 17: 1-349.</t>
  </si>
  <si>
    <t>Yen, C. &amp; Yang, J.L. 2009. Historical review and prospect of taxonomy of tribe Triticeae Dumortier (Poaceae). Breeding Science 59: 513-518. doi: 10.1270/jsbbs.59.513</t>
  </si>
  <si>
    <t xml:space="preserve">Yen, C., Yang, J.L. &amp; Yen, Y. 2005. Hitoshi Kihara, Áskell Löve and the modern genetic concept of the genera in the tribe Triticeae (Poaceae). Acta Phytotaxonomica Sinica 43: 82-93. </t>
  </si>
  <si>
    <t>Full reference not known.</t>
  </si>
  <si>
    <t>Linnaeus, C. (1753) Species plantarum, 2 volumes. Laurentius Salvius, Holmiæ (= Stockholm)</t>
  </si>
  <si>
    <t>2[2]: 115. 1857.</t>
  </si>
  <si>
    <t>Hultén, E. (1941) Flora of Alaska and Yukon. I. Pteridophyta, Gymnospermae and Monocotyledoneae (Pandanales and Helobiae). C.W.K. Gleerup, Lund, 563 pp.</t>
  </si>
  <si>
    <t>Scribner, F.L. &amp; Smith, J.G. (1897) Native and introduced species of the genera Hordeum and Agropyron. U.S. Department of Agriculture, Division of Agrostology Bulletin 4: 23-39.</t>
  </si>
  <si>
    <t>Hitchcock, A. S. &amp; Green, M. L. (1929) Standard-species of Linnaeus genera of Phanerogamae (1753-1754). In: International Botanical Congress, Cambridge (England), 1930: Nomenclature. Proposals by British botanists. His Majesty's Stationery Office, London, pp. 110-199. Bowden, W. M. (1964) Cytotaxonomy of the species and interspecific hybrids of the genus Elymus in Canada and neighboring areas. Canadian Journal of Botany, 42, 547-601. Jarvis, C. (1992) Seventy-two proposals for the conservation of types of selected Linnaean generic names, the report of Subcommittee 3C on the lectotypification of Linnaean generic names. Taxon 41, 552-583.</t>
  </si>
  <si>
    <t>Type not known.</t>
  </si>
  <si>
    <r>
      <t xml:space="preserve">Location node </t>
    </r>
    <r>
      <rPr>
        <b/>
        <sz val="11"/>
        <color rgb="FFFF0000"/>
        <rFont val="Calibri"/>
        <family val="2"/>
        <scheme val="minor"/>
      </rPr>
      <t>(Museum Team will complete this field)</t>
    </r>
  </si>
  <si>
    <r>
      <t xml:space="preserve">Location name </t>
    </r>
    <r>
      <rPr>
        <b/>
        <sz val="11"/>
        <color rgb="FFFF0000"/>
        <rFont val="Calibri"/>
        <family val="2"/>
        <scheme val="minor"/>
      </rPr>
      <t>(Museum Team will complete this field)</t>
    </r>
  </si>
  <si>
    <t>Fort George, large sandy island in river mouth with H.B.C. post and settlement</t>
  </si>
  <si>
    <t>James Bay, Gasket Shoal, small low sandy island about lat 52-30 N long 80-30 W</t>
  </si>
  <si>
    <t>James Bay, W shore, 35 mi NW of Moose River</t>
  </si>
  <si>
    <t>James Bay, The Beacon, mouth of Moose River</t>
  </si>
  <si>
    <t>James Bay, Cape Henrietta Maria.</t>
  </si>
  <si>
    <t>James Bay, South Twin Island</t>
  </si>
  <si>
    <t>James Bay, Moose River Estuary: Sandy Island on W bank near Ship Sands.</t>
  </si>
  <si>
    <t>York Factory clay flats above high tide in Silurian formation, Marsh Point, between  mouths of Hayes and Nelson Rivers</t>
  </si>
  <si>
    <t>York Factory beach, by transect VII</t>
  </si>
  <si>
    <t>Bering Island, Nikolski</t>
  </si>
  <si>
    <t>Bering Strait, Little Diomede Island</t>
  </si>
  <si>
    <t>Seward Peninsula, Cape Prince of Wales</t>
  </si>
  <si>
    <t>9 August 1897</t>
  </si>
  <si>
    <t>**For species descriptions please see instructions in the Guide for Contributors.</t>
  </si>
  <si>
    <t>**For genus descriptions please see instructions in the Guide for Contributors.</t>
  </si>
  <si>
    <t>**For family descriptions please see instructions in the Guide for Contributors.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</si>
</sst>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009]mmmm\ d\,\ yyyy;@"/>
  </numFmts>
  <fonts count="22">
    <font>
      <sz val="11"/>
      <color theme="1"/>
      <name val="Calibri"/>
      <family val="2"/>
      <scheme val="minor"/>
    </font>
    <font>
      <sz val="10"/>
      <name val="Arial"/>
      <family val="2"/>
    </font>
    <font>
      <b/>
      <sz val="11"/>
      <color theme="1"/>
      <name val="Calibri"/>
      <family val="2"/>
      <scheme val="minor"/>
    </font>
    <font>
      <sz val="9"/>
      <name val="Tahoma"/>
      <family val="2"/>
    </font>
    <font>
      <b/>
      <sz val="9"/>
      <name val="Tahoma"/>
      <family val="2"/>
    </font>
    <font>
      <i/>
      <sz val="11"/>
      <color theme="1"/>
      <name val="Calibri"/>
      <family val="2"/>
      <scheme val="minor"/>
    </font>
    <font>
      <sz val="11"/>
      <color rgb="FF9C0006"/>
      <name val="Calibri"/>
      <family val="2"/>
      <scheme val="minor"/>
    </font>
    <font>
      <sz val="11"/>
      <color rgb="FF000000"/>
      <name val="Calibri"/>
      <family val="2"/>
      <scheme val="minor"/>
    </font>
    <font>
      <b/>
      <sz val="12"/>
      <color theme="1"/>
      <name val="Calibri"/>
      <family val="2"/>
      <scheme val="minor"/>
    </font>
    <font>
      <b/>
      <sz val="11"/>
      <color theme="1"/>
      <name val="Calibri"/>
      <family val="2"/>
    </font>
    <font>
      <b/>
      <sz val="14"/>
      <color theme="1"/>
      <name val="Calibri"/>
      <family val="2"/>
      <scheme val="minor"/>
    </font>
    <font>
      <b/>
      <sz val="12"/>
      <color rgb="FFFF0000"/>
      <name val="Calibri"/>
      <family val="2"/>
      <scheme val="minor"/>
    </font>
    <font>
      <b/>
      <sz val="11"/>
      <name val="Calibri"/>
      <family val="2"/>
      <scheme val="minor"/>
    </font>
    <font>
      <b/>
      <sz val="11"/>
      <color theme="4"/>
      <name val="Arial"/>
      <family val="2"/>
    </font>
    <font>
      <b/>
      <sz val="12"/>
      <name val="Calibri"/>
      <family val="2"/>
      <scheme val="minor"/>
    </font>
    <font>
      <sz val="11"/>
      <name val="Calibri"/>
      <family val="2"/>
      <scheme val="minor"/>
    </font>
    <font>
      <sz val="9"/>
      <color theme="1"/>
      <name val="Calibri"/>
      <family val="2"/>
      <scheme val="minor"/>
    </font>
    <font>
      <b/>
      <sz val="11"/>
      <color rgb="FFFF0000"/>
      <name val="Calibri"/>
      <family val="2"/>
      <scheme val="minor"/>
    </font>
    <font>
      <sz val="11"/>
      <color theme="1"/>
      <name val="Calibri"/>
      <family val="2"/>
    </font>
    <font>
      <b/>
      <sz val="10"/>
      <color rgb="FFFF0000"/>
      <name val="Calibri"/>
      <family val="2"/>
      <scheme val="minor"/>
    </font>
    <font>
      <b/>
      <sz val="11"/>
      <color theme="4"/>
      <name val="Calibri"/>
      <family val="2"/>
      <scheme val="minor"/>
    </font>
    <font>
      <b/>
      <sz val="8"/>
      <name val="Calibri"/>
      <family val="2"/>
    </font>
  </fonts>
  <fills count="7">
    <fill>
      <patternFill/>
    </fill>
    <fill>
      <patternFill patternType="gray125"/>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s>
  <borders count="77">
    <border>
      <left/>
      <right/>
      <top/>
      <bottom/>
      <diagonal/>
    </border>
    <border>
      <left style="medium"/>
      <right style="medium"/>
      <top style="medium"/>
      <bottom/>
    </border>
    <border>
      <left style="medium"/>
      <right style="medium"/>
      <top/>
      <bottom style="medium"/>
    </border>
    <border>
      <left/>
      <right/>
      <top/>
      <bottom style="medium"/>
    </border>
    <border>
      <left/>
      <right/>
      <top/>
      <bottom style="thin"/>
    </border>
    <border>
      <left/>
      <right/>
      <top/>
      <bottom style="dashed"/>
    </border>
    <border>
      <left/>
      <right/>
      <top style="thin"/>
      <bottom style="dashed"/>
    </border>
    <border>
      <left/>
      <right style="medium"/>
      <top/>
      <bottom style="dashed"/>
    </border>
    <border>
      <left/>
      <right style="medium"/>
      <top/>
      <bottom style="thin"/>
    </border>
    <border>
      <left/>
      <right style="medium"/>
      <top/>
      <bottom/>
    </border>
    <border>
      <left style="thin"/>
      <right style="medium"/>
      <top/>
      <bottom style="thin"/>
    </border>
    <border>
      <left style="thin"/>
      <right/>
      <top/>
      <bottom style="thin"/>
    </border>
    <border>
      <left style="thin"/>
      <right style="thin"/>
      <top/>
      <bottom style="thin"/>
    </border>
    <border>
      <left style="medium"/>
      <right/>
      <top/>
      <bottom style="thin"/>
    </border>
    <border>
      <left style="medium"/>
      <right/>
      <top/>
      <bottom style="dashed"/>
    </border>
    <border>
      <left style="medium"/>
      <right/>
      <top style="thin"/>
      <bottom style="dashed"/>
    </border>
    <border>
      <left style="medium"/>
      <right/>
      <top/>
      <bottom/>
    </border>
    <border>
      <left style="thin"/>
      <right style="medium"/>
      <top/>
      <bottom style="dashed"/>
    </border>
    <border>
      <left style="thin"/>
      <right/>
      <top/>
      <bottom style="dashed"/>
    </border>
    <border>
      <left style="thin"/>
      <right/>
      <top style="thin"/>
      <bottom style="dashed"/>
    </border>
    <border>
      <left style="thin"/>
      <right/>
      <top/>
      <bottom/>
    </border>
    <border>
      <left style="thin"/>
      <right style="medium"/>
      <top/>
      <bottom/>
    </border>
    <border>
      <left style="thin"/>
      <right style="medium"/>
      <top style="thin"/>
      <bottom style="dashed"/>
    </border>
    <border>
      <left/>
      <right/>
      <top style="hair"/>
      <bottom style="hair"/>
    </border>
    <border>
      <left/>
      <right/>
      <top style="hair"/>
      <bottom/>
    </border>
    <border>
      <left/>
      <right/>
      <top style="hair"/>
      <bottom style="thin"/>
    </border>
    <border>
      <left style="thin"/>
      <right style="thin"/>
      <top style="hair"/>
      <bottom style="thin"/>
    </border>
    <border>
      <left style="thin"/>
      <right style="thin"/>
      <top style="hair"/>
      <bottom style="hair"/>
    </border>
    <border>
      <left style="thin"/>
      <right style="thin"/>
      <top style="hair"/>
      <bottom/>
    </border>
    <border>
      <left/>
      <right style="medium"/>
      <top style="hair"/>
      <bottom style="thin"/>
    </border>
    <border>
      <left/>
      <right style="medium"/>
      <top style="hair"/>
      <bottom style="hair"/>
    </border>
    <border>
      <left/>
      <right style="medium"/>
      <top style="hair"/>
      <bottom/>
    </border>
    <border>
      <left/>
      <right style="thin"/>
      <top/>
      <bottom style="thin"/>
    </border>
    <border>
      <left/>
      <right style="thin"/>
      <top style="hair"/>
      <bottom style="thin"/>
    </border>
    <border>
      <left/>
      <right style="thin"/>
      <top style="hair"/>
      <bottom style="hair"/>
    </border>
    <border>
      <left style="thin"/>
      <right/>
      <top style="hair"/>
      <bottom style="hair"/>
    </border>
    <border>
      <left style="thin"/>
      <right/>
      <top style="hair"/>
      <bottom style="thin"/>
    </border>
    <border>
      <left/>
      <right style="medium"/>
      <top style="thin"/>
      <bottom style="hair"/>
    </border>
    <border>
      <left/>
      <right/>
      <top style="thin"/>
      <bottom style="hair"/>
    </border>
    <border>
      <left style="thin"/>
      <right style="thin"/>
      <top style="thin"/>
      <bottom style="hair"/>
    </border>
    <border>
      <left style="medium"/>
      <right style="thin"/>
      <top style="thin"/>
      <bottom style="hair"/>
    </border>
    <border>
      <left style="thin"/>
      <right style="thin"/>
      <top/>
      <bottom/>
    </border>
    <border>
      <left/>
      <right/>
      <top/>
      <bottom style="hair"/>
    </border>
    <border>
      <left style="thin"/>
      <right style="medium"/>
      <top style="thin"/>
      <bottom style="thin"/>
    </border>
    <border>
      <left style="medium"/>
      <right/>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right style="thin"/>
      <top/>
      <bottom style="hair"/>
    </border>
    <border>
      <left style="thin"/>
      <right/>
      <top/>
      <bottom style="hair"/>
    </border>
    <border>
      <left/>
      <right style="thin"/>
      <top style="thin"/>
      <bottom style="hair"/>
    </border>
    <border>
      <left style="thin"/>
      <right/>
      <top style="thin"/>
      <bottom style="hair"/>
    </border>
    <border>
      <left/>
      <right style="medium"/>
      <top style="thin"/>
      <bottom style="dotted"/>
    </border>
    <border>
      <left style="medium"/>
      <right style="medium"/>
      <top style="thin"/>
      <bottom style="dotted"/>
    </border>
    <border>
      <left/>
      <right style="medium"/>
      <top style="dotted"/>
      <bottom style="dotted"/>
    </border>
    <border>
      <left style="medium"/>
      <right style="medium"/>
      <top style="dotted"/>
      <bottom style="dotted"/>
    </border>
    <border>
      <left style="medium"/>
      <right style="medium"/>
      <top style="dotted"/>
      <bottom style="dashed"/>
    </border>
    <border>
      <left/>
      <right style="medium"/>
      <top style="thin"/>
      <bottom style="thick"/>
    </border>
    <border>
      <left/>
      <right/>
      <top style="thin"/>
      <bottom style="thick"/>
    </border>
    <border>
      <left style="medium"/>
      <right style="medium"/>
      <top style="thin"/>
      <bottom style="dashed"/>
    </border>
    <border>
      <left style="medium"/>
      <right style="medium"/>
      <top/>
      <bottom style="dashed"/>
    </border>
    <border>
      <left style="medium"/>
      <right style="thin"/>
      <top style="dotted"/>
      <bottom style="dotted"/>
    </border>
    <border>
      <left style="medium"/>
      <right style="medium"/>
      <top style="medium"/>
      <bottom style="medium"/>
    </border>
    <border>
      <left style="medium"/>
      <right style="thin"/>
      <top style="dashed"/>
      <bottom style="thin"/>
    </border>
    <border>
      <left/>
      <right style="medium"/>
      <top style="dashed"/>
      <bottom/>
    </border>
    <border>
      <left style="medium"/>
      <right style="medium"/>
      <top style="hair"/>
      <bottom style="hair"/>
    </border>
    <border>
      <left style="medium"/>
      <right style="medium"/>
      <top style="dashed"/>
      <bottom style="hair"/>
    </border>
    <border>
      <left style="medium"/>
      <right/>
      <top/>
      <bottom style="medium"/>
    </border>
    <border>
      <left/>
      <right style="medium"/>
      <top/>
      <bottom style="medium"/>
    </border>
    <border>
      <left style="thin"/>
      <right style="thin"/>
      <top style="dashed"/>
      <bottom style="dashed"/>
    </border>
    <border>
      <left style="thin"/>
      <right/>
      <top style="dashed"/>
      <bottom style="dashed"/>
    </border>
    <border>
      <left style="thin"/>
      <right style="thin"/>
      <top style="thin"/>
      <bottom style="dashed"/>
    </border>
    <border>
      <left style="thin"/>
      <right style="thin"/>
      <top/>
      <bottom style="dashed"/>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2" borderId="0" applyNumberFormat="0" applyBorder="0" applyAlignment="0" applyProtection="0"/>
  </cellStyleXfs>
  <cellXfs count="335">
    <xf numFmtId="0" fontId="0" fillId="0" borderId="0" xfId="0"/>
    <xf numFmtId="0" fontId="2" fillId="0" borderId="0" xfId="0" applyFont="1"/>
    <xf numFmtId="49" fontId="2" fillId="0" borderId="1" xfId="0" applyNumberFormat="1" applyFont="1" applyBorder="1"/>
    <xf numFmtId="0" fontId="0" fillId="0" borderId="0" xfId="0"/>
    <xf numFmtId="49" fontId="0" fillId="0" borderId="2" xfId="0" applyNumberFormat="1" applyBorder="1"/>
    <xf numFmtId="49" fontId="2" fillId="0" borderId="1" xfId="0" applyNumberFormat="1" applyFont="1" applyBorder="1" applyAlignment="1">
      <alignment horizontal="left"/>
    </xf>
    <xf numFmtId="15" fontId="0" fillId="0" borderId="0" xfId="0" applyNumberFormat="1"/>
    <xf numFmtId="0" fontId="0" fillId="0" borderId="0" xfId="0" applyBorder="1"/>
    <xf numFmtId="0" fontId="0" fillId="0" borderId="0" xfId="0"/>
    <xf numFmtId="0" fontId="2" fillId="0" borderId="3" xfId="0" applyFont="1" applyBorder="1"/>
    <xf numFmtId="0" fontId="2" fillId="0" borderId="3" xfId="0" applyFont="1" applyFill="1" applyBorder="1"/>
    <xf numFmtId="0" fontId="0" fillId="0" borderId="0" xfId="0" applyAlignment="1">
      <alignment vertical="center"/>
    </xf>
    <xf numFmtId="49" fontId="0" fillId="0" borderId="0" xfId="0" applyNumberFormat="1" applyFill="1" applyBorder="1"/>
    <xf numFmtId="49" fontId="0" fillId="0" borderId="4" xfId="0" applyNumberFormat="1" applyFill="1" applyBorder="1"/>
    <xf numFmtId="49" fontId="0" fillId="0" borderId="0" xfId="0" applyNumberFormat="1" applyFill="1" applyBorder="1" applyAlignment="1">
      <alignment wrapText="1"/>
    </xf>
    <xf numFmtId="0" fontId="0" fillId="0" borderId="0" xfId="0" applyFill="1" applyBorder="1"/>
    <xf numFmtId="0" fontId="0" fillId="0" borderId="0" xfId="0" applyBorder="1" applyAlignment="1">
      <alignment wrapText="1"/>
    </xf>
    <xf numFmtId="0" fontId="0" fillId="0" borderId="4" xfId="0" applyFill="1" applyBorder="1"/>
    <xf numFmtId="0" fontId="0" fillId="0" borderId="4" xfId="0" applyBorder="1"/>
    <xf numFmtId="0" fontId="0" fillId="0" borderId="0" xfId="0" applyFill="1" applyBorder="1" applyAlignment="1">
      <alignment wrapText="1"/>
    </xf>
    <xf numFmtId="0" fontId="0" fillId="0" borderId="0" xfId="0" applyFill="1" applyBorder="1" applyAlignment="1">
      <alignment/>
    </xf>
    <xf numFmtId="0" fontId="0" fillId="0" borderId="4" xfId="0" applyFill="1" applyBorder="1" applyAlignment="1">
      <alignment/>
    </xf>
    <xf numFmtId="0" fontId="0" fillId="0" borderId="4" xfId="0" applyFill="1" applyBorder="1" applyAlignment="1">
      <alignment wrapText="1"/>
    </xf>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left" vertical="center" wrapText="1"/>
    </xf>
    <xf numFmtId="0" fontId="0" fillId="0" borderId="5" xfId="0" applyBorder="1" applyAlignment="1">
      <alignment horizontal="left" vertical="top" wrapText="1"/>
    </xf>
    <xf numFmtId="49" fontId="0" fillId="0" borderId="5" xfId="0" applyNumberFormat="1" applyFill="1" applyBorder="1" applyAlignment="1">
      <alignment horizontal="left" vertical="top" wrapText="1"/>
    </xf>
    <xf numFmtId="0" fontId="0" fillId="0" borderId="4" xfId="0" applyFill="1" applyBorder="1" applyAlignment="1">
      <alignment horizontal="center"/>
    </xf>
    <xf numFmtId="0" fontId="0" fillId="0" borderId="4" xfId="0" applyFill="1" applyBorder="1" applyAlignment="1">
      <alignment horizontal="center" wrapText="1"/>
    </xf>
    <xf numFmtId="0" fontId="0" fillId="0" borderId="4" xfId="0" applyBorder="1" applyAlignment="1">
      <alignment wrapText="1"/>
    </xf>
    <xf numFmtId="49" fontId="0" fillId="0" borderId="4" xfId="0" applyNumberFormat="1" applyFill="1" applyBorder="1" applyAlignment="1">
      <alignment wrapText="1"/>
    </xf>
    <xf numFmtId="49" fontId="0" fillId="0" borderId="4" xfId="0" applyNumberFormat="1" applyFill="1" applyBorder="1" applyAlignment="1">
      <alignment horizontal="center" wrapText="1"/>
    </xf>
    <xf numFmtId="0" fontId="0" fillId="0" borderId="0" xfId="0" applyBorder="1" applyAlignment="1">
      <alignment horizontal="left" vertical="top" wrapText="1"/>
    </xf>
    <xf numFmtId="0" fontId="0" fillId="0" borderId="4" xfId="0" applyBorder="1" applyAlignment="1">
      <alignment horizontal="left" vertical="top" wrapText="1"/>
    </xf>
    <xf numFmtId="49" fontId="0" fillId="0" borderId="4" xfId="0" applyNumberFormat="1" applyFill="1" applyBorder="1" applyAlignment="1">
      <alignment horizontal="left" vertical="top" wrapText="1"/>
    </xf>
    <xf numFmtId="49" fontId="0" fillId="0" borderId="5" xfId="0" applyNumberFormat="1" applyFill="1" applyBorder="1" applyAlignment="1">
      <alignment wrapText="1"/>
    </xf>
    <xf numFmtId="0" fontId="0" fillId="0" borderId="5" xfId="0" applyFill="1" applyBorder="1" applyAlignment="1">
      <alignment wrapText="1"/>
    </xf>
    <xf numFmtId="0" fontId="0" fillId="0" borderId="5" xfId="0" applyFill="1" applyBorder="1" applyAlignment="1">
      <alignment/>
    </xf>
    <xf numFmtId="0" fontId="0" fillId="0" borderId="5" xfId="0" applyFill="1" applyBorder="1"/>
    <xf numFmtId="49" fontId="0" fillId="0" borderId="6" xfId="0" applyNumberFormat="1" applyFill="1" applyBorder="1" applyAlignment="1">
      <alignment horizontal="left" vertical="top" wrapText="1"/>
    </xf>
    <xf numFmtId="49" fontId="0" fillId="0" borderId="6" xfId="0" applyNumberFormat="1" applyFill="1" applyBorder="1" applyAlignment="1">
      <alignment wrapText="1"/>
    </xf>
    <xf numFmtId="0" fontId="0" fillId="0" borderId="6" xfId="0" applyFill="1" applyBorder="1" applyAlignment="1">
      <alignment wrapText="1"/>
    </xf>
    <xf numFmtId="0" fontId="0" fillId="0" borderId="6" xfId="0" applyFill="1" applyBorder="1" applyAlignment="1">
      <alignment/>
    </xf>
    <xf numFmtId="0" fontId="0" fillId="0" borderId="6" xfId="0" applyFill="1" applyBorder="1"/>
    <xf numFmtId="0" fontId="0" fillId="0" borderId="7" xfId="0" applyBorder="1" applyAlignment="1">
      <alignment horizontal="left" vertical="top" wrapText="1"/>
    </xf>
    <xf numFmtId="49" fontId="0" fillId="0" borderId="7" xfId="0" applyNumberFormat="1" applyFill="1" applyBorder="1" applyAlignment="1">
      <alignment horizontal="left" vertical="top" wrapText="1"/>
    </xf>
    <xf numFmtId="49" fontId="0" fillId="0" borderId="7" xfId="0" applyNumberFormat="1" applyBorder="1" applyAlignment="1">
      <alignment horizontal="left" vertical="top" wrapText="1"/>
    </xf>
    <xf numFmtId="0" fontId="0" fillId="0" borderId="5" xfId="0" applyBorder="1" applyAlignment="1">
      <alignment wrapText="1"/>
    </xf>
    <xf numFmtId="0" fontId="0" fillId="0" borderId="5" xfId="0" applyBorder="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8" xfId="0" applyFill="1" applyBorder="1" applyAlignment="1">
      <alignment horizontal="left" vertical="top" wrapText="1"/>
    </xf>
    <xf numFmtId="0" fontId="0" fillId="0" borderId="7" xfId="0" applyFill="1" applyBorder="1" applyAlignment="1">
      <alignment horizontal="left" vertical="top" wrapText="1"/>
    </xf>
    <xf numFmtId="0" fontId="0" fillId="0" borderId="9" xfId="0" applyFill="1" applyBorder="1" applyAlignment="1">
      <alignment horizontal="left" vertical="top" wrapText="1"/>
    </xf>
    <xf numFmtId="49" fontId="0" fillId="0" borderId="9" xfId="0" applyNumberFormat="1" applyBorder="1" applyAlignment="1">
      <alignment horizontal="left" vertical="top" wrapText="1"/>
    </xf>
    <xf numFmtId="49" fontId="0" fillId="0" borderId="0" xfId="0" applyNumberFormat="1" applyFill="1" applyBorder="1" applyAlignment="1">
      <alignment horizontal="left" vertical="center"/>
    </xf>
    <xf numFmtId="49" fontId="6" fillId="0" borderId="4" xfId="21" applyNumberFormat="1" applyFill="1" applyBorder="1"/>
    <xf numFmtId="0" fontId="0" fillId="0" borderId="10" xfId="0" applyBorder="1" applyAlignment="1">
      <alignment horizontal="left" vertical="top" wrapText="1"/>
    </xf>
    <xf numFmtId="49" fontId="5" fillId="0" borderId="11" xfId="0" applyNumberFormat="1" applyFont="1" applyBorder="1" applyAlignment="1">
      <alignment horizontal="left" vertical="top" wrapText="1"/>
    </xf>
    <xf numFmtId="0" fontId="0" fillId="0" borderId="11" xfId="0" applyBorder="1" applyAlignment="1">
      <alignment horizontal="left" vertical="top" wrapText="1"/>
    </xf>
    <xf numFmtId="49" fontId="0" fillId="0" borderId="12" xfId="0" applyNumberFormat="1" applyFill="1" applyBorder="1" applyAlignment="1">
      <alignment horizontal="left" vertical="top"/>
    </xf>
    <xf numFmtId="0" fontId="0" fillId="0" borderId="13" xfId="0"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0" xfId="0" applyFill="1" applyBorder="1" applyAlignment="1">
      <alignment horizontal="left" vertical="top" wrapText="1"/>
    </xf>
    <xf numFmtId="0" fontId="0" fillId="0" borderId="18" xfId="0" applyFill="1" applyBorder="1" applyAlignment="1">
      <alignment horizontal="left" vertical="top" wrapText="1"/>
    </xf>
    <xf numFmtId="0" fontId="0" fillId="0" borderId="11"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49" fontId="0" fillId="0" borderId="21" xfId="0" applyNumberFormat="1" applyFill="1" applyBorder="1" applyAlignment="1">
      <alignment horizontal="left" vertical="top" wrapText="1"/>
    </xf>
    <xf numFmtId="49" fontId="0" fillId="0" borderId="20" xfId="0" applyNumberFormat="1" applyFill="1" applyBorder="1" applyAlignment="1">
      <alignment horizontal="left" vertical="top" wrapText="1"/>
    </xf>
    <xf numFmtId="0" fontId="0" fillId="0" borderId="11" xfId="0" applyFont="1" applyBorder="1" applyAlignment="1">
      <alignment horizontal="left" vertical="top" wrapText="1"/>
    </xf>
    <xf numFmtId="0" fontId="6" fillId="0" borderId="4" xfId="21" applyFill="1" applyBorder="1"/>
    <xf numFmtId="0" fontId="2" fillId="0" borderId="1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21" xfId="0" applyFont="1" applyFill="1" applyBorder="1" applyAlignment="1">
      <alignment horizontal="left" vertical="center" wrapText="1"/>
    </xf>
    <xf numFmtId="49" fontId="0" fillId="0" borderId="23" xfId="0" applyNumberFormat="1" applyFill="1" applyBorder="1"/>
    <xf numFmtId="49" fontId="0" fillId="0" borderId="24" xfId="0" applyNumberFormat="1" applyFill="1" applyBorder="1"/>
    <xf numFmtId="49" fontId="2" fillId="0" borderId="25" xfId="0" applyNumberFormat="1" applyFont="1" applyFill="1" applyBorder="1" applyAlignment="1">
      <alignment vertical="center"/>
    </xf>
    <xf numFmtId="49" fontId="0" fillId="0" borderId="26" xfId="0" applyNumberFormat="1" applyFill="1" applyBorder="1" applyAlignment="1">
      <alignment horizontal="left" vertical="top"/>
    </xf>
    <xf numFmtId="49" fontId="0" fillId="0" borderId="27" xfId="0" applyNumberFormat="1" applyFill="1" applyBorder="1" applyAlignment="1">
      <alignment horizontal="left" vertical="top"/>
    </xf>
    <xf numFmtId="49" fontId="0" fillId="0" borderId="28" xfId="0" applyNumberFormat="1" applyFill="1" applyBorder="1" applyAlignment="1">
      <alignment horizontal="left" vertical="top"/>
    </xf>
    <xf numFmtId="49" fontId="12" fillId="0" borderId="29" xfId="0" applyNumberFormat="1" applyFont="1" applyFill="1" applyBorder="1" applyAlignment="1">
      <alignment vertical="center" wrapText="1"/>
    </xf>
    <xf numFmtId="49" fontId="12" fillId="0" borderId="30" xfId="0" applyNumberFormat="1" applyFont="1" applyFill="1" applyBorder="1" applyAlignment="1">
      <alignment vertical="center"/>
    </xf>
    <xf numFmtId="49" fontId="12" fillId="0" borderId="31" xfId="0" applyNumberFormat="1" applyFont="1" applyFill="1" applyBorder="1" applyAlignment="1">
      <alignment vertical="center"/>
    </xf>
    <xf numFmtId="49" fontId="2" fillId="0" borderId="25" xfId="0" applyNumberFormat="1" applyFont="1" applyFill="1" applyBorder="1" applyAlignment="1">
      <alignment horizontal="left" vertical="center"/>
    </xf>
    <xf numFmtId="49" fontId="0" fillId="0" borderId="25" xfId="0" applyNumberFormat="1" applyFill="1" applyBorder="1"/>
    <xf numFmtId="49" fontId="2" fillId="0" borderId="32" xfId="0" applyNumberFormat="1" applyFont="1" applyFill="1" applyBorder="1" applyAlignment="1">
      <alignment vertical="center"/>
    </xf>
    <xf numFmtId="49" fontId="2" fillId="0" borderId="33" xfId="0" applyNumberFormat="1" applyFont="1" applyFill="1" applyBorder="1" applyAlignment="1">
      <alignment vertical="center"/>
    </xf>
    <xf numFmtId="49" fontId="2" fillId="0" borderId="34" xfId="0" applyNumberFormat="1" applyFont="1" applyFill="1" applyBorder="1" applyAlignment="1">
      <alignmen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49" fontId="14" fillId="3" borderId="37" xfId="0" applyNumberFormat="1" applyFont="1" applyFill="1" applyBorder="1" applyAlignment="1">
      <alignment horizontal="left" vertical="center" wrapText="1"/>
    </xf>
    <xf numFmtId="49" fontId="10" fillId="3" borderId="38" xfId="0" applyNumberFormat="1" applyFont="1" applyFill="1" applyBorder="1" applyAlignment="1">
      <alignment vertical="center" wrapText="1"/>
    </xf>
    <xf numFmtId="49" fontId="10" fillId="3" borderId="39" xfId="0" applyNumberFormat="1" applyFont="1" applyFill="1" applyBorder="1" applyAlignment="1">
      <alignment vertical="center" wrapText="1"/>
    </xf>
    <xf numFmtId="49" fontId="14" fillId="3" borderId="37" xfId="0" applyNumberFormat="1" applyFont="1" applyFill="1" applyBorder="1" applyAlignment="1">
      <alignment vertical="center" wrapText="1"/>
    </xf>
    <xf numFmtId="49" fontId="12" fillId="0" borderId="30" xfId="0" applyNumberFormat="1" applyFont="1" applyFill="1" applyBorder="1" applyAlignment="1">
      <alignment horizontal="left" vertical="center"/>
    </xf>
    <xf numFmtId="0" fontId="0" fillId="0" borderId="0" xfId="0" applyFill="1"/>
    <xf numFmtId="49" fontId="12" fillId="0" borderId="8" xfId="0" applyNumberFormat="1" applyFont="1" applyFill="1" applyBorder="1" applyAlignment="1">
      <alignment horizontal="left" vertical="center"/>
    </xf>
    <xf numFmtId="0" fontId="14" fillId="3" borderId="37" xfId="20" applyFont="1" applyFill="1" applyBorder="1" applyAlignment="1">
      <alignment/>
      <protection/>
    </xf>
    <xf numFmtId="0" fontId="13" fillId="3" borderId="40" xfId="20" applyFont="1" applyFill="1" applyBorder="1" applyAlignment="1">
      <alignment/>
      <protection/>
    </xf>
    <xf numFmtId="0" fontId="13" fillId="3" borderId="39" xfId="20" applyFont="1" applyFill="1" applyBorder="1" applyAlignment="1">
      <alignment/>
      <protection/>
    </xf>
    <xf numFmtId="0" fontId="0" fillId="3" borderId="0" xfId="0" applyFill="1"/>
    <xf numFmtId="49" fontId="14" fillId="3" borderId="9" xfId="0" applyNumberFormat="1" applyFont="1" applyFill="1" applyBorder="1" applyAlignment="1">
      <alignment vertical="center" wrapText="1"/>
    </xf>
    <xf numFmtId="49" fontId="10" fillId="3" borderId="0" xfId="0" applyNumberFormat="1" applyFont="1" applyFill="1" applyBorder="1" applyAlignment="1">
      <alignment vertical="center" wrapText="1"/>
    </xf>
    <xf numFmtId="49" fontId="10" fillId="3" borderId="41" xfId="0" applyNumberFormat="1" applyFont="1" applyFill="1" applyBorder="1" applyAlignment="1">
      <alignment vertical="center" wrapText="1"/>
    </xf>
    <xf numFmtId="49" fontId="2" fillId="0" borderId="29" xfId="0" applyNumberFormat="1" applyFont="1" applyFill="1" applyBorder="1" applyAlignment="1">
      <alignment vertical="center"/>
    </xf>
    <xf numFmtId="0" fontId="1" fillId="0" borderId="25" xfId="20" applyFill="1" applyBorder="1">
      <alignment/>
      <protection/>
    </xf>
    <xf numFmtId="0" fontId="1" fillId="0" borderId="26" xfId="20" applyFill="1" applyBorder="1">
      <alignment/>
      <protection/>
    </xf>
    <xf numFmtId="49" fontId="0" fillId="0" borderId="23" xfId="0" applyNumberFormat="1" applyFill="1" applyBorder="1" applyAlignment="1">
      <alignment horizontal="left" vertical="top" wrapText="1"/>
    </xf>
    <xf numFmtId="49" fontId="0" fillId="0" borderId="42" xfId="0" applyNumberFormat="1" applyFill="1" applyBorder="1"/>
    <xf numFmtId="49" fontId="0" fillId="0" borderId="27" xfId="0" applyNumberFormat="1" applyFill="1" applyBorder="1" applyAlignment="1">
      <alignment horizontal="left" vertical="top" wrapText="1"/>
    </xf>
    <xf numFmtId="0" fontId="0" fillId="3" borderId="0" xfId="0" applyFill="1" applyBorder="1"/>
    <xf numFmtId="0" fontId="8" fillId="3" borderId="4" xfId="0" applyFont="1" applyFill="1" applyBorder="1" applyAlignment="1">
      <alignment vertical="center"/>
    </xf>
    <xf numFmtId="0" fontId="0" fillId="3" borderId="16" xfId="0" applyFill="1" applyBorder="1" applyAlignment="1">
      <alignment horizontal="left" vertical="top" wrapText="1"/>
    </xf>
    <xf numFmtId="0" fontId="0" fillId="3" borderId="20" xfId="0" applyFill="1" applyBorder="1" applyAlignment="1">
      <alignment horizontal="left" vertical="top" wrapText="1"/>
    </xf>
    <xf numFmtId="49" fontId="0" fillId="3" borderId="20" xfId="0" applyNumberFormat="1" applyFill="1" applyBorder="1" applyAlignment="1">
      <alignment horizontal="left" vertical="top" wrapText="1"/>
    </xf>
    <xf numFmtId="49" fontId="0" fillId="3" borderId="21" xfId="0" applyNumberFormat="1" applyFill="1" applyBorder="1" applyAlignment="1">
      <alignment horizontal="left" vertical="top" wrapText="1"/>
    </xf>
    <xf numFmtId="49" fontId="0" fillId="3" borderId="0" xfId="0" applyNumberFormat="1" applyFill="1" applyBorder="1" applyAlignment="1">
      <alignment horizontal="left" vertical="top" wrapText="1"/>
    </xf>
    <xf numFmtId="49" fontId="0" fillId="3" borderId="0" xfId="0" applyNumberFormat="1" applyFill="1" applyBorder="1" applyAlignment="1">
      <alignment wrapText="1"/>
    </xf>
    <xf numFmtId="0" fontId="0" fillId="3" borderId="0" xfId="0" applyFill="1" applyBorder="1" applyAlignment="1">
      <alignment wrapText="1"/>
    </xf>
    <xf numFmtId="0" fontId="0" fillId="3" borderId="0" xfId="0" applyFill="1" applyBorder="1" applyAlignment="1">
      <alignment/>
    </xf>
    <xf numFmtId="0" fontId="0" fillId="4" borderId="5" xfId="0" applyFill="1" applyBorder="1"/>
    <xf numFmtId="0" fontId="2" fillId="4" borderId="17" xfId="0" applyFont="1" applyFill="1" applyBorder="1" applyAlignment="1">
      <alignment horizontal="left" vertical="center" wrapText="1"/>
    </xf>
    <xf numFmtId="0" fontId="0" fillId="4" borderId="14" xfId="0" applyFill="1" applyBorder="1" applyAlignment="1">
      <alignment horizontal="left" vertical="top" wrapText="1"/>
    </xf>
    <xf numFmtId="0" fontId="0" fillId="4" borderId="18" xfId="0" applyFill="1" applyBorder="1" applyAlignment="1">
      <alignment horizontal="left" vertical="top" wrapText="1"/>
    </xf>
    <xf numFmtId="0" fontId="0" fillId="4" borderId="17" xfId="0" applyFill="1" applyBorder="1" applyAlignment="1">
      <alignment horizontal="left" vertical="top" wrapText="1"/>
    </xf>
    <xf numFmtId="49" fontId="0" fillId="4" borderId="5" xfId="0" applyNumberFormat="1" applyFill="1" applyBorder="1" applyAlignment="1">
      <alignment horizontal="left" vertical="top" wrapText="1"/>
    </xf>
    <xf numFmtId="49" fontId="0" fillId="4" borderId="5" xfId="0" applyNumberFormat="1" applyFill="1" applyBorder="1" applyAlignment="1">
      <alignment wrapText="1"/>
    </xf>
    <xf numFmtId="0" fontId="0" fillId="4" borderId="5" xfId="0" applyFill="1" applyBorder="1" applyAlignment="1">
      <alignment wrapText="1"/>
    </xf>
    <xf numFmtId="0" fontId="6" fillId="4" borderId="5" xfId="21" applyFill="1" applyBorder="1" applyAlignment="1">
      <alignment wrapText="1"/>
    </xf>
    <xf numFmtId="0" fontId="0" fillId="4" borderId="5" xfId="0" applyFill="1" applyBorder="1" applyAlignment="1">
      <alignment/>
    </xf>
    <xf numFmtId="0" fontId="2" fillId="4" borderId="10" xfId="0" applyFont="1" applyFill="1" applyBorder="1" applyAlignment="1">
      <alignment horizontal="left" vertical="center" wrapText="1"/>
    </xf>
    <xf numFmtId="0" fontId="0" fillId="4" borderId="13" xfId="0" applyFill="1" applyBorder="1" applyAlignment="1">
      <alignment horizontal="left" vertical="top" wrapText="1"/>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49" fontId="0" fillId="4" borderId="4" xfId="0" applyNumberFormat="1" applyFill="1" applyBorder="1" applyAlignment="1">
      <alignment horizontal="left" vertical="top" wrapText="1"/>
    </xf>
    <xf numFmtId="49" fontId="0" fillId="4" borderId="4" xfId="0" applyNumberFormat="1" applyFill="1" applyBorder="1" applyAlignment="1">
      <alignment wrapText="1"/>
    </xf>
    <xf numFmtId="0" fontId="0" fillId="4" borderId="4" xfId="0" applyFill="1" applyBorder="1" applyAlignment="1">
      <alignment wrapText="1"/>
    </xf>
    <xf numFmtId="0" fontId="0" fillId="4" borderId="4" xfId="0" applyFill="1" applyBorder="1" applyAlignment="1">
      <alignment/>
    </xf>
    <xf numFmtId="0" fontId="0" fillId="4" borderId="4" xfId="0" applyFill="1" applyBorder="1"/>
    <xf numFmtId="0" fontId="8" fillId="3" borderId="10" xfId="0" applyFont="1" applyFill="1" applyBorder="1" applyAlignment="1">
      <alignment horizontal="left" vertical="center" wrapText="1"/>
    </xf>
    <xf numFmtId="0" fontId="0" fillId="3" borderId="13" xfId="0" applyFill="1" applyBorder="1" applyAlignment="1">
      <alignment horizontal="left" vertical="top" wrapText="1"/>
    </xf>
    <xf numFmtId="0" fontId="0" fillId="3" borderId="11" xfId="0" applyFill="1" applyBorder="1" applyAlignment="1">
      <alignment horizontal="left" vertical="top" wrapText="1"/>
    </xf>
    <xf numFmtId="0" fontId="0" fillId="3" borderId="10" xfId="0" applyFill="1" applyBorder="1" applyAlignment="1">
      <alignment horizontal="left" vertical="top" wrapText="1"/>
    </xf>
    <xf numFmtId="49" fontId="0" fillId="3" borderId="4" xfId="0" applyNumberFormat="1" applyFill="1" applyBorder="1" applyAlignment="1">
      <alignment horizontal="left" vertical="top" wrapText="1"/>
    </xf>
    <xf numFmtId="49" fontId="0" fillId="3" borderId="4" xfId="0" applyNumberFormat="1" applyFill="1" applyBorder="1" applyAlignment="1">
      <alignment wrapText="1"/>
    </xf>
    <xf numFmtId="0" fontId="0" fillId="3" borderId="4" xfId="0" applyFill="1" applyBorder="1" applyAlignment="1">
      <alignment wrapText="1"/>
    </xf>
    <xf numFmtId="0" fontId="0" fillId="3" borderId="4" xfId="0" applyFill="1" applyBorder="1" applyAlignment="1">
      <alignment/>
    </xf>
    <xf numFmtId="0" fontId="0" fillId="3" borderId="4" xfId="0" applyFill="1" applyBorder="1"/>
    <xf numFmtId="0" fontId="0" fillId="3" borderId="21" xfId="0" applyFill="1" applyBorder="1" applyAlignment="1">
      <alignment horizontal="left" vertical="top" wrapText="1"/>
    </xf>
    <xf numFmtId="49" fontId="2" fillId="0" borderId="17" xfId="0" applyNumberFormat="1" applyFont="1" applyFill="1" applyBorder="1" applyAlignment="1">
      <alignment horizontal="left" vertical="center" wrapText="1"/>
    </xf>
    <xf numFmtId="49" fontId="0" fillId="0" borderId="18" xfId="0" applyNumberFormat="1" applyFill="1" applyBorder="1" applyAlignment="1">
      <alignment horizontal="left" vertical="top" wrapText="1"/>
    </xf>
    <xf numFmtId="49" fontId="0" fillId="0" borderId="17" xfId="0" applyNumberFormat="1" applyFill="1" applyBorder="1" applyAlignment="1">
      <alignment horizontal="left" vertical="top" wrapText="1"/>
    </xf>
    <xf numFmtId="49" fontId="2" fillId="0" borderId="10" xfId="0" applyNumberFormat="1" applyFont="1" applyFill="1" applyBorder="1" applyAlignment="1">
      <alignment horizontal="left" vertical="center" wrapText="1"/>
    </xf>
    <xf numFmtId="49" fontId="0" fillId="0" borderId="11"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0" fontId="2" fillId="3" borderId="43" xfId="0" applyFont="1" applyFill="1" applyBorder="1" applyAlignment="1">
      <alignment horizontal="left" vertical="center" wrapText="1"/>
    </xf>
    <xf numFmtId="0" fontId="0" fillId="3" borderId="44" xfId="0" applyFill="1" applyBorder="1" applyAlignment="1">
      <alignment horizontal="left" vertical="top" wrapText="1"/>
    </xf>
    <xf numFmtId="0" fontId="0" fillId="3" borderId="45" xfId="0" applyFill="1" applyBorder="1" applyAlignment="1">
      <alignment horizontal="left" vertical="top" wrapText="1"/>
    </xf>
    <xf numFmtId="0" fontId="0" fillId="3" borderId="45" xfId="0" applyFont="1" applyFill="1" applyBorder="1" applyAlignment="1">
      <alignment horizontal="left" vertical="top" wrapText="1"/>
    </xf>
    <xf numFmtId="0" fontId="0" fillId="3" borderId="43" xfId="0" applyFill="1" applyBorder="1" applyAlignment="1">
      <alignment horizontal="left" vertical="top" wrapText="1"/>
    </xf>
    <xf numFmtId="49" fontId="0" fillId="3" borderId="46" xfId="0" applyNumberFormat="1" applyFill="1" applyBorder="1" applyAlignment="1">
      <alignment horizontal="left" vertical="top" wrapText="1"/>
    </xf>
    <xf numFmtId="49" fontId="0" fillId="3" borderId="46" xfId="0" applyNumberFormat="1" applyFill="1" applyBorder="1" applyAlignment="1">
      <alignment wrapText="1"/>
    </xf>
    <xf numFmtId="0" fontId="0" fillId="3" borderId="46" xfId="0" applyFill="1" applyBorder="1" applyAlignment="1">
      <alignment wrapText="1"/>
    </xf>
    <xf numFmtId="0" fontId="0" fillId="3" borderId="46" xfId="0" applyFill="1" applyBorder="1" applyAlignment="1">
      <alignment/>
    </xf>
    <xf numFmtId="0" fontId="0" fillId="3" borderId="46" xfId="0" applyFill="1" applyBorder="1"/>
    <xf numFmtId="0" fontId="8" fillId="3" borderId="46" xfId="0" applyFont="1" applyFill="1" applyBorder="1" applyAlignment="1">
      <alignment vertical="center" wrapText="1"/>
    </xf>
    <xf numFmtId="0" fontId="5" fillId="3" borderId="44" xfId="0" applyFont="1" applyFill="1" applyBorder="1" applyAlignment="1">
      <alignment horizontal="left" vertical="top" wrapText="1"/>
    </xf>
    <xf numFmtId="0" fontId="5" fillId="3" borderId="45" xfId="0" applyFont="1" applyFill="1" applyBorder="1" applyAlignment="1">
      <alignment horizontal="left" vertical="top" wrapText="1"/>
    </xf>
    <xf numFmtId="0" fontId="5" fillId="3" borderId="43" xfId="0" applyFont="1" applyFill="1" applyBorder="1" applyAlignment="1">
      <alignment horizontal="left" vertical="top" wrapText="1"/>
    </xf>
    <xf numFmtId="0" fontId="6" fillId="3" borderId="46" xfId="21" applyFill="1" applyBorder="1"/>
    <xf numFmtId="49" fontId="0" fillId="3" borderId="44" xfId="0" applyNumberFormat="1" applyFill="1" applyBorder="1" applyAlignment="1">
      <alignment horizontal="left" vertical="top" wrapText="1"/>
    </xf>
    <xf numFmtId="49" fontId="0" fillId="3" borderId="45"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0" fontId="2" fillId="0" borderId="43"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8" fillId="3" borderId="47" xfId="0" applyFont="1" applyFill="1" applyBorder="1" applyAlignment="1">
      <alignment vertical="center" wrapText="1"/>
    </xf>
    <xf numFmtId="49" fontId="0" fillId="3" borderId="46" xfId="0" applyNumberFormat="1" applyFill="1" applyBorder="1" applyAlignment="1">
      <alignment horizontal="center" wrapText="1"/>
    </xf>
    <xf numFmtId="0" fontId="0" fillId="3" borderId="46" xfId="0" applyFill="1" applyBorder="1" applyAlignment="1">
      <alignment horizontal="center" wrapText="1"/>
    </xf>
    <xf numFmtId="0" fontId="0" fillId="3" borderId="46" xfId="0" applyFill="1" applyBorder="1" applyAlignment="1">
      <alignment horizontal="center"/>
    </xf>
    <xf numFmtId="164" fontId="0" fillId="0" borderId="14" xfId="0" applyNumberFormat="1" applyFill="1" applyBorder="1" applyAlignment="1">
      <alignment horizontal="left" vertical="top" wrapText="1"/>
    </xf>
    <xf numFmtId="164" fontId="0" fillId="0" borderId="18" xfId="0" applyNumberFormat="1" applyFill="1" applyBorder="1" applyAlignment="1">
      <alignment horizontal="left" vertical="top" wrapText="1"/>
    </xf>
    <xf numFmtId="164" fontId="0" fillId="0" borderId="17" xfId="0" applyNumberFormat="1" applyFill="1" applyBorder="1" applyAlignment="1">
      <alignment horizontal="left" vertical="top" wrapText="1"/>
    </xf>
    <xf numFmtId="15" fontId="0" fillId="0" borderId="14" xfId="0" applyNumberFormat="1" applyFill="1" applyBorder="1" applyAlignment="1">
      <alignment horizontal="left" vertical="top" wrapText="1"/>
    </xf>
    <xf numFmtId="15" fontId="0" fillId="0" borderId="18" xfId="0" applyNumberFormat="1" applyFill="1" applyBorder="1" applyAlignment="1">
      <alignment horizontal="left" vertical="top" wrapText="1"/>
    </xf>
    <xf numFmtId="49" fontId="0" fillId="0" borderId="5" xfId="0" applyNumberFormat="1" applyFill="1" applyBorder="1" applyAlignment="1">
      <alignment horizontal="center" wrapText="1"/>
    </xf>
    <xf numFmtId="0" fontId="0" fillId="0" borderId="5" xfId="0" applyFill="1" applyBorder="1" applyAlignment="1">
      <alignment horizontal="center" wrapText="1"/>
    </xf>
    <xf numFmtId="0" fontId="0" fillId="0" borderId="5" xfId="0" applyFill="1" applyBorder="1" applyAlignment="1">
      <alignment horizontal="center"/>
    </xf>
    <xf numFmtId="49" fontId="0" fillId="3" borderId="4" xfId="0" applyNumberFormat="1" applyFill="1" applyBorder="1" applyAlignment="1">
      <alignment horizontal="center" wrapText="1"/>
    </xf>
    <xf numFmtId="0" fontId="0" fillId="3" borderId="4" xfId="0" applyFill="1" applyBorder="1" applyAlignment="1">
      <alignment horizontal="center" wrapText="1"/>
    </xf>
    <xf numFmtId="0" fontId="0" fillId="3" borderId="4" xfId="0" applyFill="1" applyBorder="1" applyAlignment="1">
      <alignment horizontal="center"/>
    </xf>
    <xf numFmtId="0" fontId="0" fillId="3" borderId="8" xfId="0" applyFill="1" applyBorder="1" applyAlignment="1">
      <alignment horizontal="left" vertical="top" wrapText="1"/>
    </xf>
    <xf numFmtId="49" fontId="0" fillId="3" borderId="8" xfId="0" applyNumberFormat="1" applyFill="1" applyBorder="1" applyAlignment="1">
      <alignment horizontal="left" vertical="top" wrapText="1"/>
    </xf>
    <xf numFmtId="0" fontId="0" fillId="3" borderId="4" xfId="0" applyFill="1" applyBorder="1" applyAlignment="1">
      <alignment horizontal="left" vertical="top" wrapText="1"/>
    </xf>
    <xf numFmtId="0" fontId="0" fillId="3" borderId="48" xfId="0" applyFill="1" applyBorder="1" applyAlignment="1">
      <alignment horizontal="left" vertical="top" wrapText="1"/>
    </xf>
    <xf numFmtId="0" fontId="6" fillId="3" borderId="48" xfId="21" applyFill="1" applyBorder="1" applyAlignment="1">
      <alignment horizontal="left" vertical="top" wrapText="1"/>
    </xf>
    <xf numFmtId="0" fontId="0" fillId="3" borderId="46" xfId="0" applyFill="1" applyBorder="1" applyAlignment="1">
      <alignment horizontal="left" vertical="top" wrapText="1"/>
    </xf>
    <xf numFmtId="0" fontId="8" fillId="3" borderId="8" xfId="0" applyFont="1" applyFill="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Fill="1" applyBorder="1" applyAlignment="1">
      <alignment horizontal="left" vertical="center"/>
    </xf>
    <xf numFmtId="0" fontId="8" fillId="3" borderId="46" xfId="0" applyFont="1" applyFill="1" applyBorder="1" applyAlignment="1">
      <alignment horizontal="left" vertical="center" wrapText="1"/>
    </xf>
    <xf numFmtId="0" fontId="2" fillId="0" borderId="7" xfId="0" applyFont="1" applyFill="1" applyBorder="1" applyAlignment="1">
      <alignment horizontal="left" vertical="center"/>
    </xf>
    <xf numFmtId="49" fontId="2" fillId="0" borderId="7" xfId="0" applyNumberFormat="1" applyFont="1" applyFill="1" applyBorder="1" applyAlignment="1">
      <alignment horizontal="left" vertical="center"/>
    </xf>
    <xf numFmtId="0" fontId="8" fillId="3" borderId="48" xfId="0" applyFont="1" applyFill="1" applyBorder="1" applyAlignment="1">
      <alignment horizontal="left" vertical="center"/>
    </xf>
    <xf numFmtId="0" fontId="8" fillId="3" borderId="4" xfId="0" applyFont="1" applyFill="1" applyBorder="1" applyAlignment="1">
      <alignment horizontal="left" vertical="center" wrapText="1"/>
    </xf>
    <xf numFmtId="49" fontId="0" fillId="0" borderId="25" xfId="0" applyNumberFormat="1" applyFill="1" applyBorder="1" applyAlignment="1">
      <alignment horizontal="left" vertical="top" wrapText="1"/>
    </xf>
    <xf numFmtId="49" fontId="0" fillId="0" borderId="36" xfId="0" applyNumberFormat="1" applyFill="1" applyBorder="1" applyAlignment="1">
      <alignment horizontal="left" vertical="top" wrapText="1"/>
    </xf>
    <xf numFmtId="0" fontId="0" fillId="0" borderId="23" xfId="0" applyFill="1" applyBorder="1" applyAlignment="1">
      <alignment horizontal="left" vertical="top" wrapText="1"/>
    </xf>
    <xf numFmtId="0" fontId="0" fillId="0" borderId="35" xfId="0" applyFill="1" applyBorder="1" applyAlignment="1">
      <alignment horizontal="left" vertical="top" wrapText="1"/>
    </xf>
    <xf numFmtId="49" fontId="0" fillId="0" borderId="35" xfId="0" applyNumberFormat="1" applyFill="1" applyBorder="1"/>
    <xf numFmtId="49" fontId="0" fillId="0" borderId="35" xfId="0" applyNumberFormat="1" applyFill="1" applyBorder="1" applyAlignment="1">
      <alignment horizontal="left" vertical="top" wrapText="1"/>
    </xf>
    <xf numFmtId="49" fontId="8" fillId="3" borderId="32" xfId="0" applyNumberFormat="1" applyFont="1" applyFill="1" applyBorder="1" applyAlignment="1">
      <alignment vertical="center" wrapText="1"/>
    </xf>
    <xf numFmtId="49" fontId="0" fillId="3" borderId="4" xfId="0" applyNumberFormat="1" applyFill="1" applyBorder="1"/>
    <xf numFmtId="49" fontId="0" fillId="3" borderId="11" xfId="0" applyNumberFormat="1" applyFill="1" applyBorder="1"/>
    <xf numFmtId="49" fontId="6" fillId="3" borderId="4" xfId="21" applyNumberFormat="1" applyFill="1" applyBorder="1"/>
    <xf numFmtId="49" fontId="8" fillId="3" borderId="47" xfId="0" applyNumberFormat="1" applyFont="1" applyFill="1" applyBorder="1" applyAlignment="1">
      <alignment vertical="center" wrapText="1"/>
    </xf>
    <xf numFmtId="49" fontId="0" fillId="3" borderId="46" xfId="0" applyNumberFormat="1" applyFill="1" applyBorder="1"/>
    <xf numFmtId="49" fontId="0" fillId="3" borderId="45" xfId="0" applyNumberFormat="1" applyFill="1" applyBorder="1"/>
    <xf numFmtId="49" fontId="2" fillId="0" borderId="49" xfId="0" applyNumberFormat="1" applyFont="1" applyFill="1" applyBorder="1" applyAlignment="1">
      <alignment vertical="center"/>
    </xf>
    <xf numFmtId="0" fontId="0" fillId="0" borderId="42" xfId="0" applyFill="1" applyBorder="1" applyAlignment="1">
      <alignment horizontal="left" vertical="top" wrapText="1"/>
    </xf>
    <xf numFmtId="0" fontId="0" fillId="0" borderId="50" xfId="0" applyFill="1" applyBorder="1" applyAlignment="1">
      <alignment horizontal="left" vertical="top" wrapText="1"/>
    </xf>
    <xf numFmtId="49" fontId="0" fillId="0" borderId="50" xfId="0" applyNumberFormat="1" applyFill="1" applyBorder="1"/>
    <xf numFmtId="49" fontId="0" fillId="0" borderId="11" xfId="0" applyNumberFormat="1" applyBorder="1" applyAlignment="1">
      <alignment horizontal="left" vertical="top" wrapText="1"/>
    </xf>
    <xf numFmtId="49" fontId="0" fillId="0" borderId="11" xfId="0" applyNumberFormat="1" applyFill="1" applyBorder="1"/>
    <xf numFmtId="49" fontId="2" fillId="3" borderId="46" xfId="0" applyNumberFormat="1" applyFont="1" applyFill="1" applyBorder="1" applyAlignment="1">
      <alignment horizontal="left" vertical="center"/>
    </xf>
    <xf numFmtId="49" fontId="8" fillId="5" borderId="51" xfId="0" applyNumberFormat="1" applyFont="1" applyFill="1" applyBorder="1" applyAlignment="1">
      <alignment vertical="center" wrapText="1"/>
    </xf>
    <xf numFmtId="49" fontId="0" fillId="5" borderId="38" xfId="0" applyNumberFormat="1" applyFill="1" applyBorder="1"/>
    <xf numFmtId="0" fontId="0" fillId="5" borderId="52" xfId="0" applyFill="1" applyBorder="1" applyAlignment="1">
      <alignment horizontal="left" vertical="top" wrapText="1"/>
    </xf>
    <xf numFmtId="49" fontId="0" fillId="5" borderId="0" xfId="0" applyNumberFormat="1" applyFill="1" applyBorder="1"/>
    <xf numFmtId="0" fontId="8" fillId="3" borderId="43" xfId="0" applyFont="1" applyFill="1" applyBorder="1" applyAlignment="1">
      <alignment horizontal="left" vertical="center" wrapText="1"/>
    </xf>
    <xf numFmtId="49" fontId="8" fillId="3" borderId="43" xfId="0" applyNumberFormat="1" applyFont="1" applyFill="1" applyBorder="1" applyAlignment="1">
      <alignment horizontal="left" vertical="center" wrapText="1"/>
    </xf>
    <xf numFmtId="0" fontId="8" fillId="3" borderId="21" xfId="0" applyFont="1" applyFill="1" applyBorder="1" applyAlignment="1">
      <alignment horizontal="left" vertical="center" wrapText="1"/>
    </xf>
    <xf numFmtId="0" fontId="2" fillId="0" borderId="37" xfId="0" applyFont="1" applyBorder="1" applyAlignment="1">
      <alignment horizontal="left" vertical="center"/>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wrapText="1"/>
    </xf>
    <xf numFmtId="0" fontId="0" fillId="0" borderId="38" xfId="0" applyBorder="1"/>
    <xf numFmtId="0" fontId="0" fillId="0" borderId="8" xfId="0" applyFill="1"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 fillId="0" borderId="48" xfId="0" applyFont="1" applyBorder="1" applyAlignment="1">
      <alignment horizontal="left" vertical="center"/>
    </xf>
    <xf numFmtId="0" fontId="0" fillId="0" borderId="48" xfId="0" applyBorder="1" applyAlignment="1">
      <alignment horizontal="left" vertical="top" wrapText="1"/>
    </xf>
    <xf numFmtId="0" fontId="0" fillId="0" borderId="48" xfId="0" applyFill="1" applyBorder="1" applyAlignment="1">
      <alignment horizontal="left" vertical="top" wrapText="1"/>
    </xf>
    <xf numFmtId="49" fontId="0" fillId="0" borderId="48" xfId="0" applyNumberFormat="1" applyBorder="1" applyAlignment="1">
      <alignment horizontal="left" vertical="top" wrapText="1"/>
    </xf>
    <xf numFmtId="0" fontId="0" fillId="0" borderId="46" xfId="0" applyBorder="1" applyAlignment="1">
      <alignment horizontal="left" vertical="top" wrapText="1"/>
    </xf>
    <xf numFmtId="0" fontId="0" fillId="0" borderId="46" xfId="0" applyBorder="1" applyAlignment="1">
      <alignment wrapText="1"/>
    </xf>
    <xf numFmtId="0" fontId="0" fillId="0" borderId="46" xfId="0" applyBorder="1"/>
    <xf numFmtId="0" fontId="16" fillId="0" borderId="7" xfId="0" applyFont="1" applyBorder="1" applyAlignment="1">
      <alignment horizontal="left" vertical="top" wrapText="1"/>
    </xf>
    <xf numFmtId="0" fontId="2" fillId="0" borderId="53" xfId="0" applyFont="1" applyFill="1" applyBorder="1" applyAlignment="1">
      <alignment horizontal="left" vertical="center"/>
    </xf>
    <xf numFmtId="0" fontId="0" fillId="0" borderId="54" xfId="0" applyFill="1" applyBorder="1" applyAlignment="1">
      <alignment horizontal="left" vertical="top" wrapText="1"/>
    </xf>
    <xf numFmtId="0" fontId="0" fillId="0" borderId="54" xfId="0" applyBorder="1" applyAlignment="1">
      <alignment horizontal="left" vertical="top" wrapText="1"/>
    </xf>
    <xf numFmtId="0" fontId="0" fillId="0" borderId="54" xfId="0" applyBorder="1" applyAlignment="1">
      <alignment vertical="top" wrapText="1"/>
    </xf>
    <xf numFmtId="0" fontId="0" fillId="0" borderId="54" xfId="0" applyBorder="1"/>
    <xf numFmtId="0" fontId="0" fillId="0" borderId="54" xfId="0" applyBorder="1" applyAlignment="1">
      <alignment wrapText="1"/>
    </xf>
    <xf numFmtId="0" fontId="2" fillId="0" borderId="55" xfId="0" applyFont="1" applyFill="1" applyBorder="1" applyAlignment="1">
      <alignment horizontal="left" vertical="center"/>
    </xf>
    <xf numFmtId="0" fontId="0" fillId="0" borderId="56" xfId="0" applyFill="1" applyBorder="1" applyAlignment="1">
      <alignment horizontal="left" vertical="top" wrapText="1"/>
    </xf>
    <xf numFmtId="0" fontId="0" fillId="0" borderId="56" xfId="0" applyBorder="1" applyAlignment="1">
      <alignment horizontal="left" vertical="top" wrapText="1"/>
    </xf>
    <xf numFmtId="0" fontId="0" fillId="0" borderId="56" xfId="0" applyBorder="1"/>
    <xf numFmtId="0" fontId="0" fillId="0" borderId="56" xfId="0" applyBorder="1" applyAlignment="1">
      <alignment wrapText="1"/>
    </xf>
    <xf numFmtId="0" fontId="0" fillId="0" borderId="57" xfId="0" applyBorder="1" applyAlignment="1">
      <alignment horizontal="left" vertical="top" wrapText="1"/>
    </xf>
    <xf numFmtId="0" fontId="0" fillId="0" borderId="56" xfId="0" applyBorder="1" applyAlignment="1">
      <alignment/>
    </xf>
    <xf numFmtId="0" fontId="0" fillId="0" borderId="7" xfId="0" applyBorder="1" applyAlignment="1">
      <alignment horizontal="left" vertical="top"/>
    </xf>
    <xf numFmtId="0" fontId="6" fillId="0" borderId="7" xfId="21" applyFill="1" applyBorder="1" applyAlignment="1">
      <alignment horizontal="left" vertical="top" wrapText="1"/>
    </xf>
    <xf numFmtId="0" fontId="15" fillId="0" borderId="7" xfId="21" applyFont="1" applyFill="1" applyBorder="1" applyAlignment="1">
      <alignment horizontal="left" vertical="top" wrapText="1"/>
    </xf>
    <xf numFmtId="0" fontId="15" fillId="0" borderId="8" xfId="21" applyFont="1" applyFill="1" applyBorder="1" applyAlignment="1">
      <alignment horizontal="left" vertical="top" wrapText="1"/>
    </xf>
    <xf numFmtId="0" fontId="6" fillId="0" borderId="8" xfId="21" applyFill="1" applyBorder="1" applyAlignment="1">
      <alignment horizontal="left" vertical="center" wrapText="1"/>
    </xf>
    <xf numFmtId="0" fontId="2" fillId="0" borderId="58" xfId="0" applyFont="1" applyFill="1" applyBorder="1" applyAlignment="1">
      <alignment horizontal="left" vertical="center"/>
    </xf>
    <xf numFmtId="0" fontId="2" fillId="0" borderId="58" xfId="0" applyFont="1" applyFill="1" applyBorder="1" applyAlignment="1">
      <alignment horizontal="left" vertical="top" wrapText="1"/>
    </xf>
    <xf numFmtId="0" fontId="2" fillId="0" borderId="59" xfId="0" applyFont="1" applyBorder="1" applyAlignment="1">
      <alignment horizontal="left" vertical="top" wrapText="1"/>
    </xf>
    <xf numFmtId="0" fontId="2" fillId="0" borderId="59" xfId="0" applyFont="1" applyBorder="1" applyAlignment="1">
      <alignment wrapText="1"/>
    </xf>
    <xf numFmtId="0" fontId="2" fillId="0" borderId="59" xfId="0" applyFont="1" applyBorder="1"/>
    <xf numFmtId="0" fontId="8" fillId="0" borderId="13"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1" fillId="0" borderId="0" xfId="20">
      <alignment/>
      <protection/>
    </xf>
    <xf numFmtId="0" fontId="16" fillId="0" borderId="7" xfId="0" applyFont="1" applyFill="1" applyBorder="1" applyAlignment="1">
      <alignment horizontal="left" vertical="top" wrapText="1"/>
    </xf>
    <xf numFmtId="0" fontId="0" fillId="0" borderId="8" xfId="0" applyBorder="1"/>
    <xf numFmtId="0" fontId="0" fillId="0" borderId="8" xfId="0" applyBorder="1" applyAlignment="1">
      <alignment vertical="center"/>
    </xf>
    <xf numFmtId="0" fontId="0" fillId="0" borderId="0" xfId="0" applyBorder="1" applyAlignment="1">
      <alignment horizontal="left" vertical="center" wrapText="1"/>
    </xf>
    <xf numFmtId="0" fontId="0" fillId="0" borderId="60" xfId="0" applyBorder="1" applyAlignment="1">
      <alignment horizontal="left" vertical="top" wrapText="1"/>
    </xf>
    <xf numFmtId="0" fontId="0" fillId="0" borderId="7" xfId="0" applyBorder="1"/>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8" xfId="0" applyFill="1" applyBorder="1"/>
    <xf numFmtId="0" fontId="0" fillId="0" borderId="5" xfId="0" applyFill="1" applyBorder="1" applyAlignment="1">
      <alignment horizontal="left" vertical="top" wrapText="1"/>
    </xf>
    <xf numFmtId="0" fontId="0" fillId="0" borderId="37" xfId="0" applyFill="1" applyBorder="1" applyAlignment="1">
      <alignment horizontal="left" vertical="top" wrapText="1"/>
    </xf>
    <xf numFmtId="0" fontId="7" fillId="0" borderId="0" xfId="0" applyFont="1"/>
    <xf numFmtId="0" fontId="0" fillId="0" borderId="0" xfId="0" applyAlignment="1">
      <alignment vertical="top" wrapText="1"/>
    </xf>
    <xf numFmtId="49" fontId="5" fillId="0" borderId="4" xfId="0" applyNumberFormat="1" applyFont="1" applyBorder="1" applyAlignment="1">
      <alignment horizontal="left" vertical="top" wrapText="1"/>
    </xf>
    <xf numFmtId="0" fontId="2" fillId="0" borderId="63" xfId="0" applyFont="1" applyBorder="1" applyAlignment="1">
      <alignment wrapText="1"/>
    </xf>
    <xf numFmtId="0" fontId="0" fillId="0" borderId="0" xfId="0" applyAlignment="1">
      <alignment wrapText="1"/>
    </xf>
    <xf numFmtId="0" fontId="0" fillId="0" borderId="22" xfId="0" applyFill="1" applyBorder="1" applyAlignment="1">
      <alignment horizontal="left" vertical="top" wrapText="1"/>
    </xf>
    <xf numFmtId="0" fontId="0" fillId="4" borderId="5" xfId="0" applyFill="1" applyBorder="1" applyAlignment="1">
      <alignment vertical="top"/>
    </xf>
    <xf numFmtId="0" fontId="0" fillId="0" borderId="64" xfId="0" applyBorder="1" applyAlignment="1">
      <alignment horizontal="left" vertical="top" wrapText="1"/>
    </xf>
    <xf numFmtId="0" fontId="0" fillId="0" borderId="64" xfId="0" applyBorder="1" applyAlignment="1">
      <alignment wrapText="1"/>
    </xf>
    <xf numFmtId="0" fontId="0" fillId="0" borderId="7" xfId="0" applyFont="1" applyBorder="1" applyAlignment="1">
      <alignment horizontal="left" vertical="top" wrapText="1"/>
    </xf>
    <xf numFmtId="0" fontId="0" fillId="0" borderId="65" xfId="0" applyBorder="1"/>
    <xf numFmtId="0" fontId="0" fillId="0" borderId="66" xfId="0" applyBorder="1" applyAlignment="1">
      <alignment vertical="top" wrapText="1"/>
    </xf>
    <xf numFmtId="0" fontId="0" fillId="0" borderId="54" xfId="0" applyFill="1" applyBorder="1" applyAlignment="1">
      <alignment vertical="top" wrapText="1"/>
    </xf>
    <xf numFmtId="0" fontId="0" fillId="0" borderId="56" xfId="0" applyFill="1" applyBorder="1" applyAlignment="1">
      <alignment vertical="top"/>
    </xf>
    <xf numFmtId="0" fontId="0" fillId="0" borderId="67" xfId="0" applyBorder="1"/>
    <xf numFmtId="0" fontId="2" fillId="6" borderId="3" xfId="0" applyFont="1" applyFill="1" applyBorder="1" applyAlignment="1">
      <alignment wrapText="1"/>
    </xf>
    <xf numFmtId="0" fontId="2" fillId="6" borderId="68" xfId="0" applyFont="1" applyFill="1" applyBorder="1" applyAlignment="1">
      <alignment wrapText="1"/>
    </xf>
    <xf numFmtId="0" fontId="2" fillId="6" borderId="69" xfId="0" applyFont="1" applyFill="1" applyBorder="1" applyAlignment="1">
      <alignment wrapText="1"/>
    </xf>
    <xf numFmtId="0" fontId="2" fillId="6" borderId="0" xfId="0" applyFont="1" applyFill="1" applyAlignment="1">
      <alignment wrapText="1"/>
    </xf>
    <xf numFmtId="0" fontId="0" fillId="0" borderId="0" xfId="0" applyFill="1" applyAlignment="1">
      <alignment wrapText="1"/>
    </xf>
    <xf numFmtId="14" fontId="0" fillId="0" borderId="0" xfId="0" applyNumberFormat="1"/>
    <xf numFmtId="0" fontId="6" fillId="0" borderId="0" xfId="21" applyFill="1"/>
    <xf numFmtId="0" fontId="20" fillId="0" borderId="0" xfId="0" applyFont="1"/>
    <xf numFmtId="0" fontId="0" fillId="4" borderId="5" xfId="0" applyFill="1" applyBorder="1" applyAlignment="1">
      <alignment horizontal="left" vertical="top" wrapText="1"/>
    </xf>
    <xf numFmtId="0" fontId="0" fillId="4" borderId="70" xfId="0" applyFill="1" applyBorder="1" applyAlignment="1">
      <alignment horizontal="left" vertical="top" wrapText="1"/>
    </xf>
    <xf numFmtId="0" fontId="15" fillId="4" borderId="18" xfId="20" applyFont="1" applyFill="1" applyBorder="1" applyAlignment="1">
      <alignment horizontal="left" vertical="top" wrapText="1"/>
      <protection/>
    </xf>
    <xf numFmtId="0" fontId="15" fillId="4" borderId="70" xfId="20" applyFont="1" applyFill="1" applyBorder="1" applyAlignment="1">
      <alignment horizontal="left" vertical="top" wrapText="1"/>
      <protection/>
    </xf>
    <xf numFmtId="0" fontId="0" fillId="4" borderId="71" xfId="0" applyFill="1" applyBorder="1" applyAlignment="1">
      <alignment horizontal="left" vertical="top" wrapText="1"/>
    </xf>
    <xf numFmtId="0" fontId="0" fillId="4" borderId="71" xfId="0" applyFont="1" applyFill="1" applyBorder="1" applyAlignment="1">
      <alignment horizontal="left" vertical="top" wrapText="1"/>
    </xf>
    <xf numFmtId="0" fontId="0" fillId="4" borderId="70" xfId="0" applyFont="1" applyFill="1" applyBorder="1" applyAlignment="1">
      <alignment horizontal="left" vertical="top" wrapText="1"/>
    </xf>
    <xf numFmtId="0" fontId="0" fillId="4" borderId="72" xfId="0" applyFill="1" applyBorder="1" applyAlignment="1">
      <alignment horizontal="left" vertical="top" wrapText="1"/>
    </xf>
    <xf numFmtId="0" fontId="0" fillId="4" borderId="73" xfId="0" applyFill="1" applyBorder="1" applyAlignment="1">
      <alignment horizontal="left" vertical="top" wrapText="1"/>
    </xf>
    <xf numFmtId="0" fontId="2" fillId="5" borderId="74" xfId="0" applyFont="1" applyFill="1" applyBorder="1" applyAlignment="1">
      <alignment horizontal="left"/>
    </xf>
    <xf numFmtId="0" fontId="2" fillId="5" borderId="75" xfId="0" applyFont="1" applyFill="1" applyBorder="1" applyAlignment="1">
      <alignment horizontal="left"/>
    </xf>
    <xf numFmtId="0" fontId="2" fillId="5" borderId="76" xfId="0" applyFont="1" applyFill="1" applyBorder="1" applyAlignment="1">
      <alignment horizontal="left"/>
    </xf>
    <xf numFmtId="0" fontId="2" fillId="0" borderId="74" xfId="0" applyFont="1" applyBorder="1" applyAlignment="1">
      <alignment horizontal="left"/>
    </xf>
    <xf numFmtId="0" fontId="2" fillId="0" borderId="75" xfId="0" applyFont="1" applyBorder="1" applyAlignment="1">
      <alignment horizontal="left"/>
    </xf>
    <xf numFmtId="0" fontId="2" fillId="0" borderId="76" xfId="0" applyFont="1" applyBorder="1" applyAlignment="1">
      <alignment horizontal="left"/>
    </xf>
    <xf numFmtId="0" fontId="2" fillId="0" borderId="0" xfId="0" applyFont="1" applyAlignment="1">
      <alignment horizontal="left"/>
    </xf>
  </cellXfs>
  <cellStyles count="8">
    <cellStyle name="Normal" xfId="0"/>
    <cellStyle name="Percent" xfId="15"/>
    <cellStyle name="Currency" xfId="16"/>
    <cellStyle name="Currency [0]" xfId="17"/>
    <cellStyle name="Comma" xfId="18"/>
    <cellStyle name="Comma [0]" xfId="19"/>
    <cellStyle name="Normal 2" xfId="20"/>
    <cellStyle name="Bad"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plants.usda.gov/" TargetMode="External" /><Relationship Id="rId2" Type="http://schemas.openxmlformats.org/officeDocument/2006/relationships/hyperlink" Target="http://data.canadensys.net/vascan/"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
  <sheetViews>
    <sheetView workbookViewId="0" topLeftCell="A1">
      <pane xSplit="1" ySplit="2" topLeftCell="B3" activePane="bottomRight" state="frozen"/>
      <selection pane="topRight" activeCell="B1" sqref="B1"/>
      <selection pane="bottomLeft" activeCell="A3" sqref="A3"/>
      <selection pane="bottomRight" activeCell="B16" sqref="B16"/>
    </sheetView>
  </sheetViews>
  <sheetFormatPr defaultColWidth="9.140625" defaultRowHeight="15"/>
  <cols>
    <col min="1" max="1" width="49.8515625" style="0" bestFit="1" customWidth="1"/>
    <col min="2" max="2" width="31.00390625" style="0" customWidth="1"/>
    <col min="3" max="3" width="34.7109375" style="0" customWidth="1"/>
    <col min="4" max="4" width="52.7109375" style="0" customWidth="1"/>
    <col min="5" max="5" width="42.57421875" style="0" customWidth="1"/>
  </cols>
  <sheetData>
    <row r="1" spans="1:5" s="107" customFormat="1" ht="18.75">
      <c r="A1" s="108" t="s">
        <v>869</v>
      </c>
      <c r="B1" s="109"/>
      <c r="C1" s="110"/>
      <c r="D1" s="110"/>
      <c r="E1" s="110"/>
    </row>
    <row r="2" spans="1:5" ht="15">
      <c r="A2" s="87" t="s">
        <v>118</v>
      </c>
      <c r="B2" s="83"/>
      <c r="C2" s="84"/>
      <c r="D2" s="84"/>
      <c r="E2" s="84"/>
    </row>
    <row r="3" spans="1:5" ht="18.75">
      <c r="A3" s="100" t="s">
        <v>870</v>
      </c>
      <c r="B3" s="98"/>
      <c r="C3" s="99"/>
      <c r="D3" s="99"/>
      <c r="E3" s="99"/>
    </row>
    <row r="4" spans="1:5" s="102" customFormat="1" ht="15">
      <c r="A4" s="101" t="s">
        <v>752</v>
      </c>
      <c r="B4" s="81"/>
      <c r="C4" s="85"/>
      <c r="D4" s="85"/>
      <c r="E4" s="85"/>
    </row>
    <row r="5" spans="1:5" s="102" customFormat="1" ht="15">
      <c r="A5" s="103" t="s">
        <v>753</v>
      </c>
      <c r="B5" s="13"/>
      <c r="C5" s="60"/>
      <c r="D5" s="60"/>
      <c r="E5" s="60"/>
    </row>
    <row r="6" spans="1:5" ht="25.5" customHeight="1">
      <c r="A6" s="97" t="s">
        <v>871</v>
      </c>
      <c r="B6" s="98"/>
      <c r="C6" s="99"/>
      <c r="D6" s="99"/>
      <c r="E6" s="99"/>
    </row>
    <row r="7" spans="1:5" ht="15">
      <c r="A7" s="88" t="s">
        <v>754</v>
      </c>
      <c r="B7" s="81"/>
      <c r="C7" s="85"/>
      <c r="D7" s="85"/>
      <c r="E7" s="85"/>
    </row>
    <row r="8" spans="1:5" ht="15">
      <c r="A8" s="88" t="s">
        <v>755</v>
      </c>
      <c r="B8" s="81"/>
      <c r="C8" s="85"/>
      <c r="D8" s="85"/>
      <c r="E8" s="85"/>
    </row>
    <row r="9" spans="1:5" ht="15">
      <c r="A9" s="88" t="s">
        <v>756</v>
      </c>
      <c r="B9" s="81"/>
      <c r="C9" s="85"/>
      <c r="D9" s="85"/>
      <c r="E9" s="85"/>
    </row>
    <row r="10" spans="1:5" ht="15">
      <c r="A10" s="88" t="s">
        <v>757</v>
      </c>
      <c r="B10" s="81"/>
      <c r="C10" s="85"/>
      <c r="D10" s="85"/>
      <c r="E10" s="85"/>
    </row>
    <row r="11" spans="1:5" ht="15">
      <c r="A11" s="88" t="s">
        <v>758</v>
      </c>
      <c r="B11" s="81"/>
      <c r="C11" s="85"/>
      <c r="D11" s="85"/>
      <c r="E11" s="85"/>
    </row>
    <row r="12" spans="1:5" ht="15">
      <c r="A12" s="88" t="s">
        <v>759</v>
      </c>
      <c r="B12" s="81"/>
      <c r="C12" s="85"/>
      <c r="D12" s="85"/>
      <c r="E12" s="85"/>
    </row>
    <row r="13" spans="1:5" ht="15">
      <c r="A13" s="88" t="s">
        <v>760</v>
      </c>
      <c r="B13" s="81"/>
      <c r="C13" s="85"/>
      <c r="D13" s="85"/>
      <c r="E13" s="85"/>
    </row>
    <row r="14" spans="1:5" ht="15">
      <c r="A14" s="89" t="s">
        <v>761</v>
      </c>
      <c r="B14" s="82"/>
      <c r="C14" s="86"/>
      <c r="D14" s="86"/>
      <c r="E14" s="86"/>
    </row>
    <row r="15" spans="1:5" s="107" customFormat="1" ht="15.75">
      <c r="A15" s="104" t="s">
        <v>872</v>
      </c>
      <c r="B15" s="105"/>
      <c r="C15" s="106"/>
      <c r="D15" s="106"/>
      <c r="E15" s="106"/>
    </row>
    <row r="16" spans="1:5" s="102" customFormat="1" ht="49.5" customHeight="1">
      <c r="A16" s="111" t="s">
        <v>762</v>
      </c>
      <c r="B16" s="112"/>
      <c r="C16" s="113"/>
      <c r="D16" s="113"/>
      <c r="E16" s="113"/>
    </row>
  </sheetData>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A6" sqref="A6"/>
    </sheetView>
  </sheetViews>
  <sheetFormatPr defaultColWidth="9.140625" defaultRowHeight="15"/>
  <cols>
    <col min="1" max="1" width="15.140625" style="0" bestFit="1" customWidth="1"/>
    <col min="2" max="2" width="22.57421875" style="0" bestFit="1" customWidth="1"/>
  </cols>
  <sheetData>
    <row r="1" spans="1:2" ht="15">
      <c r="A1" s="2" t="s">
        <v>4</v>
      </c>
      <c r="B1" s="5" t="s">
        <v>866</v>
      </c>
    </row>
    <row r="2" spans="1:2" ht="15.75" thickBot="1">
      <c r="A2" s="4" t="s">
        <v>36</v>
      </c>
      <c r="B2" s="4" t="s">
        <v>866</v>
      </c>
    </row>
    <row r="6" ht="15">
      <c r="A6" s="318" t="s">
        <v>1020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topLeftCell="A1">
      <selection activeCell="I3" sqref="I3"/>
    </sheetView>
  </sheetViews>
  <sheetFormatPr defaultColWidth="9.140625" defaultRowHeight="15"/>
  <cols>
    <col min="1" max="1" width="29.7109375" style="0" bestFit="1" customWidth="1"/>
    <col min="2" max="2" width="45.421875" style="0" bestFit="1" customWidth="1"/>
    <col min="3" max="3" width="10.7109375" style="0" bestFit="1" customWidth="1"/>
    <col min="4" max="4" width="16.8515625" style="0" customWidth="1"/>
    <col min="5" max="5" width="20.421875" style="0" bestFit="1" customWidth="1"/>
    <col min="6" max="6" width="21.57421875" style="0" bestFit="1" customWidth="1"/>
    <col min="7" max="7" width="42.140625" style="0" bestFit="1" customWidth="1"/>
    <col min="8" max="8" width="17.57421875" style="0" bestFit="1" customWidth="1"/>
  </cols>
  <sheetData>
    <row r="1" spans="1:9" ht="15.75" thickBot="1">
      <c r="A1" s="9" t="s">
        <v>7</v>
      </c>
      <c r="B1" s="9" t="s">
        <v>8</v>
      </c>
      <c r="C1" s="9" t="s">
        <v>25</v>
      </c>
      <c r="D1" s="10" t="s">
        <v>33</v>
      </c>
      <c r="E1" s="10" t="s">
        <v>124</v>
      </c>
      <c r="F1" s="10" t="s">
        <v>129</v>
      </c>
      <c r="G1" s="10" t="s">
        <v>144</v>
      </c>
      <c r="H1" s="10" t="s">
        <v>855</v>
      </c>
      <c r="I1" s="10" t="s">
        <v>863</v>
      </c>
    </row>
    <row r="2" spans="1:9" ht="15">
      <c r="A2" s="8" t="s">
        <v>9</v>
      </c>
      <c r="B2" s="8" t="s">
        <v>10</v>
      </c>
      <c r="C2" t="s">
        <v>26</v>
      </c>
      <c r="D2" t="s">
        <v>34</v>
      </c>
      <c r="E2" t="s">
        <v>125</v>
      </c>
      <c r="F2" t="s">
        <v>130</v>
      </c>
      <c r="G2" t="s">
        <v>145</v>
      </c>
      <c r="H2" t="s">
        <v>856</v>
      </c>
      <c r="I2" t="s">
        <v>864</v>
      </c>
    </row>
    <row r="3" spans="1:9" ht="15">
      <c r="A3" s="8" t="s">
        <v>11</v>
      </c>
      <c r="B3" s="8" t="s">
        <v>12</v>
      </c>
      <c r="C3" t="s">
        <v>27</v>
      </c>
      <c r="D3" t="s">
        <v>35</v>
      </c>
      <c r="E3" t="s">
        <v>126</v>
      </c>
      <c r="F3" t="s">
        <v>131</v>
      </c>
      <c r="G3" t="s">
        <v>146</v>
      </c>
      <c r="H3" t="s">
        <v>857</v>
      </c>
      <c r="I3" t="s">
        <v>865</v>
      </c>
    </row>
    <row r="4" spans="1:7" ht="15">
      <c r="A4" s="8"/>
      <c r="B4" s="8" t="s">
        <v>13</v>
      </c>
      <c r="C4" t="s">
        <v>28</v>
      </c>
      <c r="E4" t="s">
        <v>24</v>
      </c>
      <c r="F4" t="s">
        <v>24</v>
      </c>
      <c r="G4" t="s">
        <v>147</v>
      </c>
    </row>
    <row r="5" spans="1:7" ht="15">
      <c r="A5" s="8"/>
      <c r="B5" s="8" t="s">
        <v>1</v>
      </c>
      <c r="C5" t="s">
        <v>29</v>
      </c>
      <c r="E5" t="s">
        <v>127</v>
      </c>
      <c r="G5" t="s">
        <v>148</v>
      </c>
    </row>
    <row r="6" spans="1:7" ht="15">
      <c r="A6" s="8"/>
      <c r="B6" s="8" t="s">
        <v>14</v>
      </c>
      <c r="C6" t="s">
        <v>30</v>
      </c>
      <c r="G6" t="s">
        <v>149</v>
      </c>
    </row>
    <row r="7" spans="1:2" ht="15">
      <c r="A7" s="8"/>
      <c r="B7" s="8" t="s">
        <v>15</v>
      </c>
    </row>
    <row r="8" spans="1:2" ht="15">
      <c r="A8" s="8"/>
      <c r="B8" s="8" t="s">
        <v>16</v>
      </c>
    </row>
    <row r="9" spans="1:2" ht="15">
      <c r="A9" s="8"/>
      <c r="B9" s="8" t="s">
        <v>17</v>
      </c>
    </row>
    <row r="10" spans="1:2" ht="15">
      <c r="A10" s="8"/>
      <c r="B10" s="8" t="s">
        <v>18</v>
      </c>
    </row>
    <row r="11" spans="1:2" ht="15">
      <c r="A11" s="8"/>
      <c r="B11" s="8" t="s">
        <v>19</v>
      </c>
    </row>
    <row r="12" spans="1:2" ht="15">
      <c r="A12" s="8"/>
      <c r="B12" s="8" t="s">
        <v>20</v>
      </c>
    </row>
    <row r="13" spans="1:2" ht="15">
      <c r="A13" s="8"/>
      <c r="B13" s="8" t="s">
        <v>21</v>
      </c>
    </row>
    <row r="14" spans="1:2" ht="15">
      <c r="A14" s="8"/>
      <c r="B14" s="8" t="s">
        <v>22</v>
      </c>
    </row>
    <row r="15" spans="1:2" ht="15">
      <c r="A15" s="8"/>
      <c r="B15" s="8" t="s">
        <v>23</v>
      </c>
    </row>
    <row r="16" spans="1:2" ht="15">
      <c r="A16" s="8"/>
      <c r="B16" s="8" t="s">
        <v>24</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1"/>
  <sheetViews>
    <sheetView workbookViewId="0" topLeftCell="A124">
      <selection activeCell="B12" sqref="B12"/>
    </sheetView>
  </sheetViews>
  <sheetFormatPr defaultColWidth="9.140625" defaultRowHeight="15"/>
  <cols>
    <col min="1" max="1" width="18.7109375" style="0" customWidth="1"/>
    <col min="2" max="2" width="160.140625" style="0" customWidth="1"/>
    <col min="3" max="3" width="20.421875" style="0" bestFit="1" customWidth="1"/>
    <col min="4" max="4" width="25.00390625" style="0" bestFit="1" customWidth="1"/>
    <col min="5" max="5" width="33.28125" style="0" bestFit="1" customWidth="1"/>
    <col min="6" max="6" width="30.140625" style="0" bestFit="1" customWidth="1"/>
    <col min="7" max="7" width="25.7109375" style="0" bestFit="1" customWidth="1"/>
    <col min="8" max="8" width="23.57421875" style="0" bestFit="1" customWidth="1"/>
    <col min="9" max="9" width="41.140625" style="0" bestFit="1" customWidth="1"/>
  </cols>
  <sheetData>
    <row r="1" spans="2:9" s="1" customFormat="1" ht="15">
      <c r="B1" s="334" t="s">
        <v>751</v>
      </c>
      <c r="C1" s="334"/>
      <c r="D1" s="334"/>
      <c r="E1" s="334"/>
      <c r="F1" s="334"/>
      <c r="G1" s="334" t="s">
        <v>858</v>
      </c>
      <c r="H1" s="334"/>
      <c r="I1" s="334"/>
    </row>
    <row r="2" spans="1:9" s="9" customFormat="1" ht="15.75" thickBot="1">
      <c r="A2" s="9" t="s">
        <v>5</v>
      </c>
      <c r="B2" s="9" t="s">
        <v>134</v>
      </c>
      <c r="C2" s="9" t="s">
        <v>135</v>
      </c>
      <c r="D2" s="9" t="s">
        <v>137</v>
      </c>
      <c r="E2" s="9" t="s">
        <v>139</v>
      </c>
      <c r="F2" s="9" t="s">
        <v>817</v>
      </c>
      <c r="G2" s="9" t="s">
        <v>859</v>
      </c>
      <c r="H2" s="9" t="s">
        <v>834</v>
      </c>
      <c r="I2" s="9" t="s">
        <v>141</v>
      </c>
    </row>
    <row r="3" spans="1:9" ht="15">
      <c r="A3" t="e">
        <f>#REF!</f>
        <v>#REF!</v>
      </c>
      <c r="B3"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3" s="11" t="e">
        <f>IF(#REF!&gt;1,"Northern Alaska/Yukon","")&amp;IF(#REF!&gt;1,",",".")&amp;IF(#REF!&gt;1,"Western Canadian Arctic","")&amp;IF(#REF!&gt;1,",",".")&amp;IF(#REF!&gt;1,"Eastern Canadian Arctic","")&amp;IF(#REF!&gt;1,",",".")&amp;IF(#REF!&gt;1,"Ellesmere.","")</f>
        <v>#REF!</v>
      </c>
      <c r="D3"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3" s="11" t="e">
        <f>IF(#REF!&gt;1,"Arctic","")&amp;IF(#REF!&gt;1,",",".")&amp;IF(#REF!&gt;1,"Alpine","")&amp;IF(#REF!&gt;1,",",".")&amp;IF(#REF!&gt;1,"Boreal","")&amp;IF(#REF!&gt;1,",",".")&amp;IF(#REF!&gt;1,BB4&amp;”.”,"")</f>
        <v>#REF!</v>
      </c>
      <c r="F3"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disjunct","")&amp;IF(#REF!&gt;1,",",".")&amp;IF(#REF!&gt;1,"Cosmopolitan","")&amp;IF(#REF!&gt;1,",",".")&amp;IF(#REF!&gt;1,BO4&amp;”.”,"")</f>
        <v>#REF!</v>
      </c>
      <c r="G3"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3"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3" s="11" t="s">
        <v>860</v>
      </c>
    </row>
    <row r="4" spans="1:9" ht="15">
      <c r="A4" s="8" t="e">
        <f>#REF!</f>
        <v>#REF!</v>
      </c>
      <c r="B4"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4" s="11" t="e">
        <f>IF(#REF!&gt;1,"Northern Alaska/Yukon","")&amp;IF(#REF!&gt;1,",",".")&amp;IF(#REF!&gt;1,"Western Canadian Arctic","")&amp;IF(#REF!&gt;1,",",".")&amp;IF(#REF!&gt;1,"Eastern Canadian Arctic","")&amp;IF(#REF!&gt;1,",",".")&amp;IF(#REF!&gt;1,"Ellesmere.","")</f>
        <v>#REF!</v>
      </c>
      <c r="D4"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4" s="11" t="e">
        <f>IF(#REF!&gt;1,"Arctic","")&amp;IF(#REF!&gt;1,",",".")&amp;IF(#REF!&gt;1,"Alpine","")&amp;IF(#REF!&gt;1,",",".")&amp;IF(#REF!&gt;1,"Boreal","")&amp;IF(#REF!&gt;1,",",".")&amp;IF(#REF!&gt;1,BB5&amp;”.”,"")</f>
        <v>#REF!</v>
      </c>
      <c r="F4"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disjunct","")&amp;IF(#REF!&gt;1,",",".")&amp;IF(#REF!&gt;1,"Cosmopolitan","")&amp;IF(#REF!&gt;1,",",".")&amp;IF(#REF!&gt;1,BO5&amp;”.”,"")</f>
        <v>#REF!</v>
      </c>
      <c r="G4"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4"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4" s="11" t="s">
        <v>860</v>
      </c>
    </row>
    <row r="5" spans="1:9" ht="15">
      <c r="A5" s="8" t="e">
        <f>#REF!</f>
        <v>#REF!</v>
      </c>
      <c r="B5"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5" s="11" t="e">
        <f>IF(#REF!&gt;1,"Northern Alaska/Yukon","")&amp;IF(#REF!&gt;1,",",".")&amp;IF(#REF!&gt;1,"Western Canadian Arctic","")&amp;IF(#REF!&gt;1,",",".")&amp;IF(#REF!&gt;1,"Eastern Canadian Arctic","")&amp;IF(#REF!&gt;1,",",".")&amp;IF(#REF!&gt;1,"Ellesmere.","")</f>
        <v>#REF!</v>
      </c>
      <c r="D5"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5" s="11" t="e">
        <f>IF(#REF!&gt;1,"Arctic","")&amp;IF(#REF!&gt;1,",",".")&amp;IF(#REF!&gt;1,"Alpine","")&amp;IF(#REF!&gt;1,",",".")&amp;IF(#REF!&gt;1,"Boreal","")&amp;IF(#REF!&gt;1,",",".")&amp;IF(#REF!&gt;1,BB6&amp;”.”,"")</f>
        <v>#REF!</v>
      </c>
      <c r="F5"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disjunct","")&amp;IF(#REF!&gt;1,",",".")&amp;IF(#REF!&gt;1,"Cosmopolitan","")&amp;IF(#REF!&gt;1,",",".")&amp;IF(#REF!&gt;1,BO6&amp;”.”,"")</f>
        <v>#REF!</v>
      </c>
      <c r="G5"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5"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5" s="11" t="s">
        <v>860</v>
      </c>
    </row>
    <row r="6" spans="1:9" ht="15">
      <c r="A6" s="8" t="e">
        <f>#REF!</f>
        <v>#REF!</v>
      </c>
      <c r="B6"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6" s="11" t="e">
        <f>IF(#REF!&gt;1,"Northern Alaska/Yukon","")&amp;IF(#REF!&gt;1,",",".")&amp;IF(#REF!&gt;1,"Western Canadian Arctic","")&amp;IF(#REF!&gt;1,",",".")&amp;IF(#REF!&gt;1,"Eastern Canadian Arctic","")&amp;IF(#REF!&gt;1,",",".")&amp;IF(#REF!&gt;1,"Ellesmere.","")</f>
        <v>#REF!</v>
      </c>
      <c r="D6"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6" s="11" t="e">
        <f>IF(#REF!&gt;1,"Arctic","")&amp;IF(#REF!&gt;1,",",".")&amp;IF(#REF!&gt;1,"Alpine","")&amp;IF(#REF!&gt;1,",",".")&amp;IF(#REF!&gt;1,"Boreal","")&amp;IF(#REF!&gt;1,",",".")&amp;IF(#REF!&gt;1,BB7&amp;”.”,"")</f>
        <v>#REF!</v>
      </c>
      <c r="F6"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disjunct","")&amp;IF(#REF!&gt;1,",",".")&amp;IF(#REF!&gt;1,"Cosmopolitan","")&amp;IF(#REF!&gt;1,",",".")&amp;IF(#REF!&gt;1,BO7&amp;”.”,"")</f>
        <v>#REF!</v>
      </c>
      <c r="G6"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6"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6" s="11" t="s">
        <v>860</v>
      </c>
    </row>
    <row r="7" spans="1:9" ht="15">
      <c r="A7" s="8" t="e">
        <f>#REF!</f>
        <v>#REF!</v>
      </c>
      <c r="B7"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7" s="11" t="e">
        <f>IF(#REF!&gt;1,"Northern Alaska/Yukon","")&amp;IF(#REF!&gt;1,",",".")&amp;IF(#REF!&gt;1,"Western Canadian Arctic","")&amp;IF(#REF!&gt;1,",",".")&amp;IF(#REF!&gt;1,"Eastern Canadian Arctic","")&amp;IF(#REF!&gt;1,",",".")&amp;IF(#REF!&gt;1,"Ellesmere.","")</f>
        <v>#REF!</v>
      </c>
      <c r="D7"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7" s="11" t="e">
        <f>IF(#REF!&gt;1,"Arctic","")&amp;IF(#REF!&gt;1,",",".")&amp;IF(#REF!&gt;1,"Alpine","")&amp;IF(#REF!&gt;1,",",".")&amp;IF(#REF!&gt;1,"Boreal","")&amp;IF(#REF!&gt;1,",",".")&amp;IF(#REF!&gt;1,BB8&amp;”.”,"")</f>
        <v>#REF!</v>
      </c>
      <c r="F7"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disjunct","")&amp;IF(#REF!&gt;1,",",".")&amp;IF(#REF!&gt;1,"Cosmopolitan","")&amp;IF(#REF!&gt;1,",",".")&amp;IF(#REF!&gt;1,BO8&amp;”.”,"")</f>
        <v>#REF!</v>
      </c>
      <c r="G7"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7"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7" s="11" t="s">
        <v>860</v>
      </c>
    </row>
    <row r="8" spans="1:9" ht="15">
      <c r="A8" s="8" t="e">
        <f>#REF!</f>
        <v>#REF!</v>
      </c>
      <c r="B8"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8" s="11" t="e">
        <f>IF(#REF!&gt;1,"Northern Alaska/Yukon","")&amp;IF(#REF!&gt;1,",",".")&amp;IF(#REF!&gt;1,"Western Canadian Arctic","")&amp;IF(#REF!&gt;1,",",".")&amp;IF(#REF!&gt;1,"Eastern Canadian Arctic","")&amp;IF(#REF!&gt;1,",",".")&amp;IF(#REF!&gt;1,"Ellesmere.","")</f>
        <v>#REF!</v>
      </c>
      <c r="D8"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8" s="11" t="e">
        <f>IF(#REF!&gt;1,"Arctic","")&amp;IF(#REF!&gt;1,",",".")&amp;IF(#REF!&gt;1,"Alpine","")&amp;IF(#REF!&gt;1,",",".")&amp;IF(#REF!&gt;1,"Boreal","")&amp;IF(#REF!&gt;1,",",".")&amp;IF(#REF!&gt;1,BB9&amp;”.”,"")</f>
        <v>#REF!</v>
      </c>
      <c r="F8"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disjunct","")&amp;IF(#REF!&gt;1,",",".")&amp;IF(#REF!&gt;1,"Cosmopolitan","")&amp;IF(#REF!&gt;1,",",".")&amp;IF(#REF!&gt;1,BO9&amp;”.”,"")</f>
        <v>#REF!</v>
      </c>
      <c r="G8"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8"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8" s="11" t="s">
        <v>860</v>
      </c>
    </row>
    <row r="9" spans="1:9" ht="15">
      <c r="A9" s="8" t="e">
        <f>#REF!</f>
        <v>#REF!</v>
      </c>
      <c r="B9"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9" s="11" t="e">
        <f>IF(#REF!&gt;1,"Northern Alaska/Yukon","")&amp;IF(#REF!&gt;1,",",".")&amp;IF(#REF!&gt;1,"Western Canadian Arctic","")&amp;IF(#REF!&gt;1,",",".")&amp;IF(#REF!&gt;1,"Eastern Canadian Arctic","")&amp;IF(#REF!&gt;1,",",".")&amp;IF(#REF!&gt;1,"Ellesmere.","")</f>
        <v>#REF!</v>
      </c>
      <c r="D9"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9" s="11" t="e">
        <f>IF(#REF!&gt;1,"Arctic","")&amp;IF(#REF!&gt;1,",",".")&amp;IF(#REF!&gt;1,"Alpine","")&amp;IF(#REF!&gt;1,",",".")&amp;IF(#REF!&gt;1,"Boreal","")&amp;IF(#REF!&gt;1,",",".")&amp;IF(#REF!&gt;1,BB10&amp;”.”,"")</f>
        <v>#REF!</v>
      </c>
      <c r="F9"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disjunct","")&amp;IF(#REF!&gt;1,",",".")&amp;IF(#REF!&gt;1,"Cosmopolitan","")&amp;IF(#REF!&gt;1,",",".")&amp;IF(#REF!&gt;1,BO10&amp;”.”,"")</f>
        <v>#REF!</v>
      </c>
      <c r="G9"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9"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9" s="11" t="s">
        <v>860</v>
      </c>
    </row>
    <row r="10" spans="1:9" ht="15">
      <c r="A10" s="8" t="e">
        <f>#REF!</f>
        <v>#REF!</v>
      </c>
      <c r="B10"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10" s="11" t="e">
        <f>IF(#REF!&gt;1,"Northern Alaska/Yukon","")&amp;IF(#REF!&gt;1,",",".")&amp;IF(#REF!&gt;1,"Western Canadian Arctic","")&amp;IF(#REF!&gt;1,",",".")&amp;IF(#REF!&gt;1,"Eastern Canadian Arctic","")&amp;IF(#REF!&gt;1,",",".")&amp;IF(#REF!&gt;1,"Ellesmere.","")</f>
        <v>#REF!</v>
      </c>
      <c r="D10"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10" s="11" t="e">
        <f>IF(#REF!&gt;1,"Arctic","")&amp;IF(#REF!&gt;1,",",".")&amp;IF(#REF!&gt;1,"Alpine","")&amp;IF(#REF!&gt;1,",",".")&amp;IF(#REF!&gt;1,"Boreal","")&amp;IF(#REF!&gt;1,",",".")&amp;IF(#REF!&gt;1,BB11&amp;”.”,"")</f>
        <v>#REF!</v>
      </c>
      <c r="F10"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disjunct","")&amp;IF(#REF!&gt;1,",",".")&amp;IF(#REF!&gt;1,"Cosmopolitan","")&amp;IF(#REF!&gt;1,",",".")&amp;IF(#REF!&gt;1,BO11&amp;”.”,"")</f>
        <v>#REF!</v>
      </c>
      <c r="G10"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10"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10" s="11" t="s">
        <v>860</v>
      </c>
    </row>
    <row r="11" spans="1:9" ht="15">
      <c r="A11" s="8" t="e">
        <f>#REF!</f>
        <v>#REF!</v>
      </c>
      <c r="B11" s="11" t="e">
        <f>IF(#REF!&gt;1,"Arctic polar desert zone (Zone A)","")&amp;IF(#REF!&gt;1,",",".")&amp;IF(#REF!&gt;1," Northern arctic tundra zone (Zone B)","")&amp;IF(#REF!&gt;1,",",".")&amp;IF(#REF!&gt;1," Middle arctic tundra zone (Zone C)","")&amp;IF(#REF!&gt;1,",",".")&amp;IF(#REF!&gt;1," Southern arctic tundra zone (Zone D)","")&amp;IF(#REF!&gt;1,",",".")&amp;IF(#REF!&gt;1," Arctic shrub tundra zone (Zone E).","")</f>
        <v>#REF!</v>
      </c>
      <c r="C11" s="11" t="e">
        <f>IF(#REF!&gt;1,"Northern Alaska/Yukon","")&amp;IF(#REF!&gt;1,",",".")&amp;IF(#REF!&gt;1,"Western Canadian Arctic","")&amp;IF(#REF!&gt;1,",",".")&amp;IF(#REF!&gt;1,"Eastern Canadian Arctic","")&amp;IF(#REF!&gt;1,",",".")&amp;IF(#REF!&gt;1,"Ellesmere.","")</f>
        <v>#REF!</v>
      </c>
      <c r="D11" s="11" t="e">
        <f>IF(#REF!&gt;1,"Taiga Plains","")&amp;IF(#REF!&gt;1,",",".")&amp;IF(#REF!&gt;1,"Taiga Shield","")&amp;IF(#REF!&gt;1,",",".")&amp;IF(#REF!&gt;1,"Taiga Cordillera","")&amp;IF(#REF!&gt;1,",",".")&amp;IF(#REF!&gt;1,"Hudson Plains","")&amp;IF(#REF!&gt;1,",",".")&amp;IF(#REF!&gt;1,"Boreal Plains","")&amp;IF(#REF!&gt;1,",",".")&amp;IF(#REF!&gt;1,"Boreal Shield","")&amp;IF(#REF!&gt;1,",",".")&amp;IF(#REF!&gt;1,"Boreal Cordillera","")&amp;IF(#REF!&gt;1,",",".")&amp;IF(#REF!&gt;1,"Pacific Maritime","")&amp;IF(#REF!&gt;1,",",".")&amp;IF(#REF!&gt;1,"Montane Cordillera","")&amp;IF(#REF!&gt;1,",",".")&amp;IF(#REF!&gt;1,"Prairies","")&amp;IF(#REF!&gt;1,",",".")&amp;IF(#REF!&gt;1,"Atlantic Maritime","")&amp;IF(#REF!&gt;1,",",".")&amp;IF(#REF!&gt;1,"Mixedwood Plains.","")</f>
        <v>#REF!</v>
      </c>
      <c r="E11" s="11" t="e">
        <f>IF(#REF!&gt;1,"Arctic","")&amp;IF(#REF!&gt;1,",",".")&amp;IF(#REF!&gt;1,"Alpine","")&amp;IF(#REF!&gt;1,",",".")&amp;IF(#REF!&gt;1,"Boreal","")&amp;IF(#REF!&gt;1,",",".")&amp;IF(#REF!&gt;1,BB12&amp;”.”,"")</f>
        <v>#REF!</v>
      </c>
      <c r="F11" s="11" t="e">
        <f>IF(#REF!&gt;1,"Circumarctic","")&amp;IF(#REF!&gt;1,",",".")&amp;IF(#REF!&gt;1,"North American Arctic","")&amp;IF(#REF!&gt;1,",",".")&amp;IF(#REF!&gt;1,"Circumboreal","")&amp;IF(#REF!&gt;1,",",".")&amp;IF(#REF!&gt;1,"North American Boreal","")&amp;IF(#REF!&gt;1,",",".")&amp;IF(#REF!&gt;1,"North American Boreal Cordilleran","")&amp;IF(#REF!&gt;1,",",".")&amp;IF(#REF!&gt;1,"North American Temperate Cordilleran","")&amp;IF(#REF!&gt;1,",",".")&amp;IF(#REF!&gt;1,"Amphi-Beringian","")&amp;IF(#REF!&gt;1,",",".")&amp;IF(#REF!&gt;1,"North American Beringian","")&amp;IF(#REF!&gt;1,",",".")&amp;IF(#REF!&gt;1,"Amphi-Atlantic","")&amp;IF(#REF!&gt;1,",",".")&amp;IF(#REF!&gt;1,"Bipolar disjunct","")&amp;IF(#REF!&gt;1,",",".")&amp;IF(#REF!&gt;1,"Cosmopolitan","")&amp;IF(#REF!&gt;1,",",".")&amp;IF(#REF!&gt;1,BO12&amp;”.”,"")</f>
        <v>#REF!</v>
      </c>
      <c r="G11" s="11" t="e">
        <f>IF(#REF!&gt;1,"Alaska","")&amp;IF(#REF!&gt;1,",",".")&amp;IF(#REF!&gt;1,"Yukon Territory","")&amp;IF(#REF!&gt;1,",",".")&amp;IF(#REF!&gt;1,"Northwest Territories","")&amp;IF(#REF!&gt;1,",",".")&amp;IF(#REF!&gt;1,"Nunavut","")&amp;IF(#REF!&gt;1,",",".")&amp;IF(#REF!&gt;1,"Manitoba (Hudson Bay coastal region, Wapusk National Park)","")&amp;IF(#REF!&gt;1,",",".")&amp;IF(#REF!&gt;1,"Ontario (Hudson Bay coastal region)","")&amp;IF(#REF!&gt;1,",",".")&amp;IF(#REF!&gt;1,"Québec","")&amp;IF(#REF!&gt;1,",",".")&amp;IF(#REF!&gt;1,"Newfoundland and Labrador.","")</f>
        <v>#REF!</v>
      </c>
      <c r="H11" s="11" t="e">
        <f>IF(#REF!&gt;1,"Canada","")&amp;IF(#REF!&gt;1,",",".")&amp;IF(#REF!&gt;1,"United States (Alaska)","")&amp;IF(#REF!&gt;1,",",".")&amp;IF(#REF!&gt;1,"Greenland","")&amp;IF(#REF!&gt;1,",",".")&amp;IF(#REF!&gt;1,"Scandinavia (including Svalbard)","")&amp;IF(#REF!&gt;1,",",".")&amp;IF(#REF!&gt;1,"European Russia","")&amp;IF(#REF!&gt;1,",",".")&amp;IF(#REF!&gt;1,"Siberian Russia (Europe Border to the Kolyma River)","")&amp;IF(#REF!&gt;1,",",".")&amp;IF(#REF!&gt;1,"Far East Russia (east of the Kolyma River).","")</f>
        <v>#REF!</v>
      </c>
      <c r="I11" s="11" t="s">
        <v>860</v>
      </c>
    </row>
    <row r="12" spans="1:9" ht="15">
      <c r="A12" s="8" t="str">
        <f>'3.Species Information'!A1</f>
        <v>SPECIES</v>
      </c>
      <c r="B12" s="11" t="str">
        <f>IF('3.Species Information'!W2&gt;1,"Arctic polar desert zone (Zone A)","")&amp;IF('3.Species Information'!X2&gt;1,",",".")&amp;IF('3.Species Information'!X2&gt;1," Northern arctic tundra zone (Zone B)","")&amp;IF('3.Species Information'!Y2&gt;1,",",".")&amp;IF('3.Species Information'!Y2&gt;1," Middle arctic tundra zone (Zone C)","")&amp;IF('3.Species Information'!Z2&gt;1,",",".")&amp;IF('3.Species Information'!Z2&gt;1," Southern arctic tundra zone (Zone D)","")&amp;IF('3.Species Information'!AA2&gt;1,",",".")&amp;IF('3.Species Information'!AA2&gt;1," Arctic shrub tundra zone (Zone E).","")</f>
        <v>....</v>
      </c>
      <c r="C12" s="11" t="str">
        <f>IF('3.Species Information'!AC2&gt;1,"Northern Alaska/Yukon","")&amp;IF('3.Species Information'!AD2&gt;1,",",".")&amp;IF('3.Species Information'!AD2&gt;1,"Western Canadian Arctic","")&amp;IF('3.Species Information'!AE2&gt;1,",",".")&amp;IF('3.Species Information'!AE2&gt;1,"Eastern Canadian Arctic","")&amp;IF('3.Species Information'!AF2&gt;1,",",".")&amp;IF('3.Species Information'!AF2&gt;1,"Ellesmere.","")</f>
        <v>...</v>
      </c>
      <c r="D12" s="11" t="str">
        <f>IF('3.Species Information'!AH2&gt;1,"Taiga Plains","")&amp;IF('3.Species Information'!AI2&gt;1,",",".")&amp;IF('3.Species Information'!AI2&gt;1,"Taiga Shield","")&amp;IF('3.Species Information'!AJ2&gt;1,",",".")&amp;IF('3.Species Information'!AJ2&gt;1,"Taiga Cordillera","")&amp;IF('3.Species Information'!AK2&gt;1,",",".")&amp;IF('3.Species Information'!AK2&gt;1,"Hudson Plains","")&amp;IF('3.Species Information'!AL2&gt;1,",",".")&amp;IF('3.Species Information'!AL2&gt;1,"Boreal Plains","")&amp;IF('3.Species Information'!AM2&gt;1,",",".")&amp;IF('3.Species Information'!AM2&gt;1,"Boreal Shield","")&amp;IF('3.Species Information'!AN2&gt;1,",",".")&amp;IF('3.Species Information'!AN2&gt;1,"Boreal Cordillera","")&amp;IF('3.Species Information'!AO2&gt;1,",",".")&amp;IF('3.Species Information'!AO2&gt;1,"Pacific Maritime","")&amp;IF('3.Species Information'!AP2&gt;1,",",".")&amp;IF('3.Species Information'!AP2&gt;1,"Montane Cordillera","")&amp;IF('3.Species Information'!AQ2&gt;1,",",".")&amp;IF('3.Species Information'!AQ2&gt;1,"Prairies","")&amp;IF('3.Species Information'!AR2&gt;1,",",".")&amp;IF('3.Species Information'!AR2&gt;1,"Atlantic Maritime","")&amp;IF('3.Species Information'!AS2&gt;1,",",".")&amp;IF('3.Species Information'!AS2&gt;1,"Mixedwood Plains.","")</f>
        <v>...........</v>
      </c>
      <c r="E12" s="11" t="str">
        <f>IF('3.Species Information'!AU2&gt;1,"Arctic","")&amp;IF('3.Species Information'!AV2&gt;1,",",".")&amp;IF('3.Species Information'!AV2&gt;1,"Alpine","")&amp;IF('3.Species Information'!AW2&gt;1,",",".")&amp;IF('3.Species Information'!AW2&gt;1,"Boreal","")&amp;IF('3.Species Information'!AX2&gt;1,",",".")&amp;IF('3.Species Information'!AX2&gt;1,BB13&amp;”.”,"")</f>
        <v>...</v>
      </c>
      <c r="F12" s="11" t="str">
        <f>IF('3.Species Information'!AZ2&gt;1,"Circumarctic","")&amp;IF('3.Species Information'!BA2&gt;1,",",".")&amp;IF('3.Species Information'!BA2&gt;1,"North American Arctic","")&amp;IF('3.Species Information'!BB2&gt;1,",",".")&amp;IF('3.Species Information'!BB2&gt;1,"Circumboreal","")&amp;IF('3.Species Information'!BC2&gt;1,",",".")&amp;IF('3.Species Information'!BC2&gt;1,"North American Boreal","")&amp;IF('3.Species Information'!BD2&gt;1,",",".")&amp;IF('3.Species Information'!BD2&gt;1,"North American Boreal Cordilleran","")&amp;IF('3.Species Information'!BE2&gt;1,",",".")&amp;IF('3.Species Information'!BE2&gt;1,"North American Temperate Cordilleran","")&amp;IF('3.Species Information'!BF2&gt;1,",",".")&amp;IF('3.Species Information'!BF2&gt;1,"Amphi-Beringian","")&amp;IF('3.Species Information'!BG2&gt;1,",",".")&amp;IF('3.Species Information'!BG2&gt;1,"North American Beringian","")&amp;IF('3.Species Information'!BH2&gt;1,",",".")&amp;IF('3.Species Information'!BH2&gt;1,"Amphi-Atlantic","")&amp;IF('3.Species Information'!BI2&gt;1,",",".")&amp;IF('3.Species Information'!BI2&gt;1,"Bipolar disjunct","")&amp;IF('3.Species Information'!BJ2&gt;1,",",".")&amp;IF('3.Species Information'!BJ2&gt;1,"Cosmopolitan","")&amp;IF('3.Species Information'!BK2&gt;1,",",".")&amp;IF('3.Species Information'!BK2&gt;1,BO13&amp;”.”,"")</f>
        <v>...........</v>
      </c>
      <c r="G12" s="11" t="str">
        <f>IF('3.Species Information'!BM2&gt;1,"Alaska","")&amp;IF('3.Species Information'!BN2&gt;1,",",".")&amp;IF('3.Species Information'!BN2&gt;1,"Yukon Territory","")&amp;IF('3.Species Information'!BO2&gt;1,",",".")&amp;IF('3.Species Information'!BO2&gt;1,"Northwest Territories","")&amp;IF('3.Species Information'!BP2&gt;1,",",".")&amp;IF('3.Species Information'!BP2&gt;1,"Nunavut","")&amp;IF('3.Species Information'!BQ2&gt;1,",",".")&amp;IF('3.Species Information'!BQ2&gt;1,"Manitoba (Hudson Bay coastal region, Wapusk National Park)","")&amp;IF('3.Species Information'!BR2&gt;1,",",".")&amp;IF('3.Species Information'!BR2&gt;1,"Ontario (Hudson Bay coastal region)","")&amp;IF('3.Species Information'!BS2&gt;1,",",".")&amp;IF('3.Species Information'!BS2&gt;1,"Québec","")&amp;IF('3.Species Information'!BT2&gt;1,",",".")&amp;IF('3.Species Information'!BT2&gt;1,"Newfoundland and Labrador.","")</f>
        <v>.......</v>
      </c>
      <c r="H12" s="11" t="str">
        <f>IF('3.Species Information'!BU2&gt;1,"Canada","")&amp;IF('3.Species Information'!BV2&gt;1,",",".")&amp;IF('3.Species Information'!BV2&gt;1,"United States (Alaska)","")&amp;IF('3.Species Information'!BW2&gt;1,",",".")&amp;IF('3.Species Information'!BW2&gt;1,"Greenland","")&amp;IF('3.Species Information'!BX2&gt;1,",",".")&amp;IF('3.Species Information'!BX2&gt;1,"Scandinavia (including Svalbard)","")&amp;IF('3.Species Information'!BY2&gt;1,",",".")&amp;IF('3.Species Information'!BY2&gt;1,"European Russia","")&amp;IF('3.Species Information'!BZ2&gt;1,",",".")&amp;IF('3.Species Information'!BZ2&gt;1,"Siberian Russia (Europe Border to the Kolyma River)","")&amp;IF('3.Species Information'!CA2&gt;1,",",".")&amp;IF('3.Species Information'!CA2&gt;1,"Far East Russia (east of the Kolyma River).","")</f>
        <v>......</v>
      </c>
      <c r="I12" s="11" t="s">
        <v>860</v>
      </c>
    </row>
    <row r="13" spans="1:9" ht="15">
      <c r="A13" s="8" t="str">
        <f>'3.Species Information'!A3</f>
        <v>SPECIES COMMON NAMES</v>
      </c>
      <c r="B13" s="11" t="str">
        <f>IF('3.Species Information'!W4&gt;1,"Arctic polar desert zone (Zone A)","")&amp;IF('3.Species Information'!X4&gt;1,",",".")&amp;IF('3.Species Information'!X4&gt;1," Northern arctic tundra zone (Zone B)","")&amp;IF('3.Species Information'!Y4&gt;1,",",".")&amp;IF('3.Species Information'!Y4&gt;1," Middle arctic tundra zone (Zone C)","")&amp;IF('3.Species Information'!Z4&gt;1,",",".")&amp;IF('3.Species Information'!Z4&gt;1," Southern arctic tundra zone (Zone D)","")&amp;IF('3.Species Information'!AA4&gt;1,",",".")&amp;IF('3.Species Information'!AA4&gt;1," Arctic shrub tundra zone (Zone E).","")</f>
        <v>....</v>
      </c>
      <c r="C13" s="11" t="str">
        <f>IF('3.Species Information'!AC4&gt;1,"Northern Alaska/Yukon","")&amp;IF('3.Species Information'!AD4&gt;1,",",".")&amp;IF('3.Species Information'!AD4&gt;1,"Western Canadian Arctic","")&amp;IF('3.Species Information'!AE4&gt;1,",",".")&amp;IF('3.Species Information'!AE4&gt;1,"Eastern Canadian Arctic","")&amp;IF('3.Species Information'!AF4&gt;1,",",".")&amp;IF('3.Species Information'!AF4&gt;1,"Ellesmere.","")</f>
        <v>...</v>
      </c>
      <c r="D13" s="11" t="str">
        <f>IF('3.Species Information'!AH4&gt;1,"Taiga Plains","")&amp;IF('3.Species Information'!AI4&gt;1,",",".")&amp;IF('3.Species Information'!AI4&gt;1,"Taiga Shield","")&amp;IF('3.Species Information'!AJ4&gt;1,",",".")&amp;IF('3.Species Information'!AJ4&gt;1,"Taiga Cordillera","")&amp;IF('3.Species Information'!AK4&gt;1,",",".")&amp;IF('3.Species Information'!AK4&gt;1,"Hudson Plains","")&amp;IF('3.Species Information'!AL4&gt;1,",",".")&amp;IF('3.Species Information'!AL4&gt;1,"Boreal Plains","")&amp;IF('3.Species Information'!AM4&gt;1,",",".")&amp;IF('3.Species Information'!AM4&gt;1,"Boreal Shield","")&amp;IF('3.Species Information'!AN4&gt;1,",",".")&amp;IF('3.Species Information'!AN4&gt;1,"Boreal Cordillera","")&amp;IF('3.Species Information'!AO4&gt;1,",",".")&amp;IF('3.Species Information'!AO4&gt;1,"Pacific Maritime","")&amp;IF('3.Species Information'!AP4&gt;1,",",".")&amp;IF('3.Species Information'!AP4&gt;1,"Montane Cordillera","")&amp;IF('3.Species Information'!AQ4&gt;1,",",".")&amp;IF('3.Species Information'!AQ4&gt;1,"Prairies","")&amp;IF('3.Species Information'!AR4&gt;1,",",".")&amp;IF('3.Species Information'!AR4&gt;1,"Atlantic Maritime","")&amp;IF('3.Species Information'!AS4&gt;1,",",".")&amp;IF('3.Species Information'!AS4&gt;1,"Mixedwood Plains.","")</f>
        <v>...........</v>
      </c>
      <c r="E13" s="11" t="str">
        <f>IF('3.Species Information'!AU4&gt;1,"Arctic","")&amp;IF('3.Species Information'!AV4&gt;1,",",".")&amp;IF('3.Species Information'!AV4&gt;1,"Alpine","")&amp;IF('3.Species Information'!AW4&gt;1,",",".")&amp;IF('3.Species Information'!AW4&gt;1,"Boreal","")&amp;IF('3.Species Information'!AX4&gt;1,",",".")&amp;IF('3.Species Information'!AX4&gt;1,BB14&amp;”.”,"")</f>
        <v>...</v>
      </c>
      <c r="F13" s="11" t="str">
        <f>IF('3.Species Information'!AZ4&gt;1,"Circumarctic","")&amp;IF('3.Species Information'!BA4&gt;1,",",".")&amp;IF('3.Species Information'!BA4&gt;1,"North American Arctic","")&amp;IF('3.Species Information'!BB4&gt;1,",",".")&amp;IF('3.Species Information'!BB4&gt;1,"Circumboreal","")&amp;IF('3.Species Information'!BC4&gt;1,",",".")&amp;IF('3.Species Information'!BC4&gt;1,"North American Boreal","")&amp;IF('3.Species Information'!BD4&gt;1,",",".")&amp;IF('3.Species Information'!BD4&gt;1,"North American Boreal Cordilleran","")&amp;IF('3.Species Information'!BE4&gt;1,",",".")&amp;IF('3.Species Information'!BE4&gt;1,"North American Temperate Cordilleran","")&amp;IF('3.Species Information'!BF4&gt;1,",",".")&amp;IF('3.Species Information'!BF4&gt;1,"Amphi-Beringian","")&amp;IF('3.Species Information'!BG4&gt;1,",",".")&amp;IF('3.Species Information'!BG4&gt;1,"North American Beringian","")&amp;IF('3.Species Information'!BH4&gt;1,",",".")&amp;IF('3.Species Information'!BH4&gt;1,"Amphi-Atlantic","")&amp;IF('3.Species Information'!BI4&gt;1,",",".")&amp;IF('3.Species Information'!BI4&gt;1,"Bipolar disjunct","")&amp;IF('3.Species Information'!BJ4&gt;1,",",".")&amp;IF('3.Species Information'!BJ4&gt;1,"Cosmopolitan","")&amp;IF('3.Species Information'!BK4&gt;1,",",".")&amp;IF('3.Species Information'!BK4&gt;1,BO14&amp;”.”,"")</f>
        <v>...........</v>
      </c>
      <c r="G13" s="11" t="str">
        <f>IF('3.Species Information'!BM4&gt;1,"Alaska","")&amp;IF('3.Species Information'!BN4&gt;1,",",".")&amp;IF('3.Species Information'!BN4&gt;1,"Yukon Territory","")&amp;IF('3.Species Information'!BO4&gt;1,",",".")&amp;IF('3.Species Information'!BO4&gt;1,"Northwest Territories","")&amp;IF('3.Species Information'!BP4&gt;1,",",".")&amp;IF('3.Species Information'!BP4&gt;1,"Nunavut","")&amp;IF('3.Species Information'!BQ4&gt;1,",",".")&amp;IF('3.Species Information'!BQ4&gt;1,"Manitoba (Hudson Bay coastal region, Wapusk National Park)","")&amp;IF('3.Species Information'!BR4&gt;1,",",".")&amp;IF('3.Species Information'!BR4&gt;1,"Ontario (Hudson Bay coastal region)","")&amp;IF('3.Species Information'!BS4&gt;1,",",".")&amp;IF('3.Species Information'!BS4&gt;1,"Québec","")&amp;IF('3.Species Information'!BT4&gt;1,",",".")&amp;IF('3.Species Information'!BT4&gt;1,"Newfoundland and Labrador.","")</f>
        <v>.......</v>
      </c>
      <c r="H13" s="11" t="str">
        <f>IF('3.Species Information'!BU4&gt;1,"Canada","")&amp;IF('3.Species Information'!BV4&gt;1,",",".")&amp;IF('3.Species Information'!BV4&gt;1,"United States (Alaska)","")&amp;IF('3.Species Information'!BW4&gt;1,",",".")&amp;IF('3.Species Information'!BW4&gt;1,"Greenland","")&amp;IF('3.Species Information'!BX4&gt;1,",",".")&amp;IF('3.Species Information'!BX4&gt;1,"Scandinavia (including Svalbard)","")&amp;IF('3.Species Information'!BY4&gt;1,",",".")&amp;IF('3.Species Information'!BY4&gt;1,"European Russia","")&amp;IF('3.Species Information'!BZ4&gt;1,",",".")&amp;IF('3.Species Information'!BZ4&gt;1,"Siberian Russia (Europe Border to the Kolyma River)","")&amp;IF('3.Species Information'!CA4&gt;1,",",".")&amp;IF('3.Species Information'!CA4&gt;1,"Far East Russia (east of the Kolyma River).","")</f>
        <v>......</v>
      </c>
      <c r="I13" s="11" t="s">
        <v>860</v>
      </c>
    </row>
    <row r="14" spans="1:9" ht="15">
      <c r="A14" s="8" t="e">
        <f>#REF!</f>
        <v>#REF!</v>
      </c>
      <c r="B14" s="11" t="str">
        <f>IF('3.Species Information'!W5&gt;1,"Arctic polar desert zone (Zone A)","")&amp;IF('3.Species Information'!X5&gt;1,",",".")&amp;IF('3.Species Information'!X5&gt;1," Northern arctic tundra zone (Zone B)","")&amp;IF('3.Species Information'!Y5&gt;1,",",".")&amp;IF('3.Species Information'!Y5&gt;1," Middle arctic tundra zone (Zone C)","")&amp;IF('3.Species Information'!Z5&gt;1,",",".")&amp;IF('3.Species Information'!Z5&gt;1," Southern arctic tundra zone (Zone D)","")&amp;IF('3.Species Information'!AA5&gt;1,",",".")&amp;IF('3.Species Information'!AA5&gt;1," Arctic shrub tundra zone (Zone E).","")</f>
        <v>....</v>
      </c>
      <c r="C14" s="11" t="str">
        <f>IF('3.Species Information'!AC5&gt;1,"Northern Alaska/Yukon","")&amp;IF('3.Species Information'!AD5&gt;1,",",".")&amp;IF('3.Species Information'!AD5&gt;1,"Western Canadian Arctic","")&amp;IF('3.Species Information'!AE5&gt;1,",",".")&amp;IF('3.Species Information'!AE5&gt;1,"Eastern Canadian Arctic","")&amp;IF('3.Species Information'!AF5&gt;1,",",".")&amp;IF('3.Species Information'!AF5&gt;1,"Ellesmere.","")</f>
        <v>...</v>
      </c>
      <c r="D14" s="11" t="str">
        <f>IF('3.Species Information'!AH5&gt;1,"Taiga Plains","")&amp;IF('3.Species Information'!AI5&gt;1,",",".")&amp;IF('3.Species Information'!AI5&gt;1,"Taiga Shield","")&amp;IF('3.Species Information'!AJ5&gt;1,",",".")&amp;IF('3.Species Information'!AJ5&gt;1,"Taiga Cordillera","")&amp;IF('3.Species Information'!AK5&gt;1,",",".")&amp;IF('3.Species Information'!AK5&gt;1,"Hudson Plains","")&amp;IF('3.Species Information'!AL5&gt;1,",",".")&amp;IF('3.Species Information'!AL5&gt;1,"Boreal Plains","")&amp;IF('3.Species Information'!AM5&gt;1,",",".")&amp;IF('3.Species Information'!AM5&gt;1,"Boreal Shield","")&amp;IF('3.Species Information'!AN5&gt;1,",",".")&amp;IF('3.Species Information'!AN5&gt;1,"Boreal Cordillera","")&amp;IF('3.Species Information'!AO5&gt;1,",",".")&amp;IF('3.Species Information'!AO5&gt;1,"Pacific Maritime","")&amp;IF('3.Species Information'!AP5&gt;1,",",".")&amp;IF('3.Species Information'!AP5&gt;1,"Montane Cordillera","")&amp;IF('3.Species Information'!AQ5&gt;1,",",".")&amp;IF('3.Species Information'!AQ5&gt;1,"Prairies","")&amp;IF('3.Species Information'!AR5&gt;1,",",".")&amp;IF('3.Species Information'!AR5&gt;1,"Atlantic Maritime","")&amp;IF('3.Species Information'!AS5&gt;1,",",".")&amp;IF('3.Species Information'!AS5&gt;1,"Mixedwood Plains.","")</f>
        <v>...........</v>
      </c>
      <c r="E14" s="11" t="str">
        <f>IF('3.Species Information'!AU5&gt;1,"Arctic","")&amp;IF('3.Species Information'!AV5&gt;1,",",".")&amp;IF('3.Species Information'!AV5&gt;1,"Alpine","")&amp;IF('3.Species Information'!AW5&gt;1,",",".")&amp;IF('3.Species Information'!AW5&gt;1,"Boreal","")&amp;IF('3.Species Information'!AX5&gt;1,",",".")&amp;IF('3.Species Information'!AX5&gt;1,BB15&amp;”.”,"")</f>
        <v>...</v>
      </c>
      <c r="F14" s="11" t="str">
        <f>IF('3.Species Information'!AZ5&gt;1,"Circumarctic","")&amp;IF('3.Species Information'!BA5&gt;1,",",".")&amp;IF('3.Species Information'!BA5&gt;1,"North American Arctic","")&amp;IF('3.Species Information'!BB5&gt;1,",",".")&amp;IF('3.Species Information'!BB5&gt;1,"Circumboreal","")&amp;IF('3.Species Information'!BC5&gt;1,",",".")&amp;IF('3.Species Information'!BC5&gt;1,"North American Boreal","")&amp;IF('3.Species Information'!BD5&gt;1,",",".")&amp;IF('3.Species Information'!BD5&gt;1,"North American Boreal Cordilleran","")&amp;IF('3.Species Information'!BE5&gt;1,",",".")&amp;IF('3.Species Information'!BE5&gt;1,"North American Temperate Cordilleran","")&amp;IF('3.Species Information'!BF5&gt;1,",",".")&amp;IF('3.Species Information'!BF5&gt;1,"Amphi-Beringian","")&amp;IF('3.Species Information'!BG5&gt;1,",",".")&amp;IF('3.Species Information'!BG5&gt;1,"North American Beringian","")&amp;IF('3.Species Information'!BH5&gt;1,",",".")&amp;IF('3.Species Information'!BH5&gt;1,"Amphi-Atlantic","")&amp;IF('3.Species Information'!BI5&gt;1,",",".")&amp;IF('3.Species Information'!BI5&gt;1,"Bipolar disjunct","")&amp;IF('3.Species Information'!BJ5&gt;1,",",".")&amp;IF('3.Species Information'!BJ5&gt;1,"Cosmopolitan","")&amp;IF('3.Species Information'!BK5&gt;1,",",".")&amp;IF('3.Species Information'!BK5&gt;1,BO15&amp;”.”,"")</f>
        <v>...........</v>
      </c>
      <c r="G14" s="11" t="str">
        <f>IF('3.Species Information'!BM5&gt;1,"Alaska","")&amp;IF('3.Species Information'!BN5&gt;1,",",".")&amp;IF('3.Species Information'!BN5&gt;1,"Yukon Territory","")&amp;IF('3.Species Information'!BO5&gt;1,",",".")&amp;IF('3.Species Information'!BO5&gt;1,"Northwest Territories","")&amp;IF('3.Species Information'!BP5&gt;1,",",".")&amp;IF('3.Species Information'!BP5&gt;1,"Nunavut","")&amp;IF('3.Species Information'!BQ5&gt;1,",",".")&amp;IF('3.Species Information'!BQ5&gt;1,"Manitoba (Hudson Bay coastal region, Wapusk National Park)","")&amp;IF('3.Species Information'!BR5&gt;1,",",".")&amp;IF('3.Species Information'!BR5&gt;1,"Ontario (Hudson Bay coastal region)","")&amp;IF('3.Species Information'!BS5&gt;1,",",".")&amp;IF('3.Species Information'!BS5&gt;1,"Québec","")&amp;IF('3.Species Information'!BT5&gt;1,",",".")&amp;IF('3.Species Information'!BT5&gt;1,"Newfoundland and Labrador.","")</f>
        <v>.......</v>
      </c>
      <c r="H14" s="11" t="str">
        <f>IF('3.Species Information'!BU5&gt;1,"Canada","")&amp;IF('3.Species Information'!BV5&gt;1,",",".")&amp;IF('3.Species Information'!BV5&gt;1,"United States (Alaska)","")&amp;IF('3.Species Information'!BW5&gt;1,",",".")&amp;IF('3.Species Information'!BW5&gt;1,"Greenland","")&amp;IF('3.Species Information'!BX5&gt;1,",",".")&amp;IF('3.Species Information'!BX5&gt;1,"Scandinavia (including Svalbard)","")&amp;IF('3.Species Information'!BY5&gt;1,",",".")&amp;IF('3.Species Information'!BY5&gt;1,"European Russia","")&amp;IF('3.Species Information'!BZ5&gt;1,",",".")&amp;IF('3.Species Information'!BZ5&gt;1,"Siberian Russia (Europe Border to the Kolyma River)","")&amp;IF('3.Species Information'!CA5&gt;1,",",".")&amp;IF('3.Species Information'!CA5&gt;1,"Far East Russia (east of the Kolyma River).","")</f>
        <v>......</v>
      </c>
      <c r="I14" s="11" t="s">
        <v>860</v>
      </c>
    </row>
    <row r="15" spans="1:9" ht="15">
      <c r="A15" s="8" t="e">
        <f>#REF!</f>
        <v>#REF!</v>
      </c>
      <c r="B15" s="11" t="str">
        <f>IF('3.Species Information'!W6&gt;1,"Arctic polar desert zone (Zone A)","")&amp;IF('3.Species Information'!X6&gt;1,",",".")&amp;IF('3.Species Information'!X6&gt;1," Northern arctic tundra zone (Zone B)","")&amp;IF('3.Species Information'!Y6&gt;1,",",".")&amp;IF('3.Species Information'!Y6&gt;1," Middle arctic tundra zone (Zone C)","")&amp;IF('3.Species Information'!Z6&gt;1,",",".")&amp;IF('3.Species Information'!Z6&gt;1," Southern arctic tundra zone (Zone D)","")&amp;IF('3.Species Information'!AA6&gt;1,",",".")&amp;IF('3.Species Information'!AA6&gt;1," Arctic shrub tundra zone (Zone E).","")</f>
        <v>....</v>
      </c>
      <c r="C15" s="11" t="str">
        <f>IF('3.Species Information'!AC6&gt;1,"Northern Alaska/Yukon","")&amp;IF('3.Species Information'!AD6&gt;1,",",".")&amp;IF('3.Species Information'!AD6&gt;1,"Western Canadian Arctic","")&amp;IF('3.Species Information'!AE6&gt;1,",",".")&amp;IF('3.Species Information'!AE6&gt;1,"Eastern Canadian Arctic","")&amp;IF('3.Species Information'!AF6&gt;1,",",".")&amp;IF('3.Species Information'!AF6&gt;1,"Ellesmere.","")</f>
        <v>...</v>
      </c>
      <c r="D15" s="11" t="str">
        <f>IF('3.Species Information'!AH6&gt;1,"Taiga Plains","")&amp;IF('3.Species Information'!AI6&gt;1,",",".")&amp;IF('3.Species Information'!AI6&gt;1,"Taiga Shield","")&amp;IF('3.Species Information'!AJ6&gt;1,",",".")&amp;IF('3.Species Information'!AJ6&gt;1,"Taiga Cordillera","")&amp;IF('3.Species Information'!AK6&gt;1,",",".")&amp;IF('3.Species Information'!AK6&gt;1,"Hudson Plains","")&amp;IF('3.Species Information'!AL6&gt;1,",",".")&amp;IF('3.Species Information'!AL6&gt;1,"Boreal Plains","")&amp;IF('3.Species Information'!AM6&gt;1,",",".")&amp;IF('3.Species Information'!AM6&gt;1,"Boreal Shield","")&amp;IF('3.Species Information'!AN6&gt;1,",",".")&amp;IF('3.Species Information'!AN6&gt;1,"Boreal Cordillera","")&amp;IF('3.Species Information'!AO6&gt;1,",",".")&amp;IF('3.Species Information'!AO6&gt;1,"Pacific Maritime","")&amp;IF('3.Species Information'!AP6&gt;1,",",".")&amp;IF('3.Species Information'!AP6&gt;1,"Montane Cordillera","")&amp;IF('3.Species Information'!AQ6&gt;1,",",".")&amp;IF('3.Species Information'!AQ6&gt;1,"Prairies","")&amp;IF('3.Species Information'!AR6&gt;1,",",".")&amp;IF('3.Species Information'!AR6&gt;1,"Atlantic Maritime","")&amp;IF('3.Species Information'!AS6&gt;1,",",".")&amp;IF('3.Species Information'!AS6&gt;1,"Mixedwood Plains.","")</f>
        <v>...........</v>
      </c>
      <c r="E15" s="11" t="str">
        <f>IF('3.Species Information'!AU6&gt;1,"Arctic","")&amp;IF('3.Species Information'!AV6&gt;1,",",".")&amp;IF('3.Species Information'!AV6&gt;1,"Alpine","")&amp;IF('3.Species Information'!AW6&gt;1,",",".")&amp;IF('3.Species Information'!AW6&gt;1,"Boreal","")&amp;IF('3.Species Information'!AX6&gt;1,",",".")&amp;IF('3.Species Information'!AX6&gt;1,BB16&amp;”.”,"")</f>
        <v>...</v>
      </c>
      <c r="F15" s="11" t="str">
        <f>IF('3.Species Information'!AZ6&gt;1,"Circumarctic","")&amp;IF('3.Species Information'!BA6&gt;1,",",".")&amp;IF('3.Species Information'!BA6&gt;1,"North American Arctic","")&amp;IF('3.Species Information'!BB6&gt;1,",",".")&amp;IF('3.Species Information'!BB6&gt;1,"Circumboreal","")&amp;IF('3.Species Information'!BC6&gt;1,",",".")&amp;IF('3.Species Information'!BC6&gt;1,"North American Boreal","")&amp;IF('3.Species Information'!BD6&gt;1,",",".")&amp;IF('3.Species Information'!BD6&gt;1,"North American Boreal Cordilleran","")&amp;IF('3.Species Information'!BE6&gt;1,",",".")&amp;IF('3.Species Information'!BE6&gt;1,"North American Temperate Cordilleran","")&amp;IF('3.Species Information'!BF6&gt;1,",",".")&amp;IF('3.Species Information'!BF6&gt;1,"Amphi-Beringian","")&amp;IF('3.Species Information'!BG6&gt;1,",",".")&amp;IF('3.Species Information'!BG6&gt;1,"North American Beringian","")&amp;IF('3.Species Information'!BH6&gt;1,",",".")&amp;IF('3.Species Information'!BH6&gt;1,"Amphi-Atlantic","")&amp;IF('3.Species Information'!BI6&gt;1,",",".")&amp;IF('3.Species Information'!BI6&gt;1,"Bipolar disjunct","")&amp;IF('3.Species Information'!BJ6&gt;1,",",".")&amp;IF('3.Species Information'!BJ6&gt;1,"Cosmopolitan","")&amp;IF('3.Species Information'!BK6&gt;1,",",".")&amp;IF('3.Species Information'!BK6&gt;1,BO16&amp;”.”,"")</f>
        <v>...........</v>
      </c>
      <c r="G15" s="11" t="str">
        <f>IF('3.Species Information'!BM6&gt;1,"Alaska","")&amp;IF('3.Species Information'!BN6&gt;1,",",".")&amp;IF('3.Species Information'!BN6&gt;1,"Yukon Territory","")&amp;IF('3.Species Information'!BO6&gt;1,",",".")&amp;IF('3.Species Information'!BO6&gt;1,"Northwest Territories","")&amp;IF('3.Species Information'!BP6&gt;1,",",".")&amp;IF('3.Species Information'!BP6&gt;1,"Nunavut","")&amp;IF('3.Species Information'!BQ6&gt;1,",",".")&amp;IF('3.Species Information'!BQ6&gt;1,"Manitoba (Hudson Bay coastal region, Wapusk National Park)","")&amp;IF('3.Species Information'!BR6&gt;1,",",".")&amp;IF('3.Species Information'!BR6&gt;1,"Ontario (Hudson Bay coastal region)","")&amp;IF('3.Species Information'!BS6&gt;1,",",".")&amp;IF('3.Species Information'!BS6&gt;1,"Québec","")&amp;IF('3.Species Information'!BT6&gt;1,",",".")&amp;IF('3.Species Information'!BT6&gt;1,"Newfoundland and Labrador.","")</f>
        <v>.......</v>
      </c>
      <c r="H15" s="11" t="str">
        <f>IF('3.Species Information'!BU6&gt;1,"Canada","")&amp;IF('3.Species Information'!BV6&gt;1,",",".")&amp;IF('3.Species Information'!BV6&gt;1,"United States (Alaska)","")&amp;IF('3.Species Information'!BW6&gt;1,",",".")&amp;IF('3.Species Information'!BW6&gt;1,"Greenland","")&amp;IF('3.Species Information'!BX6&gt;1,",",".")&amp;IF('3.Species Information'!BX6&gt;1,"Scandinavia (including Svalbard)","")&amp;IF('3.Species Information'!BY6&gt;1,",",".")&amp;IF('3.Species Information'!BY6&gt;1,"European Russia","")&amp;IF('3.Species Information'!BZ6&gt;1,",",".")&amp;IF('3.Species Information'!BZ6&gt;1,"Siberian Russia (Europe Border to the Kolyma River)","")&amp;IF('3.Species Information'!CA6&gt;1,",",".")&amp;IF('3.Species Information'!CA6&gt;1,"Far East Russia (east of the Kolyma River).","")</f>
        <v>......</v>
      </c>
      <c r="I15" s="11" t="s">
        <v>860</v>
      </c>
    </row>
    <row r="16" spans="1:9" ht="15">
      <c r="A16" s="8" t="e">
        <f>#REF!</f>
        <v>#REF!</v>
      </c>
      <c r="B16" s="11" t="str">
        <f>IF('3.Species Information'!W7&gt;1,"Arctic polar desert zone (Zone A)","")&amp;IF('3.Species Information'!X7&gt;1,",",".")&amp;IF('3.Species Information'!X7&gt;1," Northern arctic tundra zone (Zone B)","")&amp;IF('3.Species Information'!Y7&gt;1,",",".")&amp;IF('3.Species Information'!Y7&gt;1," Middle arctic tundra zone (Zone C)","")&amp;IF('3.Species Information'!Z7&gt;1,",",".")&amp;IF('3.Species Information'!Z7&gt;1," Southern arctic tundra zone (Zone D)","")&amp;IF('3.Species Information'!AA7&gt;1,",",".")&amp;IF('3.Species Information'!AA7&gt;1," Arctic shrub tundra zone (Zone E).","")</f>
        <v>....</v>
      </c>
      <c r="C16" s="11" t="str">
        <f>IF('3.Species Information'!AC7&gt;1,"Northern Alaska/Yukon","")&amp;IF('3.Species Information'!AD7&gt;1,",",".")&amp;IF('3.Species Information'!AD7&gt;1,"Western Canadian Arctic","")&amp;IF('3.Species Information'!AE7&gt;1,",",".")&amp;IF('3.Species Information'!AE7&gt;1,"Eastern Canadian Arctic","")&amp;IF('3.Species Information'!AF7&gt;1,",",".")&amp;IF('3.Species Information'!AF7&gt;1,"Ellesmere.","")</f>
        <v>...</v>
      </c>
      <c r="D16" s="11" t="str">
        <f>IF('3.Species Information'!AH7&gt;1,"Taiga Plains","")&amp;IF('3.Species Information'!AI7&gt;1,",",".")&amp;IF('3.Species Information'!AI7&gt;1,"Taiga Shield","")&amp;IF('3.Species Information'!AJ7&gt;1,",",".")&amp;IF('3.Species Information'!AJ7&gt;1,"Taiga Cordillera","")&amp;IF('3.Species Information'!AK7&gt;1,",",".")&amp;IF('3.Species Information'!AK7&gt;1,"Hudson Plains","")&amp;IF('3.Species Information'!AL7&gt;1,",",".")&amp;IF('3.Species Information'!AL7&gt;1,"Boreal Plains","")&amp;IF('3.Species Information'!AM7&gt;1,",",".")&amp;IF('3.Species Information'!AM7&gt;1,"Boreal Shield","")&amp;IF('3.Species Information'!AN7&gt;1,",",".")&amp;IF('3.Species Information'!AN7&gt;1,"Boreal Cordillera","")&amp;IF('3.Species Information'!AO7&gt;1,",",".")&amp;IF('3.Species Information'!AO7&gt;1,"Pacific Maritime","")&amp;IF('3.Species Information'!AP7&gt;1,",",".")&amp;IF('3.Species Information'!AP7&gt;1,"Montane Cordillera","")&amp;IF('3.Species Information'!AQ7&gt;1,",",".")&amp;IF('3.Species Information'!AQ7&gt;1,"Prairies","")&amp;IF('3.Species Information'!AR7&gt;1,",",".")&amp;IF('3.Species Information'!AR7&gt;1,"Atlantic Maritime","")&amp;IF('3.Species Information'!AS7&gt;1,",",".")&amp;IF('3.Species Information'!AS7&gt;1,"Mixedwood Plains.","")</f>
        <v>...........</v>
      </c>
      <c r="E16" s="11" t="str">
        <f>IF('3.Species Information'!AU7&gt;1,"Arctic","")&amp;IF('3.Species Information'!AV7&gt;1,",",".")&amp;IF('3.Species Information'!AV7&gt;1,"Alpine","")&amp;IF('3.Species Information'!AW7&gt;1,",",".")&amp;IF('3.Species Information'!AW7&gt;1,"Boreal","")&amp;IF('3.Species Information'!AX7&gt;1,",",".")&amp;IF('3.Species Information'!AX7&gt;1,BB17&amp;”.”,"")</f>
        <v>...</v>
      </c>
      <c r="F16" s="11" t="str">
        <f>IF('3.Species Information'!AZ7&gt;1,"Circumarctic","")&amp;IF('3.Species Information'!BA7&gt;1,",",".")&amp;IF('3.Species Information'!BA7&gt;1,"North American Arctic","")&amp;IF('3.Species Information'!BB7&gt;1,",",".")&amp;IF('3.Species Information'!BB7&gt;1,"Circumboreal","")&amp;IF('3.Species Information'!BC7&gt;1,",",".")&amp;IF('3.Species Information'!BC7&gt;1,"North American Boreal","")&amp;IF('3.Species Information'!BD7&gt;1,",",".")&amp;IF('3.Species Information'!BD7&gt;1,"North American Boreal Cordilleran","")&amp;IF('3.Species Information'!BE7&gt;1,",",".")&amp;IF('3.Species Information'!BE7&gt;1,"North American Temperate Cordilleran","")&amp;IF('3.Species Information'!BF7&gt;1,",",".")&amp;IF('3.Species Information'!BF7&gt;1,"Amphi-Beringian","")&amp;IF('3.Species Information'!BG7&gt;1,",",".")&amp;IF('3.Species Information'!BG7&gt;1,"North American Beringian","")&amp;IF('3.Species Information'!BH7&gt;1,",",".")&amp;IF('3.Species Information'!BH7&gt;1,"Amphi-Atlantic","")&amp;IF('3.Species Information'!BI7&gt;1,",",".")&amp;IF('3.Species Information'!BI7&gt;1,"Bipolar disjunct","")&amp;IF('3.Species Information'!BJ7&gt;1,",",".")&amp;IF('3.Species Information'!BJ7&gt;1,"Cosmopolitan","")&amp;IF('3.Species Information'!BK7&gt;1,",",".")&amp;IF('3.Species Information'!BK7&gt;1,BO17&amp;”.”,"")</f>
        <v>...........</v>
      </c>
      <c r="G16" s="11" t="str">
        <f>IF('3.Species Information'!BM7&gt;1,"Alaska","")&amp;IF('3.Species Information'!BN7&gt;1,",",".")&amp;IF('3.Species Information'!BN7&gt;1,"Yukon Territory","")&amp;IF('3.Species Information'!BO7&gt;1,",",".")&amp;IF('3.Species Information'!BO7&gt;1,"Northwest Territories","")&amp;IF('3.Species Information'!BP7&gt;1,",",".")&amp;IF('3.Species Information'!BP7&gt;1,"Nunavut","")&amp;IF('3.Species Information'!BQ7&gt;1,",",".")&amp;IF('3.Species Information'!BQ7&gt;1,"Manitoba (Hudson Bay coastal region, Wapusk National Park)","")&amp;IF('3.Species Information'!BR7&gt;1,",",".")&amp;IF('3.Species Information'!BR7&gt;1,"Ontario (Hudson Bay coastal region)","")&amp;IF('3.Species Information'!BS7&gt;1,",",".")&amp;IF('3.Species Information'!BS7&gt;1,"Québec","")&amp;IF('3.Species Information'!BT7&gt;1,",",".")&amp;IF('3.Species Information'!BT7&gt;1,"Newfoundland and Labrador.","")</f>
        <v>.......</v>
      </c>
      <c r="H16" s="11" t="str">
        <f>IF('3.Species Information'!BU7&gt;1,"Canada","")&amp;IF('3.Species Information'!BV7&gt;1,",",".")&amp;IF('3.Species Information'!BV7&gt;1,"United States (Alaska)","")&amp;IF('3.Species Information'!BW7&gt;1,",",".")&amp;IF('3.Species Information'!BW7&gt;1,"Greenland","")&amp;IF('3.Species Information'!BX7&gt;1,",",".")&amp;IF('3.Species Information'!BX7&gt;1,"Scandinavia (including Svalbard)","")&amp;IF('3.Species Information'!BY7&gt;1,",",".")&amp;IF('3.Species Information'!BY7&gt;1,"European Russia","")&amp;IF('3.Species Information'!BZ7&gt;1,",",".")&amp;IF('3.Species Information'!BZ7&gt;1,"Siberian Russia (Europe Border to the Kolyma River)","")&amp;IF('3.Species Information'!CA7&gt;1,",",".")&amp;IF('3.Species Information'!CA7&gt;1,"Far East Russia (east of the Kolyma River).","")</f>
        <v>......</v>
      </c>
      <c r="I16" s="11" t="s">
        <v>860</v>
      </c>
    </row>
    <row r="17" spans="1:9" ht="15">
      <c r="A17" s="8" t="e">
        <f>#REF!</f>
        <v>#REF!</v>
      </c>
      <c r="B17" s="11" t="str">
        <f>IF('3.Species Information'!W8&gt;1,"Arctic polar desert zone (Zone A)","")&amp;IF('3.Species Information'!X8&gt;1,",",".")&amp;IF('3.Species Information'!X8&gt;1," Northern arctic tundra zone (Zone B)","")&amp;IF('3.Species Information'!Y8&gt;1,",",".")&amp;IF('3.Species Information'!Y8&gt;1," Middle arctic tundra zone (Zone C)","")&amp;IF('3.Species Information'!Z8&gt;1,",",".")&amp;IF('3.Species Information'!Z8&gt;1," Southern arctic tundra zone (Zone D)","")&amp;IF('3.Species Information'!AA8&gt;1,",",".")&amp;IF('3.Species Information'!AA8&gt;1," Arctic shrub tundra zone (Zone E).","")</f>
        <v>....</v>
      </c>
      <c r="C17" s="11" t="str">
        <f>IF('3.Species Information'!AC8&gt;1,"Northern Alaska/Yukon","")&amp;IF('3.Species Information'!AD8&gt;1,",",".")&amp;IF('3.Species Information'!AD8&gt;1,"Western Canadian Arctic","")&amp;IF('3.Species Information'!AE8&gt;1,",",".")&amp;IF('3.Species Information'!AE8&gt;1,"Eastern Canadian Arctic","")&amp;IF('3.Species Information'!AF8&gt;1,",",".")&amp;IF('3.Species Information'!AF8&gt;1,"Ellesmere.","")</f>
        <v>...</v>
      </c>
      <c r="D17" s="11" t="str">
        <f>IF('3.Species Information'!AH8&gt;1,"Taiga Plains","")&amp;IF('3.Species Information'!AI8&gt;1,",",".")&amp;IF('3.Species Information'!AI8&gt;1,"Taiga Shield","")&amp;IF('3.Species Information'!AJ8&gt;1,",",".")&amp;IF('3.Species Information'!AJ8&gt;1,"Taiga Cordillera","")&amp;IF('3.Species Information'!AK8&gt;1,",",".")&amp;IF('3.Species Information'!AK8&gt;1,"Hudson Plains","")&amp;IF('3.Species Information'!AL8&gt;1,",",".")&amp;IF('3.Species Information'!AL8&gt;1,"Boreal Plains","")&amp;IF('3.Species Information'!AM8&gt;1,",",".")&amp;IF('3.Species Information'!AM8&gt;1,"Boreal Shield","")&amp;IF('3.Species Information'!AN8&gt;1,",",".")&amp;IF('3.Species Information'!AN8&gt;1,"Boreal Cordillera","")&amp;IF('3.Species Information'!AO8&gt;1,",",".")&amp;IF('3.Species Information'!AO8&gt;1,"Pacific Maritime","")&amp;IF('3.Species Information'!AP8&gt;1,",",".")&amp;IF('3.Species Information'!AP8&gt;1,"Montane Cordillera","")&amp;IF('3.Species Information'!AQ8&gt;1,",",".")&amp;IF('3.Species Information'!AQ8&gt;1,"Prairies","")&amp;IF('3.Species Information'!AR8&gt;1,",",".")&amp;IF('3.Species Information'!AR8&gt;1,"Atlantic Maritime","")&amp;IF('3.Species Information'!AS8&gt;1,",",".")&amp;IF('3.Species Information'!AS8&gt;1,"Mixedwood Plains.","")</f>
        <v>...........</v>
      </c>
      <c r="E17" s="11" t="str">
        <f>IF('3.Species Information'!AU8&gt;1,"Arctic","")&amp;IF('3.Species Information'!AV8&gt;1,",",".")&amp;IF('3.Species Information'!AV8&gt;1,"Alpine","")&amp;IF('3.Species Information'!AW8&gt;1,",",".")&amp;IF('3.Species Information'!AW8&gt;1,"Boreal","")&amp;IF('3.Species Information'!AX8&gt;1,",",".")&amp;IF('3.Species Information'!AX8&gt;1,BB18&amp;”.”,"")</f>
        <v>...</v>
      </c>
      <c r="F17" s="11" t="str">
        <f>IF('3.Species Information'!AZ8&gt;1,"Circumarctic","")&amp;IF('3.Species Information'!BA8&gt;1,",",".")&amp;IF('3.Species Information'!BA8&gt;1,"North American Arctic","")&amp;IF('3.Species Information'!BB8&gt;1,",",".")&amp;IF('3.Species Information'!BB8&gt;1,"Circumboreal","")&amp;IF('3.Species Information'!BC8&gt;1,",",".")&amp;IF('3.Species Information'!BC8&gt;1,"North American Boreal","")&amp;IF('3.Species Information'!BD8&gt;1,",",".")&amp;IF('3.Species Information'!BD8&gt;1,"North American Boreal Cordilleran","")&amp;IF('3.Species Information'!BE8&gt;1,",",".")&amp;IF('3.Species Information'!BE8&gt;1,"North American Temperate Cordilleran","")&amp;IF('3.Species Information'!BF8&gt;1,",",".")&amp;IF('3.Species Information'!BF8&gt;1,"Amphi-Beringian","")&amp;IF('3.Species Information'!BG8&gt;1,",",".")&amp;IF('3.Species Information'!BG8&gt;1,"North American Beringian","")&amp;IF('3.Species Information'!BH8&gt;1,",",".")&amp;IF('3.Species Information'!BH8&gt;1,"Amphi-Atlantic","")&amp;IF('3.Species Information'!BI8&gt;1,",",".")&amp;IF('3.Species Information'!BI8&gt;1,"Bipolar disjunct","")&amp;IF('3.Species Information'!BJ8&gt;1,",",".")&amp;IF('3.Species Information'!BJ8&gt;1,"Cosmopolitan","")&amp;IF('3.Species Information'!BK8&gt;1,",",".")&amp;IF('3.Species Information'!BK8&gt;1,BO18&amp;”.”,"")</f>
        <v>...........</v>
      </c>
      <c r="G17" s="11" t="str">
        <f>IF('3.Species Information'!BM8&gt;1,"Alaska","")&amp;IF('3.Species Information'!BN8&gt;1,",",".")&amp;IF('3.Species Information'!BN8&gt;1,"Yukon Territory","")&amp;IF('3.Species Information'!BO8&gt;1,",",".")&amp;IF('3.Species Information'!BO8&gt;1,"Northwest Territories","")&amp;IF('3.Species Information'!BP8&gt;1,",",".")&amp;IF('3.Species Information'!BP8&gt;1,"Nunavut","")&amp;IF('3.Species Information'!BQ8&gt;1,",",".")&amp;IF('3.Species Information'!BQ8&gt;1,"Manitoba (Hudson Bay coastal region, Wapusk National Park)","")&amp;IF('3.Species Information'!BR8&gt;1,",",".")&amp;IF('3.Species Information'!BR8&gt;1,"Ontario (Hudson Bay coastal region)","")&amp;IF('3.Species Information'!BS8&gt;1,",",".")&amp;IF('3.Species Information'!BS8&gt;1,"Québec","")&amp;IF('3.Species Information'!BT8&gt;1,",",".")&amp;IF('3.Species Information'!BT8&gt;1,"Newfoundland and Labrador.","")</f>
        <v>.......</v>
      </c>
      <c r="H17" s="11" t="str">
        <f>IF('3.Species Information'!BU8&gt;1,"Canada","")&amp;IF('3.Species Information'!BV8&gt;1,",",".")&amp;IF('3.Species Information'!BV8&gt;1,"United States (Alaska)","")&amp;IF('3.Species Information'!BW8&gt;1,",",".")&amp;IF('3.Species Information'!BW8&gt;1,"Greenland","")&amp;IF('3.Species Information'!BX8&gt;1,",",".")&amp;IF('3.Species Information'!BX8&gt;1,"Scandinavia (including Svalbard)","")&amp;IF('3.Species Information'!BY8&gt;1,",",".")&amp;IF('3.Species Information'!BY8&gt;1,"European Russia","")&amp;IF('3.Species Information'!BZ8&gt;1,",",".")&amp;IF('3.Species Information'!BZ8&gt;1,"Siberian Russia (Europe Border to the Kolyma River)","")&amp;IF('3.Species Information'!CA8&gt;1,",",".")&amp;IF('3.Species Information'!CA8&gt;1,"Far East Russia (east of the Kolyma River).","")</f>
        <v>......</v>
      </c>
      <c r="I17" s="11" t="s">
        <v>860</v>
      </c>
    </row>
    <row r="18" spans="1:9" ht="15">
      <c r="A18" s="8" t="e">
        <f>#REF!</f>
        <v>#REF!</v>
      </c>
      <c r="B18" s="11" t="str">
        <f>IF('3.Species Information'!W9&gt;1,"Arctic polar desert zone (Zone A)","")&amp;IF('3.Species Information'!X9&gt;1,",",".")&amp;IF('3.Species Information'!X9&gt;1," Northern arctic tundra zone (Zone B)","")&amp;IF('3.Species Information'!Y9&gt;1,",",".")&amp;IF('3.Species Information'!Y9&gt;1," Middle arctic tundra zone (Zone C)","")&amp;IF('3.Species Information'!Z9&gt;1,",",".")&amp;IF('3.Species Information'!Z9&gt;1," Southern arctic tundra zone (Zone D)","")&amp;IF('3.Species Information'!AA9&gt;1,",",".")&amp;IF('3.Species Information'!AA9&gt;1," Arctic shrub tundra zone (Zone E).","")</f>
        <v>....</v>
      </c>
      <c r="C18" s="11" t="str">
        <f>IF('3.Species Information'!AC9&gt;1,"Northern Alaska/Yukon","")&amp;IF('3.Species Information'!AD9&gt;1,",",".")&amp;IF('3.Species Information'!AD9&gt;1,"Western Canadian Arctic","")&amp;IF('3.Species Information'!AE9&gt;1,",",".")&amp;IF('3.Species Information'!AE9&gt;1,"Eastern Canadian Arctic","")&amp;IF('3.Species Information'!AF9&gt;1,",",".")&amp;IF('3.Species Information'!AF9&gt;1,"Ellesmere.","")</f>
        <v>...</v>
      </c>
      <c r="D18" s="11" t="str">
        <f>IF('3.Species Information'!AH9&gt;1,"Taiga Plains","")&amp;IF('3.Species Information'!AI9&gt;1,",",".")&amp;IF('3.Species Information'!AI9&gt;1,"Taiga Shield","")&amp;IF('3.Species Information'!AJ9&gt;1,",",".")&amp;IF('3.Species Information'!AJ9&gt;1,"Taiga Cordillera","")&amp;IF('3.Species Information'!AK9&gt;1,",",".")&amp;IF('3.Species Information'!AK9&gt;1,"Hudson Plains","")&amp;IF('3.Species Information'!AL9&gt;1,",",".")&amp;IF('3.Species Information'!AL9&gt;1,"Boreal Plains","")&amp;IF('3.Species Information'!AM9&gt;1,",",".")&amp;IF('3.Species Information'!AM9&gt;1,"Boreal Shield","")&amp;IF('3.Species Information'!AN9&gt;1,",",".")&amp;IF('3.Species Information'!AN9&gt;1,"Boreal Cordillera","")&amp;IF('3.Species Information'!AO9&gt;1,",",".")&amp;IF('3.Species Information'!AO9&gt;1,"Pacific Maritime","")&amp;IF('3.Species Information'!AP9&gt;1,",",".")&amp;IF('3.Species Information'!AP9&gt;1,"Montane Cordillera","")&amp;IF('3.Species Information'!AQ9&gt;1,",",".")&amp;IF('3.Species Information'!AQ9&gt;1,"Prairies","")&amp;IF('3.Species Information'!AR9&gt;1,",",".")&amp;IF('3.Species Information'!AR9&gt;1,"Atlantic Maritime","")&amp;IF('3.Species Information'!AS9&gt;1,",",".")&amp;IF('3.Species Information'!AS9&gt;1,"Mixedwood Plains.","")</f>
        <v>...........</v>
      </c>
      <c r="E18" s="11" t="str">
        <f>IF('3.Species Information'!AU9&gt;1,"Arctic","")&amp;IF('3.Species Information'!AV9&gt;1,",",".")&amp;IF('3.Species Information'!AV9&gt;1,"Alpine","")&amp;IF('3.Species Information'!AW9&gt;1,",",".")&amp;IF('3.Species Information'!AW9&gt;1,"Boreal","")&amp;IF('3.Species Information'!AX9&gt;1,",",".")&amp;IF('3.Species Information'!AX9&gt;1,BB19&amp;”.”,"")</f>
        <v>...</v>
      </c>
      <c r="F18" s="11" t="str">
        <f>IF('3.Species Information'!AZ9&gt;1,"Circumarctic","")&amp;IF('3.Species Information'!BA9&gt;1,",",".")&amp;IF('3.Species Information'!BA9&gt;1,"North American Arctic","")&amp;IF('3.Species Information'!BB9&gt;1,",",".")&amp;IF('3.Species Information'!BB9&gt;1,"Circumboreal","")&amp;IF('3.Species Information'!BC9&gt;1,",",".")&amp;IF('3.Species Information'!BC9&gt;1,"North American Boreal","")&amp;IF('3.Species Information'!BD9&gt;1,",",".")&amp;IF('3.Species Information'!BD9&gt;1,"North American Boreal Cordilleran","")&amp;IF('3.Species Information'!BE9&gt;1,",",".")&amp;IF('3.Species Information'!BE9&gt;1,"North American Temperate Cordilleran","")&amp;IF('3.Species Information'!BF9&gt;1,",",".")&amp;IF('3.Species Information'!BF9&gt;1,"Amphi-Beringian","")&amp;IF('3.Species Information'!BG9&gt;1,",",".")&amp;IF('3.Species Information'!BG9&gt;1,"North American Beringian","")&amp;IF('3.Species Information'!BH9&gt;1,",",".")&amp;IF('3.Species Information'!BH9&gt;1,"Amphi-Atlantic","")&amp;IF('3.Species Information'!BI9&gt;1,",",".")&amp;IF('3.Species Information'!BI9&gt;1,"Bipolar disjunct","")&amp;IF('3.Species Information'!BJ9&gt;1,",",".")&amp;IF('3.Species Information'!BJ9&gt;1,"Cosmopolitan","")&amp;IF('3.Species Information'!BK9&gt;1,",",".")&amp;IF('3.Species Information'!BK9&gt;1,BO19&amp;”.”,"")</f>
        <v>...........</v>
      </c>
      <c r="G18" s="11" t="str">
        <f>IF('3.Species Information'!BM9&gt;1,"Alaska","")&amp;IF('3.Species Information'!BN9&gt;1,",",".")&amp;IF('3.Species Information'!BN9&gt;1,"Yukon Territory","")&amp;IF('3.Species Information'!BO9&gt;1,",",".")&amp;IF('3.Species Information'!BO9&gt;1,"Northwest Territories","")&amp;IF('3.Species Information'!BP9&gt;1,",",".")&amp;IF('3.Species Information'!BP9&gt;1,"Nunavut","")&amp;IF('3.Species Information'!BQ9&gt;1,",",".")&amp;IF('3.Species Information'!BQ9&gt;1,"Manitoba (Hudson Bay coastal region, Wapusk National Park)","")&amp;IF('3.Species Information'!BR9&gt;1,",",".")&amp;IF('3.Species Information'!BR9&gt;1,"Ontario (Hudson Bay coastal region)","")&amp;IF('3.Species Information'!BS9&gt;1,",",".")&amp;IF('3.Species Information'!BS9&gt;1,"Québec","")&amp;IF('3.Species Information'!BT9&gt;1,",",".")&amp;IF('3.Species Information'!BT9&gt;1,"Newfoundland and Labrador.","")</f>
        <v>.......</v>
      </c>
      <c r="H18" s="11" t="str">
        <f>IF('3.Species Information'!BU9&gt;1,"Canada","")&amp;IF('3.Species Information'!BV9&gt;1,",",".")&amp;IF('3.Species Information'!BV9&gt;1,"United States (Alaska)","")&amp;IF('3.Species Information'!BW9&gt;1,",",".")&amp;IF('3.Species Information'!BW9&gt;1,"Greenland","")&amp;IF('3.Species Information'!BX9&gt;1,",",".")&amp;IF('3.Species Information'!BX9&gt;1,"Scandinavia (including Svalbard)","")&amp;IF('3.Species Information'!BY9&gt;1,",",".")&amp;IF('3.Species Information'!BY9&gt;1,"European Russia","")&amp;IF('3.Species Information'!BZ9&gt;1,",",".")&amp;IF('3.Species Information'!BZ9&gt;1,"Siberian Russia (Europe Border to the Kolyma River)","")&amp;IF('3.Species Information'!CA9&gt;1,",",".")&amp;IF('3.Species Information'!CA9&gt;1,"Far East Russia (east of the Kolyma River).","")</f>
        <v>......</v>
      </c>
      <c r="I18" s="11" t="s">
        <v>860</v>
      </c>
    </row>
    <row r="19" spans="1:9" ht="15">
      <c r="A19" s="8" t="e">
        <f>#REF!</f>
        <v>#REF!</v>
      </c>
      <c r="B19" s="11" t="str">
        <f>IF('3.Species Information'!W11&gt;1,"Arctic polar desert zone (Zone A)","")&amp;IF('3.Species Information'!X11&gt;1,",",".")&amp;IF('3.Species Information'!X11&gt;1," Northern arctic tundra zone (Zone B)","")&amp;IF('3.Species Information'!Y11&gt;1,",",".")&amp;IF('3.Species Information'!Y11&gt;1," Middle arctic tundra zone (Zone C)","")&amp;IF('3.Species Information'!Z11&gt;1,",",".")&amp;IF('3.Species Information'!Z11&gt;1," Southern arctic tundra zone (Zone D)","")&amp;IF('3.Species Information'!AA11&gt;1,",",".")&amp;IF('3.Species Information'!AA11&gt;1," Arctic shrub tundra zone (Zone E).","")</f>
        <v>....</v>
      </c>
      <c r="C19" s="11" t="str">
        <f>IF('3.Species Information'!AC11&gt;1,"Northern Alaska/Yukon","")&amp;IF('3.Species Information'!AD11&gt;1,",",".")&amp;IF('3.Species Information'!AD11&gt;1,"Western Canadian Arctic","")&amp;IF('3.Species Information'!AE11&gt;1,",",".")&amp;IF('3.Species Information'!AE11&gt;1,"Eastern Canadian Arctic","")&amp;IF('3.Species Information'!AF11&gt;1,",",".")&amp;IF('3.Species Information'!AF11&gt;1,"Ellesmere.","")</f>
        <v>...</v>
      </c>
      <c r="D19" s="11" t="str">
        <f>IF('3.Species Information'!AH11&gt;1,"Taiga Plains","")&amp;IF('3.Species Information'!AI11&gt;1,",",".")&amp;IF('3.Species Information'!AI11&gt;1,"Taiga Shield","")&amp;IF('3.Species Information'!AJ11&gt;1,",",".")&amp;IF('3.Species Information'!AJ11&gt;1,"Taiga Cordillera","")&amp;IF('3.Species Information'!AK11&gt;1,",",".")&amp;IF('3.Species Information'!AK11&gt;1,"Hudson Plains","")&amp;IF('3.Species Information'!AL11&gt;1,",",".")&amp;IF('3.Species Information'!AL11&gt;1,"Boreal Plains","")&amp;IF('3.Species Information'!AM11&gt;1,",",".")&amp;IF('3.Species Information'!AM11&gt;1,"Boreal Shield","")&amp;IF('3.Species Information'!AN11&gt;1,",",".")&amp;IF('3.Species Information'!AN11&gt;1,"Boreal Cordillera","")&amp;IF('3.Species Information'!AO11&gt;1,",",".")&amp;IF('3.Species Information'!AO11&gt;1,"Pacific Maritime","")&amp;IF('3.Species Information'!AP11&gt;1,",",".")&amp;IF('3.Species Information'!AP11&gt;1,"Montane Cordillera","")&amp;IF('3.Species Information'!AQ11&gt;1,",",".")&amp;IF('3.Species Information'!AQ11&gt;1,"Prairies","")&amp;IF('3.Species Information'!AR11&gt;1,",",".")&amp;IF('3.Species Information'!AR11&gt;1,"Atlantic Maritime","")&amp;IF('3.Species Information'!AS11&gt;1,",",".")&amp;IF('3.Species Information'!AS11&gt;1,"Mixedwood Plains.","")</f>
        <v>...........</v>
      </c>
      <c r="E19" s="11" t="str">
        <f>IF('3.Species Information'!AU11&gt;1,"Arctic","")&amp;IF('3.Species Information'!AV11&gt;1,",",".")&amp;IF('3.Species Information'!AV11&gt;1,"Alpine","")&amp;IF('3.Species Information'!AW11&gt;1,",",".")&amp;IF('3.Species Information'!AW11&gt;1,"Boreal","")&amp;IF('3.Species Information'!AX11&gt;1,",",".")&amp;IF('3.Species Information'!AX11&gt;1,BB20&amp;”.”,"")</f>
        <v>...</v>
      </c>
      <c r="F19" s="11" t="str">
        <f>IF('3.Species Information'!AZ11&gt;1,"Circumarctic","")&amp;IF('3.Species Information'!BA11&gt;1,",",".")&amp;IF('3.Species Information'!BA11&gt;1,"North American Arctic","")&amp;IF('3.Species Information'!BB11&gt;1,",",".")&amp;IF('3.Species Information'!BB11&gt;1,"Circumboreal","")&amp;IF('3.Species Information'!BC11&gt;1,",",".")&amp;IF('3.Species Information'!BC11&gt;1,"North American Boreal","")&amp;IF('3.Species Information'!BD11&gt;1,",",".")&amp;IF('3.Species Information'!BD11&gt;1,"North American Boreal Cordilleran","")&amp;IF('3.Species Information'!BE11&gt;1,",",".")&amp;IF('3.Species Information'!BE11&gt;1,"North American Temperate Cordilleran","")&amp;IF('3.Species Information'!BF11&gt;1,",",".")&amp;IF('3.Species Information'!BF11&gt;1,"Amphi-Beringian","")&amp;IF('3.Species Information'!BG11&gt;1,",",".")&amp;IF('3.Species Information'!BG11&gt;1,"North American Beringian","")&amp;IF('3.Species Information'!BH11&gt;1,",",".")&amp;IF('3.Species Information'!BH11&gt;1,"Amphi-Atlantic","")&amp;IF('3.Species Information'!BI11&gt;1,",",".")&amp;IF('3.Species Information'!BI11&gt;1,"Bipolar disjunct","")&amp;IF('3.Species Information'!BJ11&gt;1,",",".")&amp;IF('3.Species Information'!BJ11&gt;1,"Cosmopolitan","")&amp;IF('3.Species Information'!BK11&gt;1,",",".")&amp;IF('3.Species Information'!BK11&gt;1,BO20&amp;”.”,"")</f>
        <v>...........</v>
      </c>
      <c r="G19" s="11" t="str">
        <f>IF('3.Species Information'!BM11&gt;1,"Alaska","")&amp;IF('3.Species Information'!BN11&gt;1,",",".")&amp;IF('3.Species Information'!BN11&gt;1,"Yukon Territory","")&amp;IF('3.Species Information'!BO11&gt;1,",",".")&amp;IF('3.Species Information'!BO11&gt;1,"Northwest Territories","")&amp;IF('3.Species Information'!BP11&gt;1,",",".")&amp;IF('3.Species Information'!BP11&gt;1,"Nunavut","")&amp;IF('3.Species Information'!BQ11&gt;1,",",".")&amp;IF('3.Species Information'!BQ11&gt;1,"Manitoba (Hudson Bay coastal region, Wapusk National Park)","")&amp;IF('3.Species Information'!BR11&gt;1,",",".")&amp;IF('3.Species Information'!BR11&gt;1,"Ontario (Hudson Bay coastal region)","")&amp;IF('3.Species Information'!BS11&gt;1,",",".")&amp;IF('3.Species Information'!BS11&gt;1,"Québec","")&amp;IF('3.Species Information'!BT11&gt;1,",",".")&amp;IF('3.Species Information'!BT11&gt;1,"Newfoundland and Labrador.","")</f>
        <v>.......</v>
      </c>
      <c r="H19" s="11" t="str">
        <f>IF('3.Species Information'!BU11&gt;1,"Canada","")&amp;IF('3.Species Information'!BV11&gt;1,",",".")&amp;IF('3.Species Information'!BV11&gt;1,"United States (Alaska)","")&amp;IF('3.Species Information'!BW11&gt;1,",",".")&amp;IF('3.Species Information'!BW11&gt;1,"Greenland","")&amp;IF('3.Species Information'!BX11&gt;1,",",".")&amp;IF('3.Species Information'!BX11&gt;1,"Scandinavia (including Svalbard)","")&amp;IF('3.Species Information'!BY11&gt;1,",",".")&amp;IF('3.Species Information'!BY11&gt;1,"European Russia","")&amp;IF('3.Species Information'!BZ11&gt;1,",",".")&amp;IF('3.Species Information'!BZ11&gt;1,"Siberian Russia (Europe Border to the Kolyma River)","")&amp;IF('3.Species Information'!CA11&gt;1,",",".")&amp;IF('3.Species Information'!CA11&gt;1,"Far East Russia (east of the Kolyma River).","")</f>
        <v>......</v>
      </c>
      <c r="I19" s="11" t="s">
        <v>860</v>
      </c>
    </row>
    <row r="20" spans="1:9" ht="15">
      <c r="A20" s="8" t="e">
        <f>#REF!</f>
        <v>#REF!</v>
      </c>
      <c r="B20" s="11" t="str">
        <f>IF('3.Species Information'!W13&gt;1,"Arctic polar desert zone (Zone A)","")&amp;IF('3.Species Information'!X13&gt;1,",",".")&amp;IF('3.Species Information'!X13&gt;1," Northern arctic tundra zone (Zone B)","")&amp;IF('3.Species Information'!Y13&gt;1,",",".")&amp;IF('3.Species Information'!Y13&gt;1," Middle arctic tundra zone (Zone C)","")&amp;IF('3.Species Information'!Z13&gt;1,",",".")&amp;IF('3.Species Information'!Z13&gt;1," Southern arctic tundra zone (Zone D)","")&amp;IF('3.Species Information'!AA13&gt;1,",",".")&amp;IF('3.Species Information'!AA13&gt;1," Arctic shrub tundra zone (Zone E).","")</f>
        <v>....</v>
      </c>
      <c r="C20" s="11" t="str">
        <f>IF('3.Species Information'!AC13&gt;1,"Northern Alaska/Yukon","")&amp;IF('3.Species Information'!AD13&gt;1,",",".")&amp;IF('3.Species Information'!AD13&gt;1,"Western Canadian Arctic","")&amp;IF('3.Species Information'!AE13&gt;1,",",".")&amp;IF('3.Species Information'!AE13&gt;1,"Eastern Canadian Arctic","")&amp;IF('3.Species Information'!AF13&gt;1,",",".")&amp;IF('3.Species Information'!AF13&gt;1,"Ellesmere.","")</f>
        <v>...</v>
      </c>
      <c r="D20" s="11" t="str">
        <f>IF('3.Species Information'!AH13&gt;1,"Taiga Plains","")&amp;IF('3.Species Information'!AI13&gt;1,",",".")&amp;IF('3.Species Information'!AI13&gt;1,"Taiga Shield","")&amp;IF('3.Species Information'!AJ13&gt;1,",",".")&amp;IF('3.Species Information'!AJ13&gt;1,"Taiga Cordillera","")&amp;IF('3.Species Information'!AK13&gt;1,",",".")&amp;IF('3.Species Information'!AK13&gt;1,"Hudson Plains","")&amp;IF('3.Species Information'!AL13&gt;1,",",".")&amp;IF('3.Species Information'!AL13&gt;1,"Boreal Plains","")&amp;IF('3.Species Information'!AM13&gt;1,",",".")&amp;IF('3.Species Information'!AM13&gt;1,"Boreal Shield","")&amp;IF('3.Species Information'!AN13&gt;1,",",".")&amp;IF('3.Species Information'!AN13&gt;1,"Boreal Cordillera","")&amp;IF('3.Species Information'!AO13&gt;1,",",".")&amp;IF('3.Species Information'!AO13&gt;1,"Pacific Maritime","")&amp;IF('3.Species Information'!AP13&gt;1,",",".")&amp;IF('3.Species Information'!AP13&gt;1,"Montane Cordillera","")&amp;IF('3.Species Information'!AQ13&gt;1,",",".")&amp;IF('3.Species Information'!AQ13&gt;1,"Prairies","")&amp;IF('3.Species Information'!AR13&gt;1,",",".")&amp;IF('3.Species Information'!AR13&gt;1,"Atlantic Maritime","")&amp;IF('3.Species Information'!AS13&gt;1,",",".")&amp;IF('3.Species Information'!AS13&gt;1,"Mixedwood Plains.","")</f>
        <v>...........</v>
      </c>
      <c r="E20" s="11" t="str">
        <f>IF('3.Species Information'!AU13&gt;1,"Arctic","")&amp;IF('3.Species Information'!AV13&gt;1,",",".")&amp;IF('3.Species Information'!AV13&gt;1,"Alpine","")&amp;IF('3.Species Information'!AW13&gt;1,",",".")&amp;IF('3.Species Information'!AW13&gt;1,"Boreal","")&amp;IF('3.Species Information'!AX13&gt;1,",",".")&amp;IF('3.Species Information'!AX13&gt;1,BB21&amp;”.”,"")</f>
        <v>...</v>
      </c>
      <c r="F20" s="11" t="str">
        <f>IF('3.Species Information'!AZ13&gt;1,"Circumarctic","")&amp;IF('3.Species Information'!BA13&gt;1,",",".")&amp;IF('3.Species Information'!BA13&gt;1,"North American Arctic","")&amp;IF('3.Species Information'!BB13&gt;1,",",".")&amp;IF('3.Species Information'!BB13&gt;1,"Circumboreal","")&amp;IF('3.Species Information'!BC13&gt;1,",",".")&amp;IF('3.Species Information'!BC13&gt;1,"North American Boreal","")&amp;IF('3.Species Information'!BD13&gt;1,",",".")&amp;IF('3.Species Information'!BD13&gt;1,"North American Boreal Cordilleran","")&amp;IF('3.Species Information'!BE13&gt;1,",",".")&amp;IF('3.Species Information'!BE13&gt;1,"North American Temperate Cordilleran","")&amp;IF('3.Species Information'!BF13&gt;1,",",".")&amp;IF('3.Species Information'!BF13&gt;1,"Amphi-Beringian","")&amp;IF('3.Species Information'!BG13&gt;1,",",".")&amp;IF('3.Species Information'!BG13&gt;1,"North American Beringian","")&amp;IF('3.Species Information'!BH13&gt;1,",",".")&amp;IF('3.Species Information'!BH13&gt;1,"Amphi-Atlantic","")&amp;IF('3.Species Information'!BI13&gt;1,",",".")&amp;IF('3.Species Information'!BI13&gt;1,"Bipolar disjunct","")&amp;IF('3.Species Information'!BJ13&gt;1,",",".")&amp;IF('3.Species Information'!BJ13&gt;1,"Cosmopolitan","")&amp;IF('3.Species Information'!BK13&gt;1,",",".")&amp;IF('3.Species Information'!BK13&gt;1,BO21&amp;”.”,"")</f>
        <v>...........</v>
      </c>
      <c r="G20" s="11" t="str">
        <f>IF('3.Species Information'!BM13&gt;1,"Alaska","")&amp;IF('3.Species Information'!BN13&gt;1,",",".")&amp;IF('3.Species Information'!BN13&gt;1,"Yukon Territory","")&amp;IF('3.Species Information'!BO13&gt;1,",",".")&amp;IF('3.Species Information'!BO13&gt;1,"Northwest Territories","")&amp;IF('3.Species Information'!BP13&gt;1,",",".")&amp;IF('3.Species Information'!BP13&gt;1,"Nunavut","")&amp;IF('3.Species Information'!BQ13&gt;1,",",".")&amp;IF('3.Species Information'!BQ13&gt;1,"Manitoba (Hudson Bay coastal region, Wapusk National Park)","")&amp;IF('3.Species Information'!BR13&gt;1,",",".")&amp;IF('3.Species Information'!BR13&gt;1,"Ontario (Hudson Bay coastal region)","")&amp;IF('3.Species Information'!BS13&gt;1,",",".")&amp;IF('3.Species Information'!BS13&gt;1,"Québec","")&amp;IF('3.Species Information'!BT13&gt;1,",",".")&amp;IF('3.Species Information'!BT13&gt;1,"Newfoundland and Labrador.","")</f>
        <v>.......</v>
      </c>
      <c r="H20" s="11" t="str">
        <f>IF('3.Species Information'!BU13&gt;1,"Canada","")&amp;IF('3.Species Information'!BV13&gt;1,",",".")&amp;IF('3.Species Information'!BV13&gt;1,"United States (Alaska)","")&amp;IF('3.Species Information'!BW13&gt;1,",",".")&amp;IF('3.Species Information'!BW13&gt;1,"Greenland","")&amp;IF('3.Species Information'!BX13&gt;1,",",".")&amp;IF('3.Species Information'!BX13&gt;1,"Scandinavia (including Svalbard)","")&amp;IF('3.Species Information'!BY13&gt;1,",",".")&amp;IF('3.Species Information'!BY13&gt;1,"European Russia","")&amp;IF('3.Species Information'!BZ13&gt;1,",",".")&amp;IF('3.Species Information'!BZ13&gt;1,"Siberian Russia (Europe Border to the Kolyma River)","")&amp;IF('3.Species Information'!CA13&gt;1,",",".")&amp;IF('3.Species Information'!CA13&gt;1,"Far East Russia (east of the Kolyma River).","")</f>
        <v>......</v>
      </c>
      <c r="I20" s="11" t="s">
        <v>860</v>
      </c>
    </row>
    <row r="21" spans="1:9" ht="15">
      <c r="A21" s="8" t="e">
        <f>#REF!</f>
        <v>#REF!</v>
      </c>
      <c r="B21" s="11" t="str">
        <f>IF('3.Species Information'!W14&gt;1,"Arctic polar desert zone (Zone A)","")&amp;IF('3.Species Information'!X14&gt;1,",",".")&amp;IF('3.Species Information'!X14&gt;1," Northern arctic tundra zone (Zone B)","")&amp;IF('3.Species Information'!Y14&gt;1,",",".")&amp;IF('3.Species Information'!Y14&gt;1," Middle arctic tundra zone (Zone C)","")&amp;IF('3.Species Information'!Z14&gt;1,",",".")&amp;IF('3.Species Information'!Z14&gt;1," Southern arctic tundra zone (Zone D)","")&amp;IF('3.Species Information'!AA14&gt;1,",",".")&amp;IF('3.Species Information'!AA14&gt;1," Arctic shrub tundra zone (Zone E).","")</f>
        <v>....</v>
      </c>
      <c r="C21" s="11" t="str">
        <f>IF('3.Species Information'!AC14&gt;1,"Northern Alaska/Yukon","")&amp;IF('3.Species Information'!AD14&gt;1,",",".")&amp;IF('3.Species Information'!AD14&gt;1,"Western Canadian Arctic","")&amp;IF('3.Species Information'!AE14&gt;1,",",".")&amp;IF('3.Species Information'!AE14&gt;1,"Eastern Canadian Arctic","")&amp;IF('3.Species Information'!AF14&gt;1,",",".")&amp;IF('3.Species Information'!AF14&gt;1,"Ellesmere.","")</f>
        <v>...</v>
      </c>
      <c r="D21" s="11" t="str">
        <f>IF('3.Species Information'!AH14&gt;1,"Taiga Plains","")&amp;IF('3.Species Information'!AI14&gt;1,",",".")&amp;IF('3.Species Information'!AI14&gt;1,"Taiga Shield","")&amp;IF('3.Species Information'!AJ14&gt;1,",",".")&amp;IF('3.Species Information'!AJ14&gt;1,"Taiga Cordillera","")&amp;IF('3.Species Information'!AK14&gt;1,",",".")&amp;IF('3.Species Information'!AK14&gt;1,"Hudson Plains","")&amp;IF('3.Species Information'!AL14&gt;1,",",".")&amp;IF('3.Species Information'!AL14&gt;1,"Boreal Plains","")&amp;IF('3.Species Information'!AM14&gt;1,",",".")&amp;IF('3.Species Information'!AM14&gt;1,"Boreal Shield","")&amp;IF('3.Species Information'!AN14&gt;1,",",".")&amp;IF('3.Species Information'!AN14&gt;1,"Boreal Cordillera","")&amp;IF('3.Species Information'!AO14&gt;1,",",".")&amp;IF('3.Species Information'!AO14&gt;1,"Pacific Maritime","")&amp;IF('3.Species Information'!AP14&gt;1,",",".")&amp;IF('3.Species Information'!AP14&gt;1,"Montane Cordillera","")&amp;IF('3.Species Information'!AQ14&gt;1,",",".")&amp;IF('3.Species Information'!AQ14&gt;1,"Prairies","")&amp;IF('3.Species Information'!AR14&gt;1,",",".")&amp;IF('3.Species Information'!AR14&gt;1,"Atlantic Maritime","")&amp;IF('3.Species Information'!AS14&gt;1,",",".")&amp;IF('3.Species Information'!AS14&gt;1,"Mixedwood Plains.","")</f>
        <v>...........</v>
      </c>
      <c r="E21" s="11" t="str">
        <f>IF('3.Species Information'!AU14&gt;1,"Arctic","")&amp;IF('3.Species Information'!AV14&gt;1,",",".")&amp;IF('3.Species Information'!AV14&gt;1,"Alpine","")&amp;IF('3.Species Information'!AW14&gt;1,",",".")&amp;IF('3.Species Information'!AW14&gt;1,"Boreal","")&amp;IF('3.Species Information'!AX14&gt;1,",",".")&amp;IF('3.Species Information'!AX14&gt;1,BB22&amp;”.”,"")</f>
        <v>...</v>
      </c>
      <c r="F21" s="11" t="str">
        <f>IF('3.Species Information'!AZ14&gt;1,"Circumarctic","")&amp;IF('3.Species Information'!BA14&gt;1,",",".")&amp;IF('3.Species Information'!BA14&gt;1,"North American Arctic","")&amp;IF('3.Species Information'!BB14&gt;1,",",".")&amp;IF('3.Species Information'!BB14&gt;1,"Circumboreal","")&amp;IF('3.Species Information'!BC14&gt;1,",",".")&amp;IF('3.Species Information'!BC14&gt;1,"North American Boreal","")&amp;IF('3.Species Information'!BD14&gt;1,",",".")&amp;IF('3.Species Information'!BD14&gt;1,"North American Boreal Cordilleran","")&amp;IF('3.Species Information'!BE14&gt;1,",",".")&amp;IF('3.Species Information'!BE14&gt;1,"North American Temperate Cordilleran","")&amp;IF('3.Species Information'!BF14&gt;1,",",".")&amp;IF('3.Species Information'!BF14&gt;1,"Amphi-Beringian","")&amp;IF('3.Species Information'!BG14&gt;1,",",".")&amp;IF('3.Species Information'!BG14&gt;1,"North American Beringian","")&amp;IF('3.Species Information'!BH14&gt;1,",",".")&amp;IF('3.Species Information'!BH14&gt;1,"Amphi-Atlantic","")&amp;IF('3.Species Information'!BI14&gt;1,",",".")&amp;IF('3.Species Information'!BI14&gt;1,"Bipolar disjunct","")&amp;IF('3.Species Information'!BJ14&gt;1,",",".")&amp;IF('3.Species Information'!BJ14&gt;1,"Cosmopolitan","")&amp;IF('3.Species Information'!BK14&gt;1,",",".")&amp;IF('3.Species Information'!BK14&gt;1,BO22&amp;”.”,"")</f>
        <v>...........</v>
      </c>
      <c r="G21" s="11" t="str">
        <f>IF('3.Species Information'!BM14&gt;1,"Alaska","")&amp;IF('3.Species Information'!BN14&gt;1,",",".")&amp;IF('3.Species Information'!BN14&gt;1,"Yukon Territory","")&amp;IF('3.Species Information'!BO14&gt;1,",",".")&amp;IF('3.Species Information'!BO14&gt;1,"Northwest Territories","")&amp;IF('3.Species Information'!BP14&gt;1,",",".")&amp;IF('3.Species Information'!BP14&gt;1,"Nunavut","")&amp;IF('3.Species Information'!BQ14&gt;1,",",".")&amp;IF('3.Species Information'!BQ14&gt;1,"Manitoba (Hudson Bay coastal region, Wapusk National Park)","")&amp;IF('3.Species Information'!BR14&gt;1,",",".")&amp;IF('3.Species Information'!BR14&gt;1,"Ontario (Hudson Bay coastal region)","")&amp;IF('3.Species Information'!BS14&gt;1,",",".")&amp;IF('3.Species Information'!BS14&gt;1,"Québec","")&amp;IF('3.Species Information'!BT14&gt;1,",",".")&amp;IF('3.Species Information'!BT14&gt;1,"Newfoundland and Labrador.","")</f>
        <v>.......</v>
      </c>
      <c r="H21" s="11" t="str">
        <f>IF('3.Species Information'!BU14&gt;1,"Canada","")&amp;IF('3.Species Information'!BV14&gt;1,",",".")&amp;IF('3.Species Information'!BV14&gt;1,"United States (Alaska)","")&amp;IF('3.Species Information'!BW14&gt;1,",",".")&amp;IF('3.Species Information'!BW14&gt;1,"Greenland","")&amp;IF('3.Species Information'!BX14&gt;1,",",".")&amp;IF('3.Species Information'!BX14&gt;1,"Scandinavia (including Svalbard)","")&amp;IF('3.Species Information'!BY14&gt;1,",",".")&amp;IF('3.Species Information'!BY14&gt;1,"European Russia","")&amp;IF('3.Species Information'!BZ14&gt;1,",",".")&amp;IF('3.Species Information'!BZ14&gt;1,"Siberian Russia (Europe Border to the Kolyma River)","")&amp;IF('3.Species Information'!CA14&gt;1,",",".")&amp;IF('3.Species Information'!CA14&gt;1,"Far East Russia (east of the Kolyma River).","")</f>
        <v>......</v>
      </c>
      <c r="I21" s="11" t="s">
        <v>860</v>
      </c>
    </row>
    <row r="22" spans="1:9" ht="15">
      <c r="A22" s="8" t="e">
        <f>#REF!</f>
        <v>#REF!</v>
      </c>
      <c r="B22" s="11" t="str">
        <f>IF('3.Species Information'!W15&gt;1,"Arctic polar desert zone (Zone A)","")&amp;IF('3.Species Information'!X15&gt;1,",",".")&amp;IF('3.Species Information'!X15&gt;1," Northern arctic tundra zone (Zone B)","")&amp;IF('3.Species Information'!Y15&gt;1,",",".")&amp;IF('3.Species Information'!Y15&gt;1," Middle arctic tundra zone (Zone C)","")&amp;IF('3.Species Information'!Z15&gt;1,",",".")&amp;IF('3.Species Information'!Z15&gt;1," Southern arctic tundra zone (Zone D)","")&amp;IF('3.Species Information'!AA15&gt;1,",",".")&amp;IF('3.Species Information'!AA15&gt;1," Arctic shrub tundra zone (Zone E).","")</f>
        <v>....</v>
      </c>
      <c r="C22" s="11" t="str">
        <f>IF('3.Species Information'!AC15&gt;1,"Northern Alaska/Yukon","")&amp;IF('3.Species Information'!AD15&gt;1,",",".")&amp;IF('3.Species Information'!AD15&gt;1,"Western Canadian Arctic","")&amp;IF('3.Species Information'!AE15&gt;1,",",".")&amp;IF('3.Species Information'!AE15&gt;1,"Eastern Canadian Arctic","")&amp;IF('3.Species Information'!AF15&gt;1,",",".")&amp;IF('3.Species Information'!AF15&gt;1,"Ellesmere.","")</f>
        <v>...</v>
      </c>
      <c r="D22" s="11" t="str">
        <f>IF('3.Species Information'!AH15&gt;1,"Taiga Plains","")&amp;IF('3.Species Information'!AI15&gt;1,",",".")&amp;IF('3.Species Information'!AI15&gt;1,"Taiga Shield","")&amp;IF('3.Species Information'!AJ15&gt;1,",",".")&amp;IF('3.Species Information'!AJ15&gt;1,"Taiga Cordillera","")&amp;IF('3.Species Information'!AK15&gt;1,",",".")&amp;IF('3.Species Information'!AK15&gt;1,"Hudson Plains","")&amp;IF('3.Species Information'!AL15&gt;1,",",".")&amp;IF('3.Species Information'!AL15&gt;1,"Boreal Plains","")&amp;IF('3.Species Information'!AM15&gt;1,",",".")&amp;IF('3.Species Information'!AM15&gt;1,"Boreal Shield","")&amp;IF('3.Species Information'!AN15&gt;1,",",".")&amp;IF('3.Species Information'!AN15&gt;1,"Boreal Cordillera","")&amp;IF('3.Species Information'!AO15&gt;1,",",".")&amp;IF('3.Species Information'!AO15&gt;1,"Pacific Maritime","")&amp;IF('3.Species Information'!AP15&gt;1,",",".")&amp;IF('3.Species Information'!AP15&gt;1,"Montane Cordillera","")&amp;IF('3.Species Information'!AQ15&gt;1,",",".")&amp;IF('3.Species Information'!AQ15&gt;1,"Prairies","")&amp;IF('3.Species Information'!AR15&gt;1,",",".")&amp;IF('3.Species Information'!AR15&gt;1,"Atlantic Maritime","")&amp;IF('3.Species Information'!AS15&gt;1,",",".")&amp;IF('3.Species Information'!AS15&gt;1,"Mixedwood Plains.","")</f>
        <v>...........</v>
      </c>
      <c r="E22" s="11" t="str">
        <f>IF('3.Species Information'!AU15&gt;1,"Arctic","")&amp;IF('3.Species Information'!AV15&gt;1,",",".")&amp;IF('3.Species Information'!AV15&gt;1,"Alpine","")&amp;IF('3.Species Information'!AW15&gt;1,",",".")&amp;IF('3.Species Information'!AW15&gt;1,"Boreal","")&amp;IF('3.Species Information'!AX15&gt;1,",",".")&amp;IF('3.Species Information'!AX15&gt;1,BB23&amp;”.”,"")</f>
        <v>...</v>
      </c>
      <c r="F22" s="11" t="str">
        <f>IF('3.Species Information'!AZ15&gt;1,"Circumarctic","")&amp;IF('3.Species Information'!BA15&gt;1,",",".")&amp;IF('3.Species Information'!BA15&gt;1,"North American Arctic","")&amp;IF('3.Species Information'!BB15&gt;1,",",".")&amp;IF('3.Species Information'!BB15&gt;1,"Circumboreal","")&amp;IF('3.Species Information'!BC15&gt;1,",",".")&amp;IF('3.Species Information'!BC15&gt;1,"North American Boreal","")&amp;IF('3.Species Information'!BD15&gt;1,",",".")&amp;IF('3.Species Information'!BD15&gt;1,"North American Boreal Cordilleran","")&amp;IF('3.Species Information'!BE15&gt;1,",",".")&amp;IF('3.Species Information'!BE15&gt;1,"North American Temperate Cordilleran","")&amp;IF('3.Species Information'!BF15&gt;1,",",".")&amp;IF('3.Species Information'!BF15&gt;1,"Amphi-Beringian","")&amp;IF('3.Species Information'!BG15&gt;1,",",".")&amp;IF('3.Species Information'!BG15&gt;1,"North American Beringian","")&amp;IF('3.Species Information'!BH15&gt;1,",",".")&amp;IF('3.Species Information'!BH15&gt;1,"Amphi-Atlantic","")&amp;IF('3.Species Information'!BI15&gt;1,",",".")&amp;IF('3.Species Information'!BI15&gt;1,"Bipolar disjunct","")&amp;IF('3.Species Information'!BJ15&gt;1,",",".")&amp;IF('3.Species Information'!BJ15&gt;1,"Cosmopolitan","")&amp;IF('3.Species Information'!BK15&gt;1,",",".")&amp;IF('3.Species Information'!BK15&gt;1,BO23&amp;”.”,"")</f>
        <v>...........</v>
      </c>
      <c r="G22" s="11" t="str">
        <f>IF('3.Species Information'!BM15&gt;1,"Alaska","")&amp;IF('3.Species Information'!BN15&gt;1,",",".")&amp;IF('3.Species Information'!BN15&gt;1,"Yukon Territory","")&amp;IF('3.Species Information'!BO15&gt;1,",",".")&amp;IF('3.Species Information'!BO15&gt;1,"Northwest Territories","")&amp;IF('3.Species Information'!BP15&gt;1,",",".")&amp;IF('3.Species Information'!BP15&gt;1,"Nunavut","")&amp;IF('3.Species Information'!BQ15&gt;1,",",".")&amp;IF('3.Species Information'!BQ15&gt;1,"Manitoba (Hudson Bay coastal region, Wapusk National Park)","")&amp;IF('3.Species Information'!BR15&gt;1,",",".")&amp;IF('3.Species Information'!BR15&gt;1,"Ontario (Hudson Bay coastal region)","")&amp;IF('3.Species Information'!BS15&gt;1,",",".")&amp;IF('3.Species Information'!BS15&gt;1,"Québec","")&amp;IF('3.Species Information'!BT15&gt;1,",",".")&amp;IF('3.Species Information'!BT15&gt;1,"Newfoundland and Labrador.","")</f>
        <v>.......</v>
      </c>
      <c r="H22" s="11" t="str">
        <f>IF('3.Species Information'!BU15&gt;1,"Canada","")&amp;IF('3.Species Information'!BV15&gt;1,",",".")&amp;IF('3.Species Information'!BV15&gt;1,"United States (Alaska)","")&amp;IF('3.Species Information'!BW15&gt;1,",",".")&amp;IF('3.Species Information'!BW15&gt;1,"Greenland","")&amp;IF('3.Species Information'!BX15&gt;1,",",".")&amp;IF('3.Species Information'!BX15&gt;1,"Scandinavia (including Svalbard)","")&amp;IF('3.Species Information'!BY15&gt;1,",",".")&amp;IF('3.Species Information'!BY15&gt;1,"European Russia","")&amp;IF('3.Species Information'!BZ15&gt;1,",",".")&amp;IF('3.Species Information'!BZ15&gt;1,"Siberian Russia (Europe Border to the Kolyma River)","")&amp;IF('3.Species Information'!CA15&gt;1,",",".")&amp;IF('3.Species Information'!CA15&gt;1,"Far East Russia (east of the Kolyma River).","")</f>
        <v>......</v>
      </c>
      <c r="I22" s="11" t="s">
        <v>860</v>
      </c>
    </row>
    <row r="23" spans="1:9" ht="15">
      <c r="A23" s="8" t="e">
        <f>#REF!</f>
        <v>#REF!</v>
      </c>
      <c r="B23" s="11" t="str">
        <f>IF('3.Species Information'!W16&gt;1,"Arctic polar desert zone (Zone A)","")&amp;IF('3.Species Information'!X16&gt;1,",",".")&amp;IF('3.Species Information'!X16&gt;1," Northern arctic tundra zone (Zone B)","")&amp;IF('3.Species Information'!Y16&gt;1,",",".")&amp;IF('3.Species Information'!Y16&gt;1," Middle arctic tundra zone (Zone C)","")&amp;IF('3.Species Information'!Z16&gt;1,",",".")&amp;IF('3.Species Information'!Z16&gt;1," Southern arctic tundra zone (Zone D)","")&amp;IF('3.Species Information'!AA16&gt;1,",",".")&amp;IF('3.Species Information'!AA16&gt;1," Arctic shrub tundra zone (Zone E).","")</f>
        <v>....</v>
      </c>
      <c r="C23" s="11" t="str">
        <f>IF('3.Species Information'!AC16&gt;1,"Northern Alaska/Yukon","")&amp;IF('3.Species Information'!AD16&gt;1,",",".")&amp;IF('3.Species Information'!AD16&gt;1,"Western Canadian Arctic","")&amp;IF('3.Species Information'!AE16&gt;1,",",".")&amp;IF('3.Species Information'!AE16&gt;1,"Eastern Canadian Arctic","")&amp;IF('3.Species Information'!AF16&gt;1,",",".")&amp;IF('3.Species Information'!AF16&gt;1,"Ellesmere.","")</f>
        <v>...</v>
      </c>
      <c r="D23" s="11" t="str">
        <f>IF('3.Species Information'!AH16&gt;1,"Taiga Plains","")&amp;IF('3.Species Information'!AI16&gt;1,",",".")&amp;IF('3.Species Information'!AI16&gt;1,"Taiga Shield","")&amp;IF('3.Species Information'!AJ16&gt;1,",",".")&amp;IF('3.Species Information'!AJ16&gt;1,"Taiga Cordillera","")&amp;IF('3.Species Information'!AK16&gt;1,",",".")&amp;IF('3.Species Information'!AK16&gt;1,"Hudson Plains","")&amp;IF('3.Species Information'!AL16&gt;1,",",".")&amp;IF('3.Species Information'!AL16&gt;1,"Boreal Plains","")&amp;IF('3.Species Information'!AM16&gt;1,",",".")&amp;IF('3.Species Information'!AM16&gt;1,"Boreal Shield","")&amp;IF('3.Species Information'!AN16&gt;1,",",".")&amp;IF('3.Species Information'!AN16&gt;1,"Boreal Cordillera","")&amp;IF('3.Species Information'!AO16&gt;1,",",".")&amp;IF('3.Species Information'!AO16&gt;1,"Pacific Maritime","")&amp;IF('3.Species Information'!AP16&gt;1,",",".")&amp;IF('3.Species Information'!AP16&gt;1,"Montane Cordillera","")&amp;IF('3.Species Information'!AQ16&gt;1,",",".")&amp;IF('3.Species Information'!AQ16&gt;1,"Prairies","")&amp;IF('3.Species Information'!AR16&gt;1,",",".")&amp;IF('3.Species Information'!AR16&gt;1,"Atlantic Maritime","")&amp;IF('3.Species Information'!AS16&gt;1,",",".")&amp;IF('3.Species Information'!AS16&gt;1,"Mixedwood Plains.","")</f>
        <v>...........</v>
      </c>
      <c r="E23" s="11" t="str">
        <f>IF('3.Species Information'!AU16&gt;1,"Arctic","")&amp;IF('3.Species Information'!AV16&gt;1,",",".")&amp;IF('3.Species Information'!AV16&gt;1,"Alpine","")&amp;IF('3.Species Information'!AW16&gt;1,",",".")&amp;IF('3.Species Information'!AW16&gt;1,"Boreal","")&amp;IF('3.Species Information'!AX16&gt;1,",",".")&amp;IF('3.Species Information'!AX16&gt;1,BB24&amp;”.”,"")</f>
        <v>...</v>
      </c>
      <c r="F23" s="11" t="str">
        <f>IF('3.Species Information'!AZ16&gt;1,"Circumarctic","")&amp;IF('3.Species Information'!BA16&gt;1,",",".")&amp;IF('3.Species Information'!BA16&gt;1,"North American Arctic","")&amp;IF('3.Species Information'!BB16&gt;1,",",".")&amp;IF('3.Species Information'!BB16&gt;1,"Circumboreal","")&amp;IF('3.Species Information'!BC16&gt;1,",",".")&amp;IF('3.Species Information'!BC16&gt;1,"North American Boreal","")&amp;IF('3.Species Information'!BD16&gt;1,",",".")&amp;IF('3.Species Information'!BD16&gt;1,"North American Boreal Cordilleran","")&amp;IF('3.Species Information'!BE16&gt;1,",",".")&amp;IF('3.Species Information'!BE16&gt;1,"North American Temperate Cordilleran","")&amp;IF('3.Species Information'!BF16&gt;1,",",".")&amp;IF('3.Species Information'!BF16&gt;1,"Amphi-Beringian","")&amp;IF('3.Species Information'!BG16&gt;1,",",".")&amp;IF('3.Species Information'!BG16&gt;1,"North American Beringian","")&amp;IF('3.Species Information'!BH16&gt;1,",",".")&amp;IF('3.Species Information'!BH16&gt;1,"Amphi-Atlantic","")&amp;IF('3.Species Information'!BI16&gt;1,",",".")&amp;IF('3.Species Information'!BI16&gt;1,"Bipolar disjunct","")&amp;IF('3.Species Information'!BJ16&gt;1,",",".")&amp;IF('3.Species Information'!BJ16&gt;1,"Cosmopolitan","")&amp;IF('3.Species Information'!BK16&gt;1,",",".")&amp;IF('3.Species Information'!BK16&gt;1,BO24&amp;”.”,"")</f>
        <v>...........</v>
      </c>
      <c r="G23" s="11" t="str">
        <f>IF('3.Species Information'!BM16&gt;1,"Alaska","")&amp;IF('3.Species Information'!BN16&gt;1,",",".")&amp;IF('3.Species Information'!BN16&gt;1,"Yukon Territory","")&amp;IF('3.Species Information'!BO16&gt;1,",",".")&amp;IF('3.Species Information'!BO16&gt;1,"Northwest Territories","")&amp;IF('3.Species Information'!BP16&gt;1,",",".")&amp;IF('3.Species Information'!BP16&gt;1,"Nunavut","")&amp;IF('3.Species Information'!BQ16&gt;1,",",".")&amp;IF('3.Species Information'!BQ16&gt;1,"Manitoba (Hudson Bay coastal region, Wapusk National Park)","")&amp;IF('3.Species Information'!BR16&gt;1,",",".")&amp;IF('3.Species Information'!BR16&gt;1,"Ontario (Hudson Bay coastal region)","")&amp;IF('3.Species Information'!BS16&gt;1,",",".")&amp;IF('3.Species Information'!BS16&gt;1,"Québec","")&amp;IF('3.Species Information'!BT16&gt;1,",",".")&amp;IF('3.Species Information'!BT16&gt;1,"Newfoundland and Labrador.","")</f>
        <v>.......</v>
      </c>
      <c r="H23" s="11" t="str">
        <f>IF('3.Species Information'!BU16&gt;1,"Canada","")&amp;IF('3.Species Information'!BV16&gt;1,",",".")&amp;IF('3.Species Information'!BV16&gt;1,"United States (Alaska)","")&amp;IF('3.Species Information'!BW16&gt;1,",",".")&amp;IF('3.Species Information'!BW16&gt;1,"Greenland","")&amp;IF('3.Species Information'!BX16&gt;1,",",".")&amp;IF('3.Species Information'!BX16&gt;1,"Scandinavia (including Svalbard)","")&amp;IF('3.Species Information'!BY16&gt;1,",",".")&amp;IF('3.Species Information'!BY16&gt;1,"European Russia","")&amp;IF('3.Species Information'!BZ16&gt;1,",",".")&amp;IF('3.Species Information'!BZ16&gt;1,"Siberian Russia (Europe Border to the Kolyma River)","")&amp;IF('3.Species Information'!CA16&gt;1,",",".")&amp;IF('3.Species Information'!CA16&gt;1,"Far East Russia (east of the Kolyma River).","")</f>
        <v>......</v>
      </c>
      <c r="I23" s="11" t="s">
        <v>860</v>
      </c>
    </row>
    <row r="24" spans="1:9" ht="15">
      <c r="A24" s="8" t="e">
        <f>#REF!</f>
        <v>#REF!</v>
      </c>
      <c r="B24" s="11" t="str">
        <f>IF('3.Species Information'!W17&gt;1,"Arctic polar desert zone (Zone A)","")&amp;IF('3.Species Information'!X17&gt;1,",",".")&amp;IF('3.Species Information'!X17&gt;1," Northern arctic tundra zone (Zone B)","")&amp;IF('3.Species Information'!Y17&gt;1,",",".")&amp;IF('3.Species Information'!Y17&gt;1," Middle arctic tundra zone (Zone C)","")&amp;IF('3.Species Information'!Z17&gt;1,",",".")&amp;IF('3.Species Information'!Z17&gt;1," Southern arctic tundra zone (Zone D)","")&amp;IF('3.Species Information'!AA17&gt;1,",",".")&amp;IF('3.Species Information'!AA17&gt;1," Arctic shrub tundra zone (Zone E).","")</f>
        <v>....</v>
      </c>
      <c r="C24" s="11" t="str">
        <f>IF('3.Species Information'!AC17&gt;1,"Northern Alaska/Yukon","")&amp;IF('3.Species Information'!AD17&gt;1,",",".")&amp;IF('3.Species Information'!AD17&gt;1,"Western Canadian Arctic","")&amp;IF('3.Species Information'!AE17&gt;1,",",".")&amp;IF('3.Species Information'!AE17&gt;1,"Eastern Canadian Arctic","")&amp;IF('3.Species Information'!AF17&gt;1,",",".")&amp;IF('3.Species Information'!AF17&gt;1,"Ellesmere.","")</f>
        <v>...</v>
      </c>
      <c r="D24" s="11" t="str">
        <f>IF('3.Species Information'!AH17&gt;1,"Taiga Plains","")&amp;IF('3.Species Information'!AI17&gt;1,",",".")&amp;IF('3.Species Information'!AI17&gt;1,"Taiga Shield","")&amp;IF('3.Species Information'!AJ17&gt;1,",",".")&amp;IF('3.Species Information'!AJ17&gt;1,"Taiga Cordillera","")&amp;IF('3.Species Information'!AK17&gt;1,",",".")&amp;IF('3.Species Information'!AK17&gt;1,"Hudson Plains","")&amp;IF('3.Species Information'!AL17&gt;1,",",".")&amp;IF('3.Species Information'!AL17&gt;1,"Boreal Plains","")&amp;IF('3.Species Information'!AM17&gt;1,",",".")&amp;IF('3.Species Information'!AM17&gt;1,"Boreal Shield","")&amp;IF('3.Species Information'!AN17&gt;1,",",".")&amp;IF('3.Species Information'!AN17&gt;1,"Boreal Cordillera","")&amp;IF('3.Species Information'!AO17&gt;1,",",".")&amp;IF('3.Species Information'!AO17&gt;1,"Pacific Maritime","")&amp;IF('3.Species Information'!AP17&gt;1,",",".")&amp;IF('3.Species Information'!AP17&gt;1,"Montane Cordillera","")&amp;IF('3.Species Information'!AQ17&gt;1,",",".")&amp;IF('3.Species Information'!AQ17&gt;1,"Prairies","")&amp;IF('3.Species Information'!AR17&gt;1,",",".")&amp;IF('3.Species Information'!AR17&gt;1,"Atlantic Maritime","")&amp;IF('3.Species Information'!AS17&gt;1,",",".")&amp;IF('3.Species Information'!AS17&gt;1,"Mixedwood Plains.","")</f>
        <v>...........</v>
      </c>
      <c r="E24" s="11" t="str">
        <f>IF('3.Species Information'!AU17&gt;1,"Arctic","")&amp;IF('3.Species Information'!AV17&gt;1,",",".")&amp;IF('3.Species Information'!AV17&gt;1,"Alpine","")&amp;IF('3.Species Information'!AW17&gt;1,",",".")&amp;IF('3.Species Information'!AW17&gt;1,"Boreal","")&amp;IF('3.Species Information'!AX17&gt;1,",",".")&amp;IF('3.Species Information'!AX17&gt;1,BB25&amp;”.”,"")</f>
        <v>...</v>
      </c>
      <c r="F24" s="11" t="str">
        <f>IF('3.Species Information'!AZ17&gt;1,"Circumarctic","")&amp;IF('3.Species Information'!BA17&gt;1,",",".")&amp;IF('3.Species Information'!BA17&gt;1,"North American Arctic","")&amp;IF('3.Species Information'!BB17&gt;1,",",".")&amp;IF('3.Species Information'!BB17&gt;1,"Circumboreal","")&amp;IF('3.Species Information'!BC17&gt;1,",",".")&amp;IF('3.Species Information'!BC17&gt;1,"North American Boreal","")&amp;IF('3.Species Information'!BD17&gt;1,",",".")&amp;IF('3.Species Information'!BD17&gt;1,"North American Boreal Cordilleran","")&amp;IF('3.Species Information'!BE17&gt;1,",",".")&amp;IF('3.Species Information'!BE17&gt;1,"North American Temperate Cordilleran","")&amp;IF('3.Species Information'!BF17&gt;1,",",".")&amp;IF('3.Species Information'!BF17&gt;1,"Amphi-Beringian","")&amp;IF('3.Species Information'!BG17&gt;1,",",".")&amp;IF('3.Species Information'!BG17&gt;1,"North American Beringian","")&amp;IF('3.Species Information'!BH17&gt;1,",",".")&amp;IF('3.Species Information'!BH17&gt;1,"Amphi-Atlantic","")&amp;IF('3.Species Information'!BI17&gt;1,",",".")&amp;IF('3.Species Information'!BI17&gt;1,"Bipolar disjunct","")&amp;IF('3.Species Information'!BJ17&gt;1,",",".")&amp;IF('3.Species Information'!BJ17&gt;1,"Cosmopolitan","")&amp;IF('3.Species Information'!BK17&gt;1,",",".")&amp;IF('3.Species Information'!BK17&gt;1,BO25&amp;”.”,"")</f>
        <v>...........</v>
      </c>
      <c r="G24" s="11" t="str">
        <f>IF('3.Species Information'!BM17&gt;1,"Alaska","")&amp;IF('3.Species Information'!BN17&gt;1,",",".")&amp;IF('3.Species Information'!BN17&gt;1,"Yukon Territory","")&amp;IF('3.Species Information'!BO17&gt;1,",",".")&amp;IF('3.Species Information'!BO17&gt;1,"Northwest Territories","")&amp;IF('3.Species Information'!BP17&gt;1,",",".")&amp;IF('3.Species Information'!BP17&gt;1,"Nunavut","")&amp;IF('3.Species Information'!BQ17&gt;1,",",".")&amp;IF('3.Species Information'!BQ17&gt;1,"Manitoba (Hudson Bay coastal region, Wapusk National Park)","")&amp;IF('3.Species Information'!BR17&gt;1,",",".")&amp;IF('3.Species Information'!BR17&gt;1,"Ontario (Hudson Bay coastal region)","")&amp;IF('3.Species Information'!BS17&gt;1,",",".")&amp;IF('3.Species Information'!BS17&gt;1,"Québec","")&amp;IF('3.Species Information'!BT17&gt;1,",",".")&amp;IF('3.Species Information'!BT17&gt;1,"Newfoundland and Labrador.","")</f>
        <v>.......</v>
      </c>
      <c r="H24" s="11" t="str">
        <f>IF('3.Species Information'!BU17&gt;1,"Canada","")&amp;IF('3.Species Information'!BV17&gt;1,",",".")&amp;IF('3.Species Information'!BV17&gt;1,"United States (Alaska)","")&amp;IF('3.Species Information'!BW17&gt;1,",",".")&amp;IF('3.Species Information'!BW17&gt;1,"Greenland","")&amp;IF('3.Species Information'!BX17&gt;1,",",".")&amp;IF('3.Species Information'!BX17&gt;1,"Scandinavia (including Svalbard)","")&amp;IF('3.Species Information'!BY17&gt;1,",",".")&amp;IF('3.Species Information'!BY17&gt;1,"European Russia","")&amp;IF('3.Species Information'!BZ17&gt;1,",",".")&amp;IF('3.Species Information'!BZ17&gt;1,"Siberian Russia (Europe Border to the Kolyma River)","")&amp;IF('3.Species Information'!CA17&gt;1,",",".")&amp;IF('3.Species Information'!CA17&gt;1,"Far East Russia (east of the Kolyma River).","")</f>
        <v>......</v>
      </c>
      <c r="I24" s="11" t="s">
        <v>860</v>
      </c>
    </row>
    <row r="25" spans="1:9" ht="15">
      <c r="A25" s="8" t="e">
        <f>#REF!</f>
        <v>#REF!</v>
      </c>
      <c r="B25" s="11" t="str">
        <f>IF('3.Species Information'!W18&gt;1,"Arctic polar desert zone (Zone A)","")&amp;IF('3.Species Information'!X18&gt;1,",",".")&amp;IF('3.Species Information'!X18&gt;1," Northern arctic tundra zone (Zone B)","")&amp;IF('3.Species Information'!Y18&gt;1,",",".")&amp;IF('3.Species Information'!Y18&gt;1," Middle arctic tundra zone (Zone C)","")&amp;IF('3.Species Information'!Z18&gt;1,",",".")&amp;IF('3.Species Information'!Z18&gt;1," Southern arctic tundra zone (Zone D)","")&amp;IF('3.Species Information'!AA18&gt;1,",",".")&amp;IF('3.Species Information'!AA18&gt;1," Arctic shrub tundra zone (Zone E).","")</f>
        <v>....</v>
      </c>
      <c r="C25" s="11" t="str">
        <f>IF('3.Species Information'!AC18&gt;1,"Northern Alaska/Yukon","")&amp;IF('3.Species Information'!AD18&gt;1,",",".")&amp;IF('3.Species Information'!AD18&gt;1,"Western Canadian Arctic","")&amp;IF('3.Species Information'!AE18&gt;1,",",".")&amp;IF('3.Species Information'!AE18&gt;1,"Eastern Canadian Arctic","")&amp;IF('3.Species Information'!AF18&gt;1,",",".")&amp;IF('3.Species Information'!AF18&gt;1,"Ellesmere.","")</f>
        <v>...</v>
      </c>
      <c r="D25" s="11" t="str">
        <f>IF('3.Species Information'!AH18&gt;1,"Taiga Plains","")&amp;IF('3.Species Information'!AI18&gt;1,",",".")&amp;IF('3.Species Information'!AI18&gt;1,"Taiga Shield","")&amp;IF('3.Species Information'!AJ18&gt;1,",",".")&amp;IF('3.Species Information'!AJ18&gt;1,"Taiga Cordillera","")&amp;IF('3.Species Information'!AK18&gt;1,",",".")&amp;IF('3.Species Information'!AK18&gt;1,"Hudson Plains","")&amp;IF('3.Species Information'!AL18&gt;1,",",".")&amp;IF('3.Species Information'!AL18&gt;1,"Boreal Plains","")&amp;IF('3.Species Information'!AM18&gt;1,",",".")&amp;IF('3.Species Information'!AM18&gt;1,"Boreal Shield","")&amp;IF('3.Species Information'!AN18&gt;1,",",".")&amp;IF('3.Species Information'!AN18&gt;1,"Boreal Cordillera","")&amp;IF('3.Species Information'!AO18&gt;1,",",".")&amp;IF('3.Species Information'!AO18&gt;1,"Pacific Maritime","")&amp;IF('3.Species Information'!AP18&gt;1,",",".")&amp;IF('3.Species Information'!AP18&gt;1,"Montane Cordillera","")&amp;IF('3.Species Information'!AQ18&gt;1,",",".")&amp;IF('3.Species Information'!AQ18&gt;1,"Prairies","")&amp;IF('3.Species Information'!AR18&gt;1,",",".")&amp;IF('3.Species Information'!AR18&gt;1,"Atlantic Maritime","")&amp;IF('3.Species Information'!AS18&gt;1,",",".")&amp;IF('3.Species Information'!AS18&gt;1,"Mixedwood Plains.","")</f>
        <v>...........</v>
      </c>
      <c r="E25" s="11" t="str">
        <f>IF('3.Species Information'!AU18&gt;1,"Arctic","")&amp;IF('3.Species Information'!AV18&gt;1,",",".")&amp;IF('3.Species Information'!AV18&gt;1,"Alpine","")&amp;IF('3.Species Information'!AW18&gt;1,",",".")&amp;IF('3.Species Information'!AW18&gt;1,"Boreal","")&amp;IF('3.Species Information'!AX18&gt;1,",",".")&amp;IF('3.Species Information'!AX18&gt;1,BB26&amp;”.”,"")</f>
        <v>...</v>
      </c>
      <c r="F25" s="11" t="str">
        <f>IF('3.Species Information'!AZ18&gt;1,"Circumarctic","")&amp;IF('3.Species Information'!BA18&gt;1,",",".")&amp;IF('3.Species Information'!BA18&gt;1,"North American Arctic","")&amp;IF('3.Species Information'!BB18&gt;1,",",".")&amp;IF('3.Species Information'!BB18&gt;1,"Circumboreal","")&amp;IF('3.Species Information'!BC18&gt;1,",",".")&amp;IF('3.Species Information'!BC18&gt;1,"North American Boreal","")&amp;IF('3.Species Information'!BD18&gt;1,",",".")&amp;IF('3.Species Information'!BD18&gt;1,"North American Boreal Cordilleran","")&amp;IF('3.Species Information'!BE18&gt;1,",",".")&amp;IF('3.Species Information'!BE18&gt;1,"North American Temperate Cordilleran","")&amp;IF('3.Species Information'!BF18&gt;1,",",".")&amp;IF('3.Species Information'!BF18&gt;1,"Amphi-Beringian","")&amp;IF('3.Species Information'!BG18&gt;1,",",".")&amp;IF('3.Species Information'!BG18&gt;1,"North American Beringian","")&amp;IF('3.Species Information'!BH18&gt;1,",",".")&amp;IF('3.Species Information'!BH18&gt;1,"Amphi-Atlantic","")&amp;IF('3.Species Information'!BI18&gt;1,",",".")&amp;IF('3.Species Information'!BI18&gt;1,"Bipolar disjunct","")&amp;IF('3.Species Information'!BJ18&gt;1,",",".")&amp;IF('3.Species Information'!BJ18&gt;1,"Cosmopolitan","")&amp;IF('3.Species Information'!BK18&gt;1,",",".")&amp;IF('3.Species Information'!BK18&gt;1,BO26&amp;”.”,"")</f>
        <v>...........</v>
      </c>
      <c r="G25" s="11" t="str">
        <f>IF('3.Species Information'!BM18&gt;1,"Alaska","")&amp;IF('3.Species Information'!BN18&gt;1,",",".")&amp;IF('3.Species Information'!BN18&gt;1,"Yukon Territory","")&amp;IF('3.Species Information'!BO18&gt;1,",",".")&amp;IF('3.Species Information'!BO18&gt;1,"Northwest Territories","")&amp;IF('3.Species Information'!BP18&gt;1,",",".")&amp;IF('3.Species Information'!BP18&gt;1,"Nunavut","")&amp;IF('3.Species Information'!BQ18&gt;1,",",".")&amp;IF('3.Species Information'!BQ18&gt;1,"Manitoba (Hudson Bay coastal region, Wapusk National Park)","")&amp;IF('3.Species Information'!BR18&gt;1,",",".")&amp;IF('3.Species Information'!BR18&gt;1,"Ontario (Hudson Bay coastal region)","")&amp;IF('3.Species Information'!BS18&gt;1,",",".")&amp;IF('3.Species Information'!BS18&gt;1,"Québec","")&amp;IF('3.Species Information'!BT18&gt;1,",",".")&amp;IF('3.Species Information'!BT18&gt;1,"Newfoundland and Labrador.","")</f>
        <v>.......</v>
      </c>
      <c r="H25" s="11" t="str">
        <f>IF('3.Species Information'!BU18&gt;1,"Canada","")&amp;IF('3.Species Information'!BV18&gt;1,",",".")&amp;IF('3.Species Information'!BV18&gt;1,"United States (Alaska)","")&amp;IF('3.Species Information'!BW18&gt;1,",",".")&amp;IF('3.Species Information'!BW18&gt;1,"Greenland","")&amp;IF('3.Species Information'!BX18&gt;1,",",".")&amp;IF('3.Species Information'!BX18&gt;1,"Scandinavia (including Svalbard)","")&amp;IF('3.Species Information'!BY18&gt;1,",",".")&amp;IF('3.Species Information'!BY18&gt;1,"European Russia","")&amp;IF('3.Species Information'!BZ18&gt;1,",",".")&amp;IF('3.Species Information'!BZ18&gt;1,"Siberian Russia (Europe Border to the Kolyma River)","")&amp;IF('3.Species Information'!CA18&gt;1,",",".")&amp;IF('3.Species Information'!CA18&gt;1,"Far East Russia (east of the Kolyma River).","")</f>
        <v>......</v>
      </c>
      <c r="I25" s="11" t="s">
        <v>860</v>
      </c>
    </row>
    <row r="26" spans="1:9" ht="15">
      <c r="A26" s="8" t="e">
        <f>#REF!</f>
        <v>#REF!</v>
      </c>
      <c r="B26" s="11" t="str">
        <f>IF('3.Species Information'!W19&gt;1,"Arctic polar desert zone (Zone A)","")&amp;IF('3.Species Information'!X19&gt;1,",",".")&amp;IF('3.Species Information'!X19&gt;1," Northern arctic tundra zone (Zone B)","")&amp;IF('3.Species Information'!Y19&gt;1,",",".")&amp;IF('3.Species Information'!Y19&gt;1," Middle arctic tundra zone (Zone C)","")&amp;IF('3.Species Information'!Z19&gt;1,",",".")&amp;IF('3.Species Information'!Z19&gt;1," Southern arctic tundra zone (Zone D)","")&amp;IF('3.Species Information'!AA19&gt;1,",",".")&amp;IF('3.Species Information'!AA19&gt;1," Arctic shrub tundra zone (Zone E).","")</f>
        <v>....</v>
      </c>
      <c r="C26" s="11" t="str">
        <f>IF('3.Species Information'!AC19&gt;1,"Northern Alaska/Yukon","")&amp;IF('3.Species Information'!AD19&gt;1,",",".")&amp;IF('3.Species Information'!AD19&gt;1,"Western Canadian Arctic","")&amp;IF('3.Species Information'!AE19&gt;1,",",".")&amp;IF('3.Species Information'!AE19&gt;1,"Eastern Canadian Arctic","")&amp;IF('3.Species Information'!AF19&gt;1,",",".")&amp;IF('3.Species Information'!AF19&gt;1,"Ellesmere.","")</f>
        <v>...</v>
      </c>
      <c r="D26" s="11" t="str">
        <f>IF('3.Species Information'!AH19&gt;1,"Taiga Plains","")&amp;IF('3.Species Information'!AI19&gt;1,",",".")&amp;IF('3.Species Information'!AI19&gt;1,"Taiga Shield","")&amp;IF('3.Species Information'!AJ19&gt;1,",",".")&amp;IF('3.Species Information'!AJ19&gt;1,"Taiga Cordillera","")&amp;IF('3.Species Information'!AK19&gt;1,",",".")&amp;IF('3.Species Information'!AK19&gt;1,"Hudson Plains","")&amp;IF('3.Species Information'!AL19&gt;1,",",".")&amp;IF('3.Species Information'!AL19&gt;1,"Boreal Plains","")&amp;IF('3.Species Information'!AM19&gt;1,",",".")&amp;IF('3.Species Information'!AM19&gt;1,"Boreal Shield","")&amp;IF('3.Species Information'!AN19&gt;1,",",".")&amp;IF('3.Species Information'!AN19&gt;1,"Boreal Cordillera","")&amp;IF('3.Species Information'!AO19&gt;1,",",".")&amp;IF('3.Species Information'!AO19&gt;1,"Pacific Maritime","")&amp;IF('3.Species Information'!AP19&gt;1,",",".")&amp;IF('3.Species Information'!AP19&gt;1,"Montane Cordillera","")&amp;IF('3.Species Information'!AQ19&gt;1,",",".")&amp;IF('3.Species Information'!AQ19&gt;1,"Prairies","")&amp;IF('3.Species Information'!AR19&gt;1,",",".")&amp;IF('3.Species Information'!AR19&gt;1,"Atlantic Maritime","")&amp;IF('3.Species Information'!AS19&gt;1,",",".")&amp;IF('3.Species Information'!AS19&gt;1,"Mixedwood Plains.","")</f>
        <v>...........</v>
      </c>
      <c r="E26" s="11" t="str">
        <f>IF('3.Species Information'!AU19&gt;1,"Arctic","")&amp;IF('3.Species Information'!AV19&gt;1,",",".")&amp;IF('3.Species Information'!AV19&gt;1,"Alpine","")&amp;IF('3.Species Information'!AW19&gt;1,",",".")&amp;IF('3.Species Information'!AW19&gt;1,"Boreal","")&amp;IF('3.Species Information'!AX19&gt;1,",",".")&amp;IF('3.Species Information'!AX19&gt;1,BB27&amp;”.”,"")</f>
        <v>...</v>
      </c>
      <c r="F26" s="11" t="str">
        <f>IF('3.Species Information'!AZ19&gt;1,"Circumarctic","")&amp;IF('3.Species Information'!BA19&gt;1,",",".")&amp;IF('3.Species Information'!BA19&gt;1,"North American Arctic","")&amp;IF('3.Species Information'!BB19&gt;1,",",".")&amp;IF('3.Species Information'!BB19&gt;1,"Circumboreal","")&amp;IF('3.Species Information'!BC19&gt;1,",",".")&amp;IF('3.Species Information'!BC19&gt;1,"North American Boreal","")&amp;IF('3.Species Information'!BD19&gt;1,",",".")&amp;IF('3.Species Information'!BD19&gt;1,"North American Boreal Cordilleran","")&amp;IF('3.Species Information'!BE19&gt;1,",",".")&amp;IF('3.Species Information'!BE19&gt;1,"North American Temperate Cordilleran","")&amp;IF('3.Species Information'!BF19&gt;1,",",".")&amp;IF('3.Species Information'!BF19&gt;1,"Amphi-Beringian","")&amp;IF('3.Species Information'!BG19&gt;1,",",".")&amp;IF('3.Species Information'!BG19&gt;1,"North American Beringian","")&amp;IF('3.Species Information'!BH19&gt;1,",",".")&amp;IF('3.Species Information'!BH19&gt;1,"Amphi-Atlantic","")&amp;IF('3.Species Information'!BI19&gt;1,",",".")&amp;IF('3.Species Information'!BI19&gt;1,"Bipolar disjunct","")&amp;IF('3.Species Information'!BJ19&gt;1,",",".")&amp;IF('3.Species Information'!BJ19&gt;1,"Cosmopolitan","")&amp;IF('3.Species Information'!BK19&gt;1,",",".")&amp;IF('3.Species Information'!BK19&gt;1,BO27&amp;”.”,"")</f>
        <v>...........</v>
      </c>
      <c r="G26" s="11" t="str">
        <f>IF('3.Species Information'!BM19&gt;1,"Alaska","")&amp;IF('3.Species Information'!BN19&gt;1,",",".")&amp;IF('3.Species Information'!BN19&gt;1,"Yukon Territory","")&amp;IF('3.Species Information'!BO19&gt;1,",",".")&amp;IF('3.Species Information'!BO19&gt;1,"Northwest Territories","")&amp;IF('3.Species Information'!BP19&gt;1,",",".")&amp;IF('3.Species Information'!BP19&gt;1,"Nunavut","")&amp;IF('3.Species Information'!BQ19&gt;1,",",".")&amp;IF('3.Species Information'!BQ19&gt;1,"Manitoba (Hudson Bay coastal region, Wapusk National Park)","")&amp;IF('3.Species Information'!BR19&gt;1,",",".")&amp;IF('3.Species Information'!BR19&gt;1,"Ontario (Hudson Bay coastal region)","")&amp;IF('3.Species Information'!BS19&gt;1,",",".")&amp;IF('3.Species Information'!BS19&gt;1,"Québec","")&amp;IF('3.Species Information'!BT19&gt;1,",",".")&amp;IF('3.Species Information'!BT19&gt;1,"Newfoundland and Labrador.","")</f>
        <v>.......</v>
      </c>
      <c r="H26" s="11" t="str">
        <f>IF('3.Species Information'!BU19&gt;1,"Canada","")&amp;IF('3.Species Information'!BV19&gt;1,",",".")&amp;IF('3.Species Information'!BV19&gt;1,"United States (Alaska)","")&amp;IF('3.Species Information'!BW19&gt;1,",",".")&amp;IF('3.Species Information'!BW19&gt;1,"Greenland","")&amp;IF('3.Species Information'!BX19&gt;1,",",".")&amp;IF('3.Species Information'!BX19&gt;1,"Scandinavia (including Svalbard)","")&amp;IF('3.Species Information'!BY19&gt;1,",",".")&amp;IF('3.Species Information'!BY19&gt;1,"European Russia","")&amp;IF('3.Species Information'!BZ19&gt;1,",",".")&amp;IF('3.Species Information'!BZ19&gt;1,"Siberian Russia (Europe Border to the Kolyma River)","")&amp;IF('3.Species Information'!CA19&gt;1,",",".")&amp;IF('3.Species Information'!CA19&gt;1,"Far East Russia (east of the Kolyma River).","")</f>
        <v>......</v>
      </c>
      <c r="I26" s="11" t="s">
        <v>860</v>
      </c>
    </row>
    <row r="27" spans="1:9" ht="15">
      <c r="A27" s="8" t="e">
        <f>#REF!</f>
        <v>#REF!</v>
      </c>
      <c r="B27" s="11" t="str">
        <f>IF('3.Species Information'!W20&gt;1,"Arctic polar desert zone (Zone A)","")&amp;IF('3.Species Information'!X20&gt;1,",",".")&amp;IF('3.Species Information'!X20&gt;1," Northern arctic tundra zone (Zone B)","")&amp;IF('3.Species Information'!Y20&gt;1,",",".")&amp;IF('3.Species Information'!Y20&gt;1," Middle arctic tundra zone (Zone C)","")&amp;IF('3.Species Information'!Z20&gt;1,",",".")&amp;IF('3.Species Information'!Z20&gt;1," Southern arctic tundra zone (Zone D)","")&amp;IF('3.Species Information'!AA20&gt;1,",",".")&amp;IF('3.Species Information'!AA20&gt;1," Arctic shrub tundra zone (Zone E).","")</f>
        <v>....</v>
      </c>
      <c r="C27" s="11" t="str">
        <f>IF('3.Species Information'!AC20&gt;1,"Northern Alaska/Yukon","")&amp;IF('3.Species Information'!AD20&gt;1,",",".")&amp;IF('3.Species Information'!AD20&gt;1,"Western Canadian Arctic","")&amp;IF('3.Species Information'!AE20&gt;1,",",".")&amp;IF('3.Species Information'!AE20&gt;1,"Eastern Canadian Arctic","")&amp;IF('3.Species Information'!AF20&gt;1,",",".")&amp;IF('3.Species Information'!AF20&gt;1,"Ellesmere.","")</f>
        <v>...</v>
      </c>
      <c r="D27" s="11" t="str">
        <f>IF('3.Species Information'!AH20&gt;1,"Taiga Plains","")&amp;IF('3.Species Information'!AI20&gt;1,",",".")&amp;IF('3.Species Information'!AI20&gt;1,"Taiga Shield","")&amp;IF('3.Species Information'!AJ20&gt;1,",",".")&amp;IF('3.Species Information'!AJ20&gt;1,"Taiga Cordillera","")&amp;IF('3.Species Information'!AK20&gt;1,",",".")&amp;IF('3.Species Information'!AK20&gt;1,"Hudson Plains","")&amp;IF('3.Species Information'!AL20&gt;1,",",".")&amp;IF('3.Species Information'!AL20&gt;1,"Boreal Plains","")&amp;IF('3.Species Information'!AM20&gt;1,",",".")&amp;IF('3.Species Information'!AM20&gt;1,"Boreal Shield","")&amp;IF('3.Species Information'!AN20&gt;1,",",".")&amp;IF('3.Species Information'!AN20&gt;1,"Boreal Cordillera","")&amp;IF('3.Species Information'!AO20&gt;1,",",".")&amp;IF('3.Species Information'!AO20&gt;1,"Pacific Maritime","")&amp;IF('3.Species Information'!AP20&gt;1,",",".")&amp;IF('3.Species Information'!AP20&gt;1,"Montane Cordillera","")&amp;IF('3.Species Information'!AQ20&gt;1,",",".")&amp;IF('3.Species Information'!AQ20&gt;1,"Prairies","")&amp;IF('3.Species Information'!AR20&gt;1,",",".")&amp;IF('3.Species Information'!AR20&gt;1,"Atlantic Maritime","")&amp;IF('3.Species Information'!AS20&gt;1,",",".")&amp;IF('3.Species Information'!AS20&gt;1,"Mixedwood Plains.","")</f>
        <v>...........</v>
      </c>
      <c r="E27" s="11" t="str">
        <f>IF('3.Species Information'!AU20&gt;1,"Arctic","")&amp;IF('3.Species Information'!AV20&gt;1,",",".")&amp;IF('3.Species Information'!AV20&gt;1,"Alpine","")&amp;IF('3.Species Information'!AW20&gt;1,",",".")&amp;IF('3.Species Information'!AW20&gt;1,"Boreal","")&amp;IF('3.Species Information'!AX20&gt;1,",",".")&amp;IF('3.Species Information'!AX20&gt;1,BB28&amp;”.”,"")</f>
        <v>...</v>
      </c>
      <c r="F27" s="11" t="str">
        <f>IF('3.Species Information'!AZ20&gt;1,"Circumarctic","")&amp;IF('3.Species Information'!BA20&gt;1,",",".")&amp;IF('3.Species Information'!BA20&gt;1,"North American Arctic","")&amp;IF('3.Species Information'!BB20&gt;1,",",".")&amp;IF('3.Species Information'!BB20&gt;1,"Circumboreal","")&amp;IF('3.Species Information'!BC20&gt;1,",",".")&amp;IF('3.Species Information'!BC20&gt;1,"North American Boreal","")&amp;IF('3.Species Information'!BD20&gt;1,",",".")&amp;IF('3.Species Information'!BD20&gt;1,"North American Boreal Cordilleran","")&amp;IF('3.Species Information'!BE20&gt;1,",",".")&amp;IF('3.Species Information'!BE20&gt;1,"North American Temperate Cordilleran","")&amp;IF('3.Species Information'!BF20&gt;1,",",".")&amp;IF('3.Species Information'!BF20&gt;1,"Amphi-Beringian","")&amp;IF('3.Species Information'!BG20&gt;1,",",".")&amp;IF('3.Species Information'!BG20&gt;1,"North American Beringian","")&amp;IF('3.Species Information'!BH20&gt;1,",",".")&amp;IF('3.Species Information'!BH20&gt;1,"Amphi-Atlantic","")&amp;IF('3.Species Information'!BI20&gt;1,",",".")&amp;IF('3.Species Information'!BI20&gt;1,"Bipolar disjunct","")&amp;IF('3.Species Information'!BJ20&gt;1,",",".")&amp;IF('3.Species Information'!BJ20&gt;1,"Cosmopolitan","")&amp;IF('3.Species Information'!BK20&gt;1,",",".")&amp;IF('3.Species Information'!BK20&gt;1,BO28&amp;”.”,"")</f>
        <v>...........</v>
      </c>
      <c r="G27" s="11" t="str">
        <f>IF('3.Species Information'!BM20&gt;1,"Alaska","")&amp;IF('3.Species Information'!BN20&gt;1,",",".")&amp;IF('3.Species Information'!BN20&gt;1,"Yukon Territory","")&amp;IF('3.Species Information'!BO20&gt;1,",",".")&amp;IF('3.Species Information'!BO20&gt;1,"Northwest Territories","")&amp;IF('3.Species Information'!BP20&gt;1,",",".")&amp;IF('3.Species Information'!BP20&gt;1,"Nunavut","")&amp;IF('3.Species Information'!BQ20&gt;1,",",".")&amp;IF('3.Species Information'!BQ20&gt;1,"Manitoba (Hudson Bay coastal region, Wapusk National Park)","")&amp;IF('3.Species Information'!BR20&gt;1,",",".")&amp;IF('3.Species Information'!BR20&gt;1,"Ontario (Hudson Bay coastal region)","")&amp;IF('3.Species Information'!BS20&gt;1,",",".")&amp;IF('3.Species Information'!BS20&gt;1,"Québec","")&amp;IF('3.Species Information'!BT20&gt;1,",",".")&amp;IF('3.Species Information'!BT20&gt;1,"Newfoundland and Labrador.","")</f>
        <v>.......</v>
      </c>
      <c r="H27" s="11" t="str">
        <f>IF('3.Species Information'!BU20&gt;1,"Canada","")&amp;IF('3.Species Information'!BV20&gt;1,",",".")&amp;IF('3.Species Information'!BV20&gt;1,"United States (Alaska)","")&amp;IF('3.Species Information'!BW20&gt;1,",",".")&amp;IF('3.Species Information'!BW20&gt;1,"Greenland","")&amp;IF('3.Species Information'!BX20&gt;1,",",".")&amp;IF('3.Species Information'!BX20&gt;1,"Scandinavia (including Svalbard)","")&amp;IF('3.Species Information'!BY20&gt;1,",",".")&amp;IF('3.Species Information'!BY20&gt;1,"European Russia","")&amp;IF('3.Species Information'!BZ20&gt;1,",",".")&amp;IF('3.Species Information'!BZ20&gt;1,"Siberian Russia (Europe Border to the Kolyma River)","")&amp;IF('3.Species Information'!CA20&gt;1,",",".")&amp;IF('3.Species Information'!CA20&gt;1,"Far East Russia (east of the Kolyma River).","")</f>
        <v>......</v>
      </c>
      <c r="I27" s="11" t="s">
        <v>860</v>
      </c>
    </row>
    <row r="28" spans="1:9" ht="15">
      <c r="A28" s="8" t="e">
        <f>#REF!</f>
        <v>#REF!</v>
      </c>
      <c r="B28" s="11" t="str">
        <f>IF('3.Species Information'!W22&gt;1,"Arctic polar desert zone (Zone A)","")&amp;IF('3.Species Information'!X22&gt;1,",",".")&amp;IF('3.Species Information'!X22&gt;1," Northern arctic tundra zone (Zone B)","")&amp;IF('3.Species Information'!Y22&gt;1,",",".")&amp;IF('3.Species Information'!Y22&gt;1," Middle arctic tundra zone (Zone C)","")&amp;IF('3.Species Information'!Z22&gt;1,",",".")&amp;IF('3.Species Information'!Z22&gt;1," Southern arctic tundra zone (Zone D)","")&amp;IF('3.Species Information'!AA22&gt;1,",",".")&amp;IF('3.Species Information'!AA22&gt;1," Arctic shrub tundra zone (Zone E).","")</f>
        <v>....</v>
      </c>
      <c r="C28" s="11" t="str">
        <f>IF('3.Species Information'!AC22&gt;1,"Northern Alaska/Yukon","")&amp;IF('3.Species Information'!AD22&gt;1,",",".")&amp;IF('3.Species Information'!AD22&gt;1,"Western Canadian Arctic","")&amp;IF('3.Species Information'!AE22&gt;1,",",".")&amp;IF('3.Species Information'!AE22&gt;1,"Eastern Canadian Arctic","")&amp;IF('3.Species Information'!AF22&gt;1,",",".")&amp;IF('3.Species Information'!AF22&gt;1,"Ellesmere.","")</f>
        <v>...</v>
      </c>
      <c r="D28" s="11" t="str">
        <f>IF('3.Species Information'!AH22&gt;1,"Taiga Plains","")&amp;IF('3.Species Information'!AI22&gt;1,",",".")&amp;IF('3.Species Information'!AI22&gt;1,"Taiga Shield","")&amp;IF('3.Species Information'!AJ22&gt;1,",",".")&amp;IF('3.Species Information'!AJ22&gt;1,"Taiga Cordillera","")&amp;IF('3.Species Information'!AK22&gt;1,",",".")&amp;IF('3.Species Information'!AK22&gt;1,"Hudson Plains","")&amp;IF('3.Species Information'!AL22&gt;1,",",".")&amp;IF('3.Species Information'!AL22&gt;1,"Boreal Plains","")&amp;IF('3.Species Information'!AM22&gt;1,",",".")&amp;IF('3.Species Information'!AM22&gt;1,"Boreal Shield","")&amp;IF('3.Species Information'!AN22&gt;1,",",".")&amp;IF('3.Species Information'!AN22&gt;1,"Boreal Cordillera","")&amp;IF('3.Species Information'!AO22&gt;1,",",".")&amp;IF('3.Species Information'!AO22&gt;1,"Pacific Maritime","")&amp;IF('3.Species Information'!AP22&gt;1,",",".")&amp;IF('3.Species Information'!AP22&gt;1,"Montane Cordillera","")&amp;IF('3.Species Information'!AQ22&gt;1,",",".")&amp;IF('3.Species Information'!AQ22&gt;1,"Prairies","")&amp;IF('3.Species Information'!AR22&gt;1,",",".")&amp;IF('3.Species Information'!AR22&gt;1,"Atlantic Maritime","")&amp;IF('3.Species Information'!AS22&gt;1,",",".")&amp;IF('3.Species Information'!AS22&gt;1,"Mixedwood Plains.","")</f>
        <v>...........</v>
      </c>
      <c r="E28" s="11" t="str">
        <f>IF('3.Species Information'!AU22&gt;1,"Arctic","")&amp;IF('3.Species Information'!AV22&gt;1,",",".")&amp;IF('3.Species Information'!AV22&gt;1,"Alpine","")&amp;IF('3.Species Information'!AW22&gt;1,",",".")&amp;IF('3.Species Information'!AW22&gt;1,"Boreal","")&amp;IF('3.Species Information'!AX22&gt;1,",",".")&amp;IF('3.Species Information'!AX22&gt;1,BB29&amp;”.”,"")</f>
        <v>...</v>
      </c>
      <c r="F28" s="11" t="str">
        <f>IF('3.Species Information'!AZ22&gt;1,"Circumarctic","")&amp;IF('3.Species Information'!BA22&gt;1,",",".")&amp;IF('3.Species Information'!BA22&gt;1,"North American Arctic","")&amp;IF('3.Species Information'!BB22&gt;1,",",".")&amp;IF('3.Species Information'!BB22&gt;1,"Circumboreal","")&amp;IF('3.Species Information'!BC22&gt;1,",",".")&amp;IF('3.Species Information'!BC22&gt;1,"North American Boreal","")&amp;IF('3.Species Information'!BD22&gt;1,",",".")&amp;IF('3.Species Information'!BD22&gt;1,"North American Boreal Cordilleran","")&amp;IF('3.Species Information'!BE22&gt;1,",",".")&amp;IF('3.Species Information'!BE22&gt;1,"North American Temperate Cordilleran","")&amp;IF('3.Species Information'!BF22&gt;1,",",".")&amp;IF('3.Species Information'!BF22&gt;1,"Amphi-Beringian","")&amp;IF('3.Species Information'!BG22&gt;1,",",".")&amp;IF('3.Species Information'!BG22&gt;1,"North American Beringian","")&amp;IF('3.Species Information'!BH22&gt;1,",",".")&amp;IF('3.Species Information'!BH22&gt;1,"Amphi-Atlantic","")&amp;IF('3.Species Information'!BI22&gt;1,",",".")&amp;IF('3.Species Information'!BI22&gt;1,"Bipolar disjunct","")&amp;IF('3.Species Information'!BJ22&gt;1,",",".")&amp;IF('3.Species Information'!BJ22&gt;1,"Cosmopolitan","")&amp;IF('3.Species Information'!BK22&gt;1,",",".")&amp;IF('3.Species Information'!BK22&gt;1,BO29&amp;”.”,"")</f>
        <v>...........</v>
      </c>
      <c r="G28" s="11" t="str">
        <f>IF('3.Species Information'!BM22&gt;1,"Alaska","")&amp;IF('3.Species Information'!BN22&gt;1,",",".")&amp;IF('3.Species Information'!BN22&gt;1,"Yukon Territory","")&amp;IF('3.Species Information'!BO22&gt;1,",",".")&amp;IF('3.Species Information'!BO22&gt;1,"Northwest Territories","")&amp;IF('3.Species Information'!BP22&gt;1,",",".")&amp;IF('3.Species Information'!BP22&gt;1,"Nunavut","")&amp;IF('3.Species Information'!BQ22&gt;1,",",".")&amp;IF('3.Species Information'!BQ22&gt;1,"Manitoba (Hudson Bay coastal region, Wapusk National Park)","")&amp;IF('3.Species Information'!BR22&gt;1,",",".")&amp;IF('3.Species Information'!BR22&gt;1,"Ontario (Hudson Bay coastal region)","")&amp;IF('3.Species Information'!BS22&gt;1,",",".")&amp;IF('3.Species Information'!BS22&gt;1,"Québec","")&amp;IF('3.Species Information'!BT22&gt;1,",",".")&amp;IF('3.Species Information'!BT22&gt;1,"Newfoundland and Labrador.","")</f>
        <v>.......</v>
      </c>
      <c r="H28" s="11" t="str">
        <f>IF('3.Species Information'!BU22&gt;1,"Canada","")&amp;IF('3.Species Information'!BV22&gt;1,",",".")&amp;IF('3.Species Information'!BV22&gt;1,"United States (Alaska)","")&amp;IF('3.Species Information'!BW22&gt;1,",",".")&amp;IF('3.Species Information'!BW22&gt;1,"Greenland","")&amp;IF('3.Species Information'!BX22&gt;1,",",".")&amp;IF('3.Species Information'!BX22&gt;1,"Scandinavia (including Svalbard)","")&amp;IF('3.Species Information'!BY22&gt;1,",",".")&amp;IF('3.Species Information'!BY22&gt;1,"European Russia","")&amp;IF('3.Species Information'!BZ22&gt;1,",",".")&amp;IF('3.Species Information'!BZ22&gt;1,"Siberian Russia (Europe Border to the Kolyma River)","")&amp;IF('3.Species Information'!CA22&gt;1,",",".")&amp;IF('3.Species Information'!CA22&gt;1,"Far East Russia (east of the Kolyma River).","")</f>
        <v>......</v>
      </c>
      <c r="I28" s="11" t="s">
        <v>860</v>
      </c>
    </row>
    <row r="29" spans="1:9" ht="15">
      <c r="A29" s="8" t="e">
        <f>#REF!</f>
        <v>#REF!</v>
      </c>
      <c r="B29" s="11" t="str">
        <f>IF('3.Species Information'!W24&gt;1,"Arctic polar desert zone (Zone A)","")&amp;IF('3.Species Information'!X24&gt;1,",",".")&amp;IF('3.Species Information'!X24&gt;1," Northern arctic tundra zone (Zone B)","")&amp;IF('3.Species Information'!Y24&gt;1,",",".")&amp;IF('3.Species Information'!Y24&gt;1," Middle arctic tundra zone (Zone C)","")&amp;IF('3.Species Information'!Z24&gt;1,",",".")&amp;IF('3.Species Information'!Z24&gt;1," Southern arctic tundra zone (Zone D)","")&amp;IF('3.Species Information'!AA24&gt;1,",",".")&amp;IF('3.Species Information'!AA24&gt;1," Arctic shrub tundra zone (Zone E).","")</f>
        <v>....</v>
      </c>
      <c r="C29" s="11" t="str">
        <f>IF('3.Species Information'!AC24&gt;1,"Northern Alaska/Yukon","")&amp;IF('3.Species Information'!AD24&gt;1,",",".")&amp;IF('3.Species Information'!AD24&gt;1,"Western Canadian Arctic","")&amp;IF('3.Species Information'!AE24&gt;1,",",".")&amp;IF('3.Species Information'!AE24&gt;1,"Eastern Canadian Arctic","")&amp;IF('3.Species Information'!AF24&gt;1,",",".")&amp;IF('3.Species Information'!AF24&gt;1,"Ellesmere.","")</f>
        <v>...</v>
      </c>
      <c r="D29" s="11" t="str">
        <f>IF('3.Species Information'!AH24&gt;1,"Taiga Plains","")&amp;IF('3.Species Information'!AI24&gt;1,",",".")&amp;IF('3.Species Information'!AI24&gt;1,"Taiga Shield","")&amp;IF('3.Species Information'!AJ24&gt;1,",",".")&amp;IF('3.Species Information'!AJ24&gt;1,"Taiga Cordillera","")&amp;IF('3.Species Information'!AK24&gt;1,",",".")&amp;IF('3.Species Information'!AK24&gt;1,"Hudson Plains","")&amp;IF('3.Species Information'!AL24&gt;1,",",".")&amp;IF('3.Species Information'!AL24&gt;1,"Boreal Plains","")&amp;IF('3.Species Information'!AM24&gt;1,",",".")&amp;IF('3.Species Information'!AM24&gt;1,"Boreal Shield","")&amp;IF('3.Species Information'!AN24&gt;1,",",".")&amp;IF('3.Species Information'!AN24&gt;1,"Boreal Cordillera","")&amp;IF('3.Species Information'!AO24&gt;1,",",".")&amp;IF('3.Species Information'!AO24&gt;1,"Pacific Maritime","")&amp;IF('3.Species Information'!AP24&gt;1,",",".")&amp;IF('3.Species Information'!AP24&gt;1,"Montane Cordillera","")&amp;IF('3.Species Information'!AQ24&gt;1,",",".")&amp;IF('3.Species Information'!AQ24&gt;1,"Prairies","")&amp;IF('3.Species Information'!AR24&gt;1,",",".")&amp;IF('3.Species Information'!AR24&gt;1,"Atlantic Maritime","")&amp;IF('3.Species Information'!AS24&gt;1,",",".")&amp;IF('3.Species Information'!AS24&gt;1,"Mixedwood Plains.","")</f>
        <v>...........</v>
      </c>
      <c r="E29" s="11" t="str">
        <f>IF('3.Species Information'!AU24&gt;1,"Arctic","")&amp;IF('3.Species Information'!AV24&gt;1,",",".")&amp;IF('3.Species Information'!AV24&gt;1,"Alpine","")&amp;IF('3.Species Information'!AW24&gt;1,",",".")&amp;IF('3.Species Information'!AW24&gt;1,"Boreal","")&amp;IF('3.Species Information'!AX24&gt;1,",",".")&amp;IF('3.Species Information'!AX24&gt;1,BB30&amp;”.”,"")</f>
        <v>...</v>
      </c>
      <c r="F29" s="11" t="str">
        <f>IF('3.Species Information'!AZ24&gt;1,"Circumarctic","")&amp;IF('3.Species Information'!BA24&gt;1,",",".")&amp;IF('3.Species Information'!BA24&gt;1,"North American Arctic","")&amp;IF('3.Species Information'!BB24&gt;1,",",".")&amp;IF('3.Species Information'!BB24&gt;1,"Circumboreal","")&amp;IF('3.Species Information'!BC24&gt;1,",",".")&amp;IF('3.Species Information'!BC24&gt;1,"North American Boreal","")&amp;IF('3.Species Information'!BD24&gt;1,",",".")&amp;IF('3.Species Information'!BD24&gt;1,"North American Boreal Cordilleran","")&amp;IF('3.Species Information'!BE24&gt;1,",",".")&amp;IF('3.Species Information'!BE24&gt;1,"North American Temperate Cordilleran","")&amp;IF('3.Species Information'!BF24&gt;1,",",".")&amp;IF('3.Species Information'!BF24&gt;1,"Amphi-Beringian","")&amp;IF('3.Species Information'!BG24&gt;1,",",".")&amp;IF('3.Species Information'!BG24&gt;1,"North American Beringian","")&amp;IF('3.Species Information'!BH24&gt;1,",",".")&amp;IF('3.Species Information'!BH24&gt;1,"Amphi-Atlantic","")&amp;IF('3.Species Information'!BI24&gt;1,",",".")&amp;IF('3.Species Information'!BI24&gt;1,"Bipolar disjunct","")&amp;IF('3.Species Information'!BJ24&gt;1,",",".")&amp;IF('3.Species Information'!BJ24&gt;1,"Cosmopolitan","")&amp;IF('3.Species Information'!BK24&gt;1,",",".")&amp;IF('3.Species Information'!BK24&gt;1,BO30&amp;”.”,"")</f>
        <v>...........</v>
      </c>
      <c r="G29" s="11" t="str">
        <f>IF('3.Species Information'!BM24&gt;1,"Alaska","")&amp;IF('3.Species Information'!BN24&gt;1,",",".")&amp;IF('3.Species Information'!BN24&gt;1,"Yukon Territory","")&amp;IF('3.Species Information'!BO24&gt;1,",",".")&amp;IF('3.Species Information'!BO24&gt;1,"Northwest Territories","")&amp;IF('3.Species Information'!BP24&gt;1,",",".")&amp;IF('3.Species Information'!BP24&gt;1,"Nunavut","")&amp;IF('3.Species Information'!BQ24&gt;1,",",".")&amp;IF('3.Species Information'!BQ24&gt;1,"Manitoba (Hudson Bay coastal region, Wapusk National Park)","")&amp;IF('3.Species Information'!BR24&gt;1,",",".")&amp;IF('3.Species Information'!BR24&gt;1,"Ontario (Hudson Bay coastal region)","")&amp;IF('3.Species Information'!BS24&gt;1,",",".")&amp;IF('3.Species Information'!BS24&gt;1,"Québec","")&amp;IF('3.Species Information'!BT24&gt;1,",",".")&amp;IF('3.Species Information'!BT24&gt;1,"Newfoundland and Labrador.","")</f>
        <v>.......</v>
      </c>
      <c r="H29" s="11" t="str">
        <f>IF('3.Species Information'!BU24&gt;1,"Canada","")&amp;IF('3.Species Information'!BV24&gt;1,",",".")&amp;IF('3.Species Information'!BV24&gt;1,"United States (Alaska)","")&amp;IF('3.Species Information'!BW24&gt;1,",",".")&amp;IF('3.Species Information'!BW24&gt;1,"Greenland","")&amp;IF('3.Species Information'!BX24&gt;1,",",".")&amp;IF('3.Species Information'!BX24&gt;1,"Scandinavia (including Svalbard)","")&amp;IF('3.Species Information'!BY24&gt;1,",",".")&amp;IF('3.Species Information'!BY24&gt;1,"European Russia","")&amp;IF('3.Species Information'!BZ24&gt;1,",",".")&amp;IF('3.Species Information'!BZ24&gt;1,"Siberian Russia (Europe Border to the Kolyma River)","")&amp;IF('3.Species Information'!CA24&gt;1,",",".")&amp;IF('3.Species Information'!CA24&gt;1,"Far East Russia (east of the Kolyma River).","")</f>
        <v>......</v>
      </c>
      <c r="I29" s="11" t="s">
        <v>860</v>
      </c>
    </row>
    <row r="30" spans="1:9" ht="15">
      <c r="A30" s="8" t="e">
        <f>#REF!</f>
        <v>#REF!</v>
      </c>
      <c r="B30" s="11" t="str">
        <f>IF('3.Species Information'!W25&gt;1,"Arctic polar desert zone (Zone A)","")&amp;IF('3.Species Information'!X25&gt;1,",",".")&amp;IF('3.Species Information'!X25&gt;1," Northern arctic tundra zone (Zone B)","")&amp;IF('3.Species Information'!Y25&gt;1,",",".")&amp;IF('3.Species Information'!Y25&gt;1," Middle arctic tundra zone (Zone C)","")&amp;IF('3.Species Information'!Z25&gt;1,",",".")&amp;IF('3.Species Information'!Z25&gt;1," Southern arctic tundra zone (Zone D)","")&amp;IF('3.Species Information'!AA25&gt;1,",",".")&amp;IF('3.Species Information'!AA25&gt;1," Arctic shrub tundra zone (Zone E).","")</f>
        <v>....</v>
      </c>
      <c r="C30" s="11" t="str">
        <f>IF('3.Species Information'!AC25&gt;1,"Northern Alaska/Yukon","")&amp;IF('3.Species Information'!AD25&gt;1,",",".")&amp;IF('3.Species Information'!AD25&gt;1,"Western Canadian Arctic","")&amp;IF('3.Species Information'!AE25&gt;1,",",".")&amp;IF('3.Species Information'!AE25&gt;1,"Eastern Canadian Arctic","")&amp;IF('3.Species Information'!AF25&gt;1,",",".")&amp;IF('3.Species Information'!AF25&gt;1,"Ellesmere.","")</f>
        <v>...</v>
      </c>
      <c r="D30" s="11" t="str">
        <f>IF('3.Species Information'!AH25&gt;1,"Taiga Plains","")&amp;IF('3.Species Information'!AI25&gt;1,",",".")&amp;IF('3.Species Information'!AI25&gt;1,"Taiga Shield","")&amp;IF('3.Species Information'!AJ25&gt;1,",",".")&amp;IF('3.Species Information'!AJ25&gt;1,"Taiga Cordillera","")&amp;IF('3.Species Information'!AK25&gt;1,",",".")&amp;IF('3.Species Information'!AK25&gt;1,"Hudson Plains","")&amp;IF('3.Species Information'!AL25&gt;1,",",".")&amp;IF('3.Species Information'!AL25&gt;1,"Boreal Plains","")&amp;IF('3.Species Information'!AM25&gt;1,",",".")&amp;IF('3.Species Information'!AM25&gt;1,"Boreal Shield","")&amp;IF('3.Species Information'!AN25&gt;1,",",".")&amp;IF('3.Species Information'!AN25&gt;1,"Boreal Cordillera","")&amp;IF('3.Species Information'!AO25&gt;1,",",".")&amp;IF('3.Species Information'!AO25&gt;1,"Pacific Maritime","")&amp;IF('3.Species Information'!AP25&gt;1,",",".")&amp;IF('3.Species Information'!AP25&gt;1,"Montane Cordillera","")&amp;IF('3.Species Information'!AQ25&gt;1,",",".")&amp;IF('3.Species Information'!AQ25&gt;1,"Prairies","")&amp;IF('3.Species Information'!AR25&gt;1,",",".")&amp;IF('3.Species Information'!AR25&gt;1,"Atlantic Maritime","")&amp;IF('3.Species Information'!AS25&gt;1,",",".")&amp;IF('3.Species Information'!AS25&gt;1,"Mixedwood Plains.","")</f>
        <v>...........</v>
      </c>
      <c r="E30" s="11" t="str">
        <f>IF('3.Species Information'!AU25&gt;1,"Arctic","")&amp;IF('3.Species Information'!AV25&gt;1,",",".")&amp;IF('3.Species Information'!AV25&gt;1,"Alpine","")&amp;IF('3.Species Information'!AW25&gt;1,",",".")&amp;IF('3.Species Information'!AW25&gt;1,"Boreal","")&amp;IF('3.Species Information'!AX25&gt;1,",",".")&amp;IF('3.Species Information'!AX25&gt;1,BB31&amp;”.”,"")</f>
        <v>...</v>
      </c>
      <c r="F30" s="11" t="str">
        <f>IF('3.Species Information'!AZ25&gt;1,"Circumarctic","")&amp;IF('3.Species Information'!BA25&gt;1,",",".")&amp;IF('3.Species Information'!BA25&gt;1,"North American Arctic","")&amp;IF('3.Species Information'!BB25&gt;1,",",".")&amp;IF('3.Species Information'!BB25&gt;1,"Circumboreal","")&amp;IF('3.Species Information'!BC25&gt;1,",",".")&amp;IF('3.Species Information'!BC25&gt;1,"North American Boreal","")&amp;IF('3.Species Information'!BD25&gt;1,",",".")&amp;IF('3.Species Information'!BD25&gt;1,"North American Boreal Cordilleran","")&amp;IF('3.Species Information'!BE25&gt;1,",",".")&amp;IF('3.Species Information'!BE25&gt;1,"North American Temperate Cordilleran","")&amp;IF('3.Species Information'!BF25&gt;1,",",".")&amp;IF('3.Species Information'!BF25&gt;1,"Amphi-Beringian","")&amp;IF('3.Species Information'!BG25&gt;1,",",".")&amp;IF('3.Species Information'!BG25&gt;1,"North American Beringian","")&amp;IF('3.Species Information'!BH25&gt;1,",",".")&amp;IF('3.Species Information'!BH25&gt;1,"Amphi-Atlantic","")&amp;IF('3.Species Information'!BI25&gt;1,",",".")&amp;IF('3.Species Information'!BI25&gt;1,"Bipolar disjunct","")&amp;IF('3.Species Information'!BJ25&gt;1,",",".")&amp;IF('3.Species Information'!BJ25&gt;1,"Cosmopolitan","")&amp;IF('3.Species Information'!BK25&gt;1,",",".")&amp;IF('3.Species Information'!BK25&gt;1,BO31&amp;”.”,"")</f>
        <v>...........</v>
      </c>
      <c r="G30" s="11" t="str">
        <f>IF('3.Species Information'!BM25&gt;1,"Alaska","")&amp;IF('3.Species Information'!BN25&gt;1,",",".")&amp;IF('3.Species Information'!BN25&gt;1,"Yukon Territory","")&amp;IF('3.Species Information'!BO25&gt;1,",",".")&amp;IF('3.Species Information'!BO25&gt;1,"Northwest Territories","")&amp;IF('3.Species Information'!BP25&gt;1,",",".")&amp;IF('3.Species Information'!BP25&gt;1,"Nunavut","")&amp;IF('3.Species Information'!BQ25&gt;1,",",".")&amp;IF('3.Species Information'!BQ25&gt;1,"Manitoba (Hudson Bay coastal region, Wapusk National Park)","")&amp;IF('3.Species Information'!BR25&gt;1,",",".")&amp;IF('3.Species Information'!BR25&gt;1,"Ontario (Hudson Bay coastal region)","")&amp;IF('3.Species Information'!BS25&gt;1,",",".")&amp;IF('3.Species Information'!BS25&gt;1,"Québec","")&amp;IF('3.Species Information'!BT25&gt;1,",",".")&amp;IF('3.Species Information'!BT25&gt;1,"Newfoundland and Labrador.","")</f>
        <v>.......</v>
      </c>
      <c r="H30" s="11" t="str">
        <f>IF('3.Species Information'!BU25&gt;1,"Canada","")&amp;IF('3.Species Information'!BV25&gt;1,",",".")&amp;IF('3.Species Information'!BV25&gt;1,"United States (Alaska)","")&amp;IF('3.Species Information'!BW25&gt;1,",",".")&amp;IF('3.Species Information'!BW25&gt;1,"Greenland","")&amp;IF('3.Species Information'!BX25&gt;1,",",".")&amp;IF('3.Species Information'!BX25&gt;1,"Scandinavia (including Svalbard)","")&amp;IF('3.Species Information'!BY25&gt;1,",",".")&amp;IF('3.Species Information'!BY25&gt;1,"European Russia","")&amp;IF('3.Species Information'!BZ25&gt;1,",",".")&amp;IF('3.Species Information'!BZ25&gt;1,"Siberian Russia (Europe Border to the Kolyma River)","")&amp;IF('3.Species Information'!CA25&gt;1,",",".")&amp;IF('3.Species Information'!CA25&gt;1,"Far East Russia (east of the Kolyma River).","")</f>
        <v>......</v>
      </c>
      <c r="I30" s="11" t="s">
        <v>860</v>
      </c>
    </row>
    <row r="31" spans="1:9" ht="15">
      <c r="A31" s="8" t="e">
        <f>#REF!</f>
        <v>#REF!</v>
      </c>
      <c r="B31" s="11" t="str">
        <f>IF('3.Species Information'!W26&gt;1,"Arctic polar desert zone (Zone A)","")&amp;IF('3.Species Information'!X26&gt;1,",",".")&amp;IF('3.Species Information'!X26&gt;1," Northern arctic tundra zone (Zone B)","")&amp;IF('3.Species Information'!Y26&gt;1,",",".")&amp;IF('3.Species Information'!Y26&gt;1," Middle arctic tundra zone (Zone C)","")&amp;IF('3.Species Information'!Z26&gt;1,",",".")&amp;IF('3.Species Information'!Z26&gt;1," Southern arctic tundra zone (Zone D)","")&amp;IF('3.Species Information'!AA26&gt;1,",",".")&amp;IF('3.Species Information'!AA26&gt;1," Arctic shrub tundra zone (Zone E).","")</f>
        <v>....</v>
      </c>
      <c r="C31" s="11" t="str">
        <f>IF('3.Species Information'!AC26&gt;1,"Northern Alaska/Yukon","")&amp;IF('3.Species Information'!AD26&gt;1,",",".")&amp;IF('3.Species Information'!AD26&gt;1,"Western Canadian Arctic","")&amp;IF('3.Species Information'!AE26&gt;1,",",".")&amp;IF('3.Species Information'!AE26&gt;1,"Eastern Canadian Arctic","")&amp;IF('3.Species Information'!AF26&gt;1,",",".")&amp;IF('3.Species Information'!AF26&gt;1,"Ellesmere.","")</f>
        <v>...</v>
      </c>
      <c r="D31" s="11" t="str">
        <f>IF('3.Species Information'!AH26&gt;1,"Taiga Plains","")&amp;IF('3.Species Information'!AI26&gt;1,",",".")&amp;IF('3.Species Information'!AI26&gt;1,"Taiga Shield","")&amp;IF('3.Species Information'!AJ26&gt;1,",",".")&amp;IF('3.Species Information'!AJ26&gt;1,"Taiga Cordillera","")&amp;IF('3.Species Information'!AK26&gt;1,",",".")&amp;IF('3.Species Information'!AK26&gt;1,"Hudson Plains","")&amp;IF('3.Species Information'!AL26&gt;1,",",".")&amp;IF('3.Species Information'!AL26&gt;1,"Boreal Plains","")&amp;IF('3.Species Information'!AM26&gt;1,",",".")&amp;IF('3.Species Information'!AM26&gt;1,"Boreal Shield","")&amp;IF('3.Species Information'!AN26&gt;1,",",".")&amp;IF('3.Species Information'!AN26&gt;1,"Boreal Cordillera","")&amp;IF('3.Species Information'!AO26&gt;1,",",".")&amp;IF('3.Species Information'!AO26&gt;1,"Pacific Maritime","")&amp;IF('3.Species Information'!AP26&gt;1,",",".")&amp;IF('3.Species Information'!AP26&gt;1,"Montane Cordillera","")&amp;IF('3.Species Information'!AQ26&gt;1,",",".")&amp;IF('3.Species Information'!AQ26&gt;1,"Prairies","")&amp;IF('3.Species Information'!AR26&gt;1,",",".")&amp;IF('3.Species Information'!AR26&gt;1,"Atlantic Maritime","")&amp;IF('3.Species Information'!AS26&gt;1,",",".")&amp;IF('3.Species Information'!AS26&gt;1,"Mixedwood Plains.","")</f>
        <v>...........</v>
      </c>
      <c r="E31" s="11" t="str">
        <f>IF('3.Species Information'!AU26&gt;1,"Arctic","")&amp;IF('3.Species Information'!AV26&gt;1,",",".")&amp;IF('3.Species Information'!AV26&gt;1,"Alpine","")&amp;IF('3.Species Information'!AW26&gt;1,",",".")&amp;IF('3.Species Information'!AW26&gt;1,"Boreal","")&amp;IF('3.Species Information'!AX26&gt;1,",",".")&amp;IF('3.Species Information'!AX26&gt;1,BB32&amp;”.”,"")</f>
        <v>...</v>
      </c>
      <c r="F31" s="11" t="str">
        <f>IF('3.Species Information'!AZ26&gt;1,"Circumarctic","")&amp;IF('3.Species Information'!BA26&gt;1,",",".")&amp;IF('3.Species Information'!BA26&gt;1,"North American Arctic","")&amp;IF('3.Species Information'!BB26&gt;1,",",".")&amp;IF('3.Species Information'!BB26&gt;1,"Circumboreal","")&amp;IF('3.Species Information'!BC26&gt;1,",",".")&amp;IF('3.Species Information'!BC26&gt;1,"North American Boreal","")&amp;IF('3.Species Information'!BD26&gt;1,",",".")&amp;IF('3.Species Information'!BD26&gt;1,"North American Boreal Cordilleran","")&amp;IF('3.Species Information'!BE26&gt;1,",",".")&amp;IF('3.Species Information'!BE26&gt;1,"North American Temperate Cordilleran","")&amp;IF('3.Species Information'!BF26&gt;1,",",".")&amp;IF('3.Species Information'!BF26&gt;1,"Amphi-Beringian","")&amp;IF('3.Species Information'!BG26&gt;1,",",".")&amp;IF('3.Species Information'!BG26&gt;1,"North American Beringian","")&amp;IF('3.Species Information'!BH26&gt;1,",",".")&amp;IF('3.Species Information'!BH26&gt;1,"Amphi-Atlantic","")&amp;IF('3.Species Information'!BI26&gt;1,",",".")&amp;IF('3.Species Information'!BI26&gt;1,"Bipolar disjunct","")&amp;IF('3.Species Information'!BJ26&gt;1,",",".")&amp;IF('3.Species Information'!BJ26&gt;1,"Cosmopolitan","")&amp;IF('3.Species Information'!BK26&gt;1,",",".")&amp;IF('3.Species Information'!BK26&gt;1,BO32&amp;”.”,"")</f>
        <v>...........</v>
      </c>
      <c r="G31" s="11" t="str">
        <f>IF('3.Species Information'!BM26&gt;1,"Alaska","")&amp;IF('3.Species Information'!BN26&gt;1,",",".")&amp;IF('3.Species Information'!BN26&gt;1,"Yukon Territory","")&amp;IF('3.Species Information'!BO26&gt;1,",",".")&amp;IF('3.Species Information'!BO26&gt;1,"Northwest Territories","")&amp;IF('3.Species Information'!BP26&gt;1,",",".")&amp;IF('3.Species Information'!BP26&gt;1,"Nunavut","")&amp;IF('3.Species Information'!BQ26&gt;1,",",".")&amp;IF('3.Species Information'!BQ26&gt;1,"Manitoba (Hudson Bay coastal region, Wapusk National Park)","")&amp;IF('3.Species Information'!BR26&gt;1,",",".")&amp;IF('3.Species Information'!BR26&gt;1,"Ontario (Hudson Bay coastal region)","")&amp;IF('3.Species Information'!BS26&gt;1,",",".")&amp;IF('3.Species Information'!BS26&gt;1,"Québec","")&amp;IF('3.Species Information'!BT26&gt;1,",",".")&amp;IF('3.Species Information'!BT26&gt;1,"Newfoundland and Labrador.","")</f>
        <v>.......</v>
      </c>
      <c r="H31" s="11" t="str">
        <f>IF('3.Species Information'!BU26&gt;1,"Canada","")&amp;IF('3.Species Information'!BV26&gt;1,",",".")&amp;IF('3.Species Information'!BV26&gt;1,"United States (Alaska)","")&amp;IF('3.Species Information'!BW26&gt;1,",",".")&amp;IF('3.Species Information'!BW26&gt;1,"Greenland","")&amp;IF('3.Species Information'!BX26&gt;1,",",".")&amp;IF('3.Species Information'!BX26&gt;1,"Scandinavia (including Svalbard)","")&amp;IF('3.Species Information'!BY26&gt;1,",",".")&amp;IF('3.Species Information'!BY26&gt;1,"European Russia","")&amp;IF('3.Species Information'!BZ26&gt;1,",",".")&amp;IF('3.Species Information'!BZ26&gt;1,"Siberian Russia (Europe Border to the Kolyma River)","")&amp;IF('3.Species Information'!CA26&gt;1,",",".")&amp;IF('3.Species Information'!CA26&gt;1,"Far East Russia (east of the Kolyma River).","")</f>
        <v>......</v>
      </c>
      <c r="I31" s="11" t="s">
        <v>860</v>
      </c>
    </row>
    <row r="32" spans="1:9" ht="15">
      <c r="A32" s="8" t="e">
        <f>#REF!</f>
        <v>#REF!</v>
      </c>
      <c r="B32" s="11" t="str">
        <f>IF('3.Species Information'!W27&gt;1,"Arctic polar desert zone (Zone A)","")&amp;IF('3.Species Information'!X27&gt;1,",",".")&amp;IF('3.Species Information'!X27&gt;1," Northern arctic tundra zone (Zone B)","")&amp;IF('3.Species Information'!Y27&gt;1,",",".")&amp;IF('3.Species Information'!Y27&gt;1," Middle arctic tundra zone (Zone C)","")&amp;IF('3.Species Information'!Z27&gt;1,",",".")&amp;IF('3.Species Information'!Z27&gt;1," Southern arctic tundra zone (Zone D)","")&amp;IF('3.Species Information'!AA27&gt;1,",",".")&amp;IF('3.Species Information'!AA27&gt;1," Arctic shrub tundra zone (Zone E).","")</f>
        <v>....</v>
      </c>
      <c r="C32" s="11" t="str">
        <f>IF('3.Species Information'!AC27&gt;1,"Northern Alaska/Yukon","")&amp;IF('3.Species Information'!AD27&gt;1,",",".")&amp;IF('3.Species Information'!AD27&gt;1,"Western Canadian Arctic","")&amp;IF('3.Species Information'!AE27&gt;1,",",".")&amp;IF('3.Species Information'!AE27&gt;1,"Eastern Canadian Arctic","")&amp;IF('3.Species Information'!AF27&gt;1,",",".")&amp;IF('3.Species Information'!AF27&gt;1,"Ellesmere.","")</f>
        <v>...</v>
      </c>
      <c r="D32" s="11" t="str">
        <f>IF('3.Species Information'!AH27&gt;1,"Taiga Plains","")&amp;IF('3.Species Information'!AI27&gt;1,",",".")&amp;IF('3.Species Information'!AI27&gt;1,"Taiga Shield","")&amp;IF('3.Species Information'!AJ27&gt;1,",",".")&amp;IF('3.Species Information'!AJ27&gt;1,"Taiga Cordillera","")&amp;IF('3.Species Information'!AK27&gt;1,",",".")&amp;IF('3.Species Information'!AK27&gt;1,"Hudson Plains","")&amp;IF('3.Species Information'!AL27&gt;1,",",".")&amp;IF('3.Species Information'!AL27&gt;1,"Boreal Plains","")&amp;IF('3.Species Information'!AM27&gt;1,",",".")&amp;IF('3.Species Information'!AM27&gt;1,"Boreal Shield","")&amp;IF('3.Species Information'!AN27&gt;1,",",".")&amp;IF('3.Species Information'!AN27&gt;1,"Boreal Cordillera","")&amp;IF('3.Species Information'!AO27&gt;1,",",".")&amp;IF('3.Species Information'!AO27&gt;1,"Pacific Maritime","")&amp;IF('3.Species Information'!AP27&gt;1,",",".")&amp;IF('3.Species Information'!AP27&gt;1,"Montane Cordillera","")&amp;IF('3.Species Information'!AQ27&gt;1,",",".")&amp;IF('3.Species Information'!AQ27&gt;1,"Prairies","")&amp;IF('3.Species Information'!AR27&gt;1,",",".")&amp;IF('3.Species Information'!AR27&gt;1,"Atlantic Maritime","")&amp;IF('3.Species Information'!AS27&gt;1,",",".")&amp;IF('3.Species Information'!AS27&gt;1,"Mixedwood Plains.","")</f>
        <v>...........</v>
      </c>
      <c r="E32" s="11" t="str">
        <f>IF('3.Species Information'!AU27&gt;1,"Arctic","")&amp;IF('3.Species Information'!AV27&gt;1,",",".")&amp;IF('3.Species Information'!AV27&gt;1,"Alpine","")&amp;IF('3.Species Information'!AW27&gt;1,",",".")&amp;IF('3.Species Information'!AW27&gt;1,"Boreal","")&amp;IF('3.Species Information'!AX27&gt;1,",",".")&amp;IF('3.Species Information'!AX27&gt;1,BB33&amp;”.”,"")</f>
        <v>...</v>
      </c>
      <c r="F32" s="11" t="str">
        <f>IF('3.Species Information'!AZ27&gt;1,"Circumarctic","")&amp;IF('3.Species Information'!BA27&gt;1,",",".")&amp;IF('3.Species Information'!BA27&gt;1,"North American Arctic","")&amp;IF('3.Species Information'!BB27&gt;1,",",".")&amp;IF('3.Species Information'!BB27&gt;1,"Circumboreal","")&amp;IF('3.Species Information'!BC27&gt;1,",",".")&amp;IF('3.Species Information'!BC27&gt;1,"North American Boreal","")&amp;IF('3.Species Information'!BD27&gt;1,",",".")&amp;IF('3.Species Information'!BD27&gt;1,"North American Boreal Cordilleran","")&amp;IF('3.Species Information'!BE27&gt;1,",",".")&amp;IF('3.Species Information'!BE27&gt;1,"North American Temperate Cordilleran","")&amp;IF('3.Species Information'!BF27&gt;1,",",".")&amp;IF('3.Species Information'!BF27&gt;1,"Amphi-Beringian","")&amp;IF('3.Species Information'!BG27&gt;1,",",".")&amp;IF('3.Species Information'!BG27&gt;1,"North American Beringian","")&amp;IF('3.Species Information'!BH27&gt;1,",",".")&amp;IF('3.Species Information'!BH27&gt;1,"Amphi-Atlantic","")&amp;IF('3.Species Information'!BI27&gt;1,",",".")&amp;IF('3.Species Information'!BI27&gt;1,"Bipolar disjunct","")&amp;IF('3.Species Information'!BJ27&gt;1,",",".")&amp;IF('3.Species Information'!BJ27&gt;1,"Cosmopolitan","")&amp;IF('3.Species Information'!BK27&gt;1,",",".")&amp;IF('3.Species Information'!BK27&gt;1,BO33&amp;”.”,"")</f>
        <v>...........</v>
      </c>
      <c r="G32" s="11" t="str">
        <f>IF('3.Species Information'!BM27&gt;1,"Alaska","")&amp;IF('3.Species Information'!BN27&gt;1,",",".")&amp;IF('3.Species Information'!BN27&gt;1,"Yukon Territory","")&amp;IF('3.Species Information'!BO27&gt;1,",",".")&amp;IF('3.Species Information'!BO27&gt;1,"Northwest Territories","")&amp;IF('3.Species Information'!BP27&gt;1,",",".")&amp;IF('3.Species Information'!BP27&gt;1,"Nunavut","")&amp;IF('3.Species Information'!BQ27&gt;1,",",".")&amp;IF('3.Species Information'!BQ27&gt;1,"Manitoba (Hudson Bay coastal region, Wapusk National Park)","")&amp;IF('3.Species Information'!BR27&gt;1,",",".")&amp;IF('3.Species Information'!BR27&gt;1,"Ontario (Hudson Bay coastal region)","")&amp;IF('3.Species Information'!BS27&gt;1,",",".")&amp;IF('3.Species Information'!BS27&gt;1,"Québec","")&amp;IF('3.Species Information'!BT27&gt;1,",",".")&amp;IF('3.Species Information'!BT27&gt;1,"Newfoundland and Labrador.","")</f>
        <v>.......</v>
      </c>
      <c r="H32" s="11" t="str">
        <f>IF('3.Species Information'!BU27&gt;1,"Canada","")&amp;IF('3.Species Information'!BV27&gt;1,",",".")&amp;IF('3.Species Information'!BV27&gt;1,"United States (Alaska)","")&amp;IF('3.Species Information'!BW27&gt;1,",",".")&amp;IF('3.Species Information'!BW27&gt;1,"Greenland","")&amp;IF('3.Species Information'!BX27&gt;1,",",".")&amp;IF('3.Species Information'!BX27&gt;1,"Scandinavia (including Svalbard)","")&amp;IF('3.Species Information'!BY27&gt;1,",",".")&amp;IF('3.Species Information'!BY27&gt;1,"European Russia","")&amp;IF('3.Species Information'!BZ27&gt;1,",",".")&amp;IF('3.Species Information'!BZ27&gt;1,"Siberian Russia (Europe Border to the Kolyma River)","")&amp;IF('3.Species Information'!CA27&gt;1,",",".")&amp;IF('3.Species Information'!CA27&gt;1,"Far East Russia (east of the Kolyma River).","")</f>
        <v>......</v>
      </c>
      <c r="I32" s="11" t="s">
        <v>860</v>
      </c>
    </row>
    <row r="33" spans="1:9" ht="15">
      <c r="A33" s="8" t="e">
        <f>#REF!</f>
        <v>#REF!</v>
      </c>
      <c r="B33" s="11" t="str">
        <f>IF('3.Species Information'!W28&gt;1,"Arctic polar desert zone (Zone A)","")&amp;IF('3.Species Information'!X28&gt;1,",",".")&amp;IF('3.Species Information'!X28&gt;1," Northern arctic tundra zone (Zone B)","")&amp;IF('3.Species Information'!Y28&gt;1,",",".")&amp;IF('3.Species Information'!Y28&gt;1," Middle arctic tundra zone (Zone C)","")&amp;IF('3.Species Information'!Z28&gt;1,",",".")&amp;IF('3.Species Information'!Z28&gt;1," Southern arctic tundra zone (Zone D)","")&amp;IF('3.Species Information'!AA28&gt;1,",",".")&amp;IF('3.Species Information'!AA28&gt;1," Arctic shrub tundra zone (Zone E).","")</f>
        <v>....</v>
      </c>
      <c r="C33" s="11" t="str">
        <f>IF('3.Species Information'!AC28&gt;1,"Northern Alaska/Yukon","")&amp;IF('3.Species Information'!AD28&gt;1,",",".")&amp;IF('3.Species Information'!AD28&gt;1,"Western Canadian Arctic","")&amp;IF('3.Species Information'!AE28&gt;1,",",".")&amp;IF('3.Species Information'!AE28&gt;1,"Eastern Canadian Arctic","")&amp;IF('3.Species Information'!AF28&gt;1,",",".")&amp;IF('3.Species Information'!AF28&gt;1,"Ellesmere.","")</f>
        <v>...</v>
      </c>
      <c r="D33" s="11" t="str">
        <f>IF('3.Species Information'!AH28&gt;1,"Taiga Plains","")&amp;IF('3.Species Information'!AI28&gt;1,",",".")&amp;IF('3.Species Information'!AI28&gt;1,"Taiga Shield","")&amp;IF('3.Species Information'!AJ28&gt;1,",",".")&amp;IF('3.Species Information'!AJ28&gt;1,"Taiga Cordillera","")&amp;IF('3.Species Information'!AK28&gt;1,",",".")&amp;IF('3.Species Information'!AK28&gt;1,"Hudson Plains","")&amp;IF('3.Species Information'!AL28&gt;1,",",".")&amp;IF('3.Species Information'!AL28&gt;1,"Boreal Plains","")&amp;IF('3.Species Information'!AM28&gt;1,",",".")&amp;IF('3.Species Information'!AM28&gt;1,"Boreal Shield","")&amp;IF('3.Species Information'!AN28&gt;1,",",".")&amp;IF('3.Species Information'!AN28&gt;1,"Boreal Cordillera","")&amp;IF('3.Species Information'!AO28&gt;1,",",".")&amp;IF('3.Species Information'!AO28&gt;1,"Pacific Maritime","")&amp;IF('3.Species Information'!AP28&gt;1,",",".")&amp;IF('3.Species Information'!AP28&gt;1,"Montane Cordillera","")&amp;IF('3.Species Information'!AQ28&gt;1,",",".")&amp;IF('3.Species Information'!AQ28&gt;1,"Prairies","")&amp;IF('3.Species Information'!AR28&gt;1,",",".")&amp;IF('3.Species Information'!AR28&gt;1,"Atlantic Maritime","")&amp;IF('3.Species Information'!AS28&gt;1,",",".")&amp;IF('3.Species Information'!AS28&gt;1,"Mixedwood Plains.","")</f>
        <v>...........</v>
      </c>
      <c r="E33" s="11" t="str">
        <f>IF('3.Species Information'!AU28&gt;1,"Arctic","")&amp;IF('3.Species Information'!AV28&gt;1,",",".")&amp;IF('3.Species Information'!AV28&gt;1,"Alpine","")&amp;IF('3.Species Information'!AW28&gt;1,",",".")&amp;IF('3.Species Information'!AW28&gt;1,"Boreal","")&amp;IF('3.Species Information'!AX28&gt;1,",",".")&amp;IF('3.Species Information'!AX28&gt;1,BB34&amp;”.”,"")</f>
        <v>...</v>
      </c>
      <c r="F33" s="11" t="str">
        <f>IF('3.Species Information'!AZ28&gt;1,"Circumarctic","")&amp;IF('3.Species Information'!BA28&gt;1,",",".")&amp;IF('3.Species Information'!BA28&gt;1,"North American Arctic","")&amp;IF('3.Species Information'!BB28&gt;1,",",".")&amp;IF('3.Species Information'!BB28&gt;1,"Circumboreal","")&amp;IF('3.Species Information'!BC28&gt;1,",",".")&amp;IF('3.Species Information'!BC28&gt;1,"North American Boreal","")&amp;IF('3.Species Information'!BD28&gt;1,",",".")&amp;IF('3.Species Information'!BD28&gt;1,"North American Boreal Cordilleran","")&amp;IF('3.Species Information'!BE28&gt;1,",",".")&amp;IF('3.Species Information'!BE28&gt;1,"North American Temperate Cordilleran","")&amp;IF('3.Species Information'!BF28&gt;1,",",".")&amp;IF('3.Species Information'!BF28&gt;1,"Amphi-Beringian","")&amp;IF('3.Species Information'!BG28&gt;1,",",".")&amp;IF('3.Species Information'!BG28&gt;1,"North American Beringian","")&amp;IF('3.Species Information'!BH28&gt;1,",",".")&amp;IF('3.Species Information'!BH28&gt;1,"Amphi-Atlantic","")&amp;IF('3.Species Information'!BI28&gt;1,",",".")&amp;IF('3.Species Information'!BI28&gt;1,"Bipolar disjunct","")&amp;IF('3.Species Information'!BJ28&gt;1,",",".")&amp;IF('3.Species Information'!BJ28&gt;1,"Cosmopolitan","")&amp;IF('3.Species Information'!BK28&gt;1,",",".")&amp;IF('3.Species Information'!BK28&gt;1,BO34&amp;”.”,"")</f>
        <v>...........</v>
      </c>
      <c r="G33" s="11" t="str">
        <f>IF('3.Species Information'!BM28&gt;1,"Alaska","")&amp;IF('3.Species Information'!BN28&gt;1,",",".")&amp;IF('3.Species Information'!BN28&gt;1,"Yukon Territory","")&amp;IF('3.Species Information'!BO28&gt;1,",",".")&amp;IF('3.Species Information'!BO28&gt;1,"Northwest Territories","")&amp;IF('3.Species Information'!BP28&gt;1,",",".")&amp;IF('3.Species Information'!BP28&gt;1,"Nunavut","")&amp;IF('3.Species Information'!BQ28&gt;1,",",".")&amp;IF('3.Species Information'!BQ28&gt;1,"Manitoba (Hudson Bay coastal region, Wapusk National Park)","")&amp;IF('3.Species Information'!BR28&gt;1,",",".")&amp;IF('3.Species Information'!BR28&gt;1,"Ontario (Hudson Bay coastal region)","")&amp;IF('3.Species Information'!BS28&gt;1,",",".")&amp;IF('3.Species Information'!BS28&gt;1,"Québec","")&amp;IF('3.Species Information'!BT28&gt;1,",",".")&amp;IF('3.Species Information'!BT28&gt;1,"Newfoundland and Labrador.","")</f>
        <v>.......</v>
      </c>
      <c r="H33" s="11" t="str">
        <f>IF('3.Species Information'!BU28&gt;1,"Canada","")&amp;IF('3.Species Information'!BV28&gt;1,",",".")&amp;IF('3.Species Information'!BV28&gt;1,"United States (Alaska)","")&amp;IF('3.Species Information'!BW28&gt;1,",",".")&amp;IF('3.Species Information'!BW28&gt;1,"Greenland","")&amp;IF('3.Species Information'!BX28&gt;1,",",".")&amp;IF('3.Species Information'!BX28&gt;1,"Scandinavia (including Svalbard)","")&amp;IF('3.Species Information'!BY28&gt;1,",",".")&amp;IF('3.Species Information'!BY28&gt;1,"European Russia","")&amp;IF('3.Species Information'!BZ28&gt;1,",",".")&amp;IF('3.Species Information'!BZ28&gt;1,"Siberian Russia (Europe Border to the Kolyma River)","")&amp;IF('3.Species Information'!CA28&gt;1,",",".")&amp;IF('3.Species Information'!CA28&gt;1,"Far East Russia (east of the Kolyma River).","")</f>
        <v>......</v>
      </c>
      <c r="I33" s="11" t="s">
        <v>860</v>
      </c>
    </row>
    <row r="34" spans="1:9" ht="15">
      <c r="A34" s="8" t="e">
        <f>#REF!</f>
        <v>#REF!</v>
      </c>
      <c r="B34" s="11" t="str">
        <f>IF('3.Species Information'!W29&gt;1,"Arctic polar desert zone (Zone A)","")&amp;IF('3.Species Information'!X29&gt;1,",",".")&amp;IF('3.Species Information'!X29&gt;1," Northern arctic tundra zone (Zone B)","")&amp;IF('3.Species Information'!Y29&gt;1,",",".")&amp;IF('3.Species Information'!Y29&gt;1," Middle arctic tundra zone (Zone C)","")&amp;IF('3.Species Information'!Z29&gt;1,",",".")&amp;IF('3.Species Information'!Z29&gt;1," Southern arctic tundra zone (Zone D)","")&amp;IF('3.Species Information'!AA29&gt;1,",",".")&amp;IF('3.Species Information'!AA29&gt;1," Arctic shrub tundra zone (Zone E).","")</f>
        <v>....</v>
      </c>
      <c r="C34" s="11" t="str">
        <f>IF('3.Species Information'!AC29&gt;1,"Northern Alaska/Yukon","")&amp;IF('3.Species Information'!AD29&gt;1,",",".")&amp;IF('3.Species Information'!AD29&gt;1,"Western Canadian Arctic","")&amp;IF('3.Species Information'!AE29&gt;1,",",".")&amp;IF('3.Species Information'!AE29&gt;1,"Eastern Canadian Arctic","")&amp;IF('3.Species Information'!AF29&gt;1,",",".")&amp;IF('3.Species Information'!AF29&gt;1,"Ellesmere.","")</f>
        <v>...</v>
      </c>
      <c r="D34" s="11" t="str">
        <f>IF('3.Species Information'!AH29&gt;1,"Taiga Plains","")&amp;IF('3.Species Information'!AI29&gt;1,",",".")&amp;IF('3.Species Information'!AI29&gt;1,"Taiga Shield","")&amp;IF('3.Species Information'!AJ29&gt;1,",",".")&amp;IF('3.Species Information'!AJ29&gt;1,"Taiga Cordillera","")&amp;IF('3.Species Information'!AK29&gt;1,",",".")&amp;IF('3.Species Information'!AK29&gt;1,"Hudson Plains","")&amp;IF('3.Species Information'!AL29&gt;1,",",".")&amp;IF('3.Species Information'!AL29&gt;1,"Boreal Plains","")&amp;IF('3.Species Information'!AM29&gt;1,",",".")&amp;IF('3.Species Information'!AM29&gt;1,"Boreal Shield","")&amp;IF('3.Species Information'!AN29&gt;1,",",".")&amp;IF('3.Species Information'!AN29&gt;1,"Boreal Cordillera","")&amp;IF('3.Species Information'!AO29&gt;1,",",".")&amp;IF('3.Species Information'!AO29&gt;1,"Pacific Maritime","")&amp;IF('3.Species Information'!AP29&gt;1,",",".")&amp;IF('3.Species Information'!AP29&gt;1,"Montane Cordillera","")&amp;IF('3.Species Information'!AQ29&gt;1,",",".")&amp;IF('3.Species Information'!AQ29&gt;1,"Prairies","")&amp;IF('3.Species Information'!AR29&gt;1,",",".")&amp;IF('3.Species Information'!AR29&gt;1,"Atlantic Maritime","")&amp;IF('3.Species Information'!AS29&gt;1,",",".")&amp;IF('3.Species Information'!AS29&gt;1,"Mixedwood Plains.","")</f>
        <v>...........</v>
      </c>
      <c r="E34" s="11" t="str">
        <f>IF('3.Species Information'!AU29&gt;1,"Arctic","")&amp;IF('3.Species Information'!AV29&gt;1,",",".")&amp;IF('3.Species Information'!AV29&gt;1,"Alpine","")&amp;IF('3.Species Information'!AW29&gt;1,",",".")&amp;IF('3.Species Information'!AW29&gt;1,"Boreal","")&amp;IF('3.Species Information'!AX29&gt;1,",",".")&amp;IF('3.Species Information'!AX29&gt;1,BB35&amp;”.”,"")</f>
        <v>...</v>
      </c>
      <c r="F34" s="11" t="str">
        <f>IF('3.Species Information'!AZ29&gt;1,"Circumarctic","")&amp;IF('3.Species Information'!BA29&gt;1,",",".")&amp;IF('3.Species Information'!BA29&gt;1,"North American Arctic","")&amp;IF('3.Species Information'!BB29&gt;1,",",".")&amp;IF('3.Species Information'!BB29&gt;1,"Circumboreal","")&amp;IF('3.Species Information'!BC29&gt;1,",",".")&amp;IF('3.Species Information'!BC29&gt;1,"North American Boreal","")&amp;IF('3.Species Information'!BD29&gt;1,",",".")&amp;IF('3.Species Information'!BD29&gt;1,"North American Boreal Cordilleran","")&amp;IF('3.Species Information'!BE29&gt;1,",",".")&amp;IF('3.Species Information'!BE29&gt;1,"North American Temperate Cordilleran","")&amp;IF('3.Species Information'!BF29&gt;1,",",".")&amp;IF('3.Species Information'!BF29&gt;1,"Amphi-Beringian","")&amp;IF('3.Species Information'!BG29&gt;1,",",".")&amp;IF('3.Species Information'!BG29&gt;1,"North American Beringian","")&amp;IF('3.Species Information'!BH29&gt;1,",",".")&amp;IF('3.Species Information'!BH29&gt;1,"Amphi-Atlantic","")&amp;IF('3.Species Information'!BI29&gt;1,",",".")&amp;IF('3.Species Information'!BI29&gt;1,"Bipolar disjunct","")&amp;IF('3.Species Information'!BJ29&gt;1,",",".")&amp;IF('3.Species Information'!BJ29&gt;1,"Cosmopolitan","")&amp;IF('3.Species Information'!BK29&gt;1,",",".")&amp;IF('3.Species Information'!BK29&gt;1,BO35&amp;”.”,"")</f>
        <v>...........</v>
      </c>
      <c r="G34" s="11" t="str">
        <f>IF('3.Species Information'!BM29&gt;1,"Alaska","")&amp;IF('3.Species Information'!BN29&gt;1,",",".")&amp;IF('3.Species Information'!BN29&gt;1,"Yukon Territory","")&amp;IF('3.Species Information'!BO29&gt;1,",",".")&amp;IF('3.Species Information'!BO29&gt;1,"Northwest Territories","")&amp;IF('3.Species Information'!BP29&gt;1,",",".")&amp;IF('3.Species Information'!BP29&gt;1,"Nunavut","")&amp;IF('3.Species Information'!BQ29&gt;1,",",".")&amp;IF('3.Species Information'!BQ29&gt;1,"Manitoba (Hudson Bay coastal region, Wapusk National Park)","")&amp;IF('3.Species Information'!BR29&gt;1,",",".")&amp;IF('3.Species Information'!BR29&gt;1,"Ontario (Hudson Bay coastal region)","")&amp;IF('3.Species Information'!BS29&gt;1,",",".")&amp;IF('3.Species Information'!BS29&gt;1,"Québec","")&amp;IF('3.Species Information'!BT29&gt;1,",",".")&amp;IF('3.Species Information'!BT29&gt;1,"Newfoundland and Labrador.","")</f>
        <v>.......</v>
      </c>
      <c r="H34" s="11" t="str">
        <f>IF('3.Species Information'!BU29&gt;1,"Canada","")&amp;IF('3.Species Information'!BV29&gt;1,",",".")&amp;IF('3.Species Information'!BV29&gt;1,"United States (Alaska)","")&amp;IF('3.Species Information'!BW29&gt;1,",",".")&amp;IF('3.Species Information'!BW29&gt;1,"Greenland","")&amp;IF('3.Species Information'!BX29&gt;1,",",".")&amp;IF('3.Species Information'!BX29&gt;1,"Scandinavia (including Svalbard)","")&amp;IF('3.Species Information'!BY29&gt;1,",",".")&amp;IF('3.Species Information'!BY29&gt;1,"European Russia","")&amp;IF('3.Species Information'!BZ29&gt;1,",",".")&amp;IF('3.Species Information'!BZ29&gt;1,"Siberian Russia (Europe Border to the Kolyma River)","")&amp;IF('3.Species Information'!CA29&gt;1,",",".")&amp;IF('3.Species Information'!CA29&gt;1,"Far East Russia (east of the Kolyma River).","")</f>
        <v>......</v>
      </c>
      <c r="I34" s="11" t="s">
        <v>860</v>
      </c>
    </row>
    <row r="35" spans="1:9" ht="15">
      <c r="A35" s="8" t="e">
        <f>#REF!</f>
        <v>#REF!</v>
      </c>
      <c r="B35" s="11" t="str">
        <f>IF('3.Species Information'!W30&gt;1,"Arctic polar desert zone (Zone A)","")&amp;IF('3.Species Information'!X30&gt;1,",",".")&amp;IF('3.Species Information'!X30&gt;1," Northern arctic tundra zone (Zone B)","")&amp;IF('3.Species Information'!Y30&gt;1,",",".")&amp;IF('3.Species Information'!Y30&gt;1," Middle arctic tundra zone (Zone C)","")&amp;IF('3.Species Information'!Z30&gt;1,",",".")&amp;IF('3.Species Information'!Z30&gt;1," Southern arctic tundra zone (Zone D)","")&amp;IF('3.Species Information'!AA30&gt;1,",",".")&amp;IF('3.Species Information'!AA30&gt;1," Arctic shrub tundra zone (Zone E).","")</f>
        <v>....</v>
      </c>
      <c r="C35" s="11" t="str">
        <f>IF('3.Species Information'!AC30&gt;1,"Northern Alaska/Yukon","")&amp;IF('3.Species Information'!AD30&gt;1,",",".")&amp;IF('3.Species Information'!AD30&gt;1,"Western Canadian Arctic","")&amp;IF('3.Species Information'!AE30&gt;1,",",".")&amp;IF('3.Species Information'!AE30&gt;1,"Eastern Canadian Arctic","")&amp;IF('3.Species Information'!AF30&gt;1,",",".")&amp;IF('3.Species Information'!AF30&gt;1,"Ellesmere.","")</f>
        <v>...</v>
      </c>
      <c r="D35" s="11" t="str">
        <f>IF('3.Species Information'!AH30&gt;1,"Taiga Plains","")&amp;IF('3.Species Information'!AI30&gt;1,",",".")&amp;IF('3.Species Information'!AI30&gt;1,"Taiga Shield","")&amp;IF('3.Species Information'!AJ30&gt;1,",",".")&amp;IF('3.Species Information'!AJ30&gt;1,"Taiga Cordillera","")&amp;IF('3.Species Information'!AK30&gt;1,",",".")&amp;IF('3.Species Information'!AK30&gt;1,"Hudson Plains","")&amp;IF('3.Species Information'!AL30&gt;1,",",".")&amp;IF('3.Species Information'!AL30&gt;1,"Boreal Plains","")&amp;IF('3.Species Information'!AM30&gt;1,",",".")&amp;IF('3.Species Information'!AM30&gt;1,"Boreal Shield","")&amp;IF('3.Species Information'!AN30&gt;1,",",".")&amp;IF('3.Species Information'!AN30&gt;1,"Boreal Cordillera","")&amp;IF('3.Species Information'!AO30&gt;1,",",".")&amp;IF('3.Species Information'!AO30&gt;1,"Pacific Maritime","")&amp;IF('3.Species Information'!AP30&gt;1,",",".")&amp;IF('3.Species Information'!AP30&gt;1,"Montane Cordillera","")&amp;IF('3.Species Information'!AQ30&gt;1,",",".")&amp;IF('3.Species Information'!AQ30&gt;1,"Prairies","")&amp;IF('3.Species Information'!AR30&gt;1,",",".")&amp;IF('3.Species Information'!AR30&gt;1,"Atlantic Maritime","")&amp;IF('3.Species Information'!AS30&gt;1,",",".")&amp;IF('3.Species Information'!AS30&gt;1,"Mixedwood Plains.","")</f>
        <v>...........</v>
      </c>
      <c r="E35" s="11" t="str">
        <f>IF('3.Species Information'!AU30&gt;1,"Arctic","")&amp;IF('3.Species Information'!AV30&gt;1,",",".")&amp;IF('3.Species Information'!AV30&gt;1,"Alpine","")&amp;IF('3.Species Information'!AW30&gt;1,",",".")&amp;IF('3.Species Information'!AW30&gt;1,"Boreal","")&amp;IF('3.Species Information'!AX30&gt;1,",",".")&amp;IF('3.Species Information'!AX30&gt;1,BB36&amp;”.”,"")</f>
        <v>...</v>
      </c>
      <c r="F35" s="11" t="str">
        <f>IF('3.Species Information'!AZ30&gt;1,"Circumarctic","")&amp;IF('3.Species Information'!BA30&gt;1,",",".")&amp;IF('3.Species Information'!BA30&gt;1,"North American Arctic","")&amp;IF('3.Species Information'!BB30&gt;1,",",".")&amp;IF('3.Species Information'!BB30&gt;1,"Circumboreal","")&amp;IF('3.Species Information'!BC30&gt;1,",",".")&amp;IF('3.Species Information'!BC30&gt;1,"North American Boreal","")&amp;IF('3.Species Information'!BD30&gt;1,",",".")&amp;IF('3.Species Information'!BD30&gt;1,"North American Boreal Cordilleran","")&amp;IF('3.Species Information'!BE30&gt;1,",",".")&amp;IF('3.Species Information'!BE30&gt;1,"North American Temperate Cordilleran","")&amp;IF('3.Species Information'!BF30&gt;1,",",".")&amp;IF('3.Species Information'!BF30&gt;1,"Amphi-Beringian","")&amp;IF('3.Species Information'!BG30&gt;1,",",".")&amp;IF('3.Species Information'!BG30&gt;1,"North American Beringian","")&amp;IF('3.Species Information'!BH30&gt;1,",",".")&amp;IF('3.Species Information'!BH30&gt;1,"Amphi-Atlantic","")&amp;IF('3.Species Information'!BI30&gt;1,",",".")&amp;IF('3.Species Information'!BI30&gt;1,"Bipolar disjunct","")&amp;IF('3.Species Information'!BJ30&gt;1,",",".")&amp;IF('3.Species Information'!BJ30&gt;1,"Cosmopolitan","")&amp;IF('3.Species Information'!BK30&gt;1,",",".")&amp;IF('3.Species Information'!BK30&gt;1,BO36&amp;”.”,"")</f>
        <v>...........</v>
      </c>
      <c r="G35" s="11" t="str">
        <f>IF('3.Species Information'!BM30&gt;1,"Alaska","")&amp;IF('3.Species Information'!BN30&gt;1,",",".")&amp;IF('3.Species Information'!BN30&gt;1,"Yukon Territory","")&amp;IF('3.Species Information'!BO30&gt;1,",",".")&amp;IF('3.Species Information'!BO30&gt;1,"Northwest Territories","")&amp;IF('3.Species Information'!BP30&gt;1,",",".")&amp;IF('3.Species Information'!BP30&gt;1,"Nunavut","")&amp;IF('3.Species Information'!BQ30&gt;1,",",".")&amp;IF('3.Species Information'!BQ30&gt;1,"Manitoba (Hudson Bay coastal region, Wapusk National Park)","")&amp;IF('3.Species Information'!BR30&gt;1,",",".")&amp;IF('3.Species Information'!BR30&gt;1,"Ontario (Hudson Bay coastal region)","")&amp;IF('3.Species Information'!BS30&gt;1,",",".")&amp;IF('3.Species Information'!BS30&gt;1,"Québec","")&amp;IF('3.Species Information'!BT30&gt;1,",",".")&amp;IF('3.Species Information'!BT30&gt;1,"Newfoundland and Labrador.","")</f>
        <v>.......</v>
      </c>
      <c r="H35" s="11" t="str">
        <f>IF('3.Species Information'!BU30&gt;1,"Canada","")&amp;IF('3.Species Information'!BV30&gt;1,",",".")&amp;IF('3.Species Information'!BV30&gt;1,"United States (Alaska)","")&amp;IF('3.Species Information'!BW30&gt;1,",",".")&amp;IF('3.Species Information'!BW30&gt;1,"Greenland","")&amp;IF('3.Species Information'!BX30&gt;1,",",".")&amp;IF('3.Species Information'!BX30&gt;1,"Scandinavia (including Svalbard)","")&amp;IF('3.Species Information'!BY30&gt;1,",",".")&amp;IF('3.Species Information'!BY30&gt;1,"European Russia","")&amp;IF('3.Species Information'!BZ30&gt;1,",",".")&amp;IF('3.Species Information'!BZ30&gt;1,"Siberian Russia (Europe Border to the Kolyma River)","")&amp;IF('3.Species Information'!CA30&gt;1,",",".")&amp;IF('3.Species Information'!CA30&gt;1,"Far East Russia (east of the Kolyma River).","")</f>
        <v>......</v>
      </c>
      <c r="I35" s="11" t="s">
        <v>860</v>
      </c>
    </row>
    <row r="36" spans="1:9" ht="15">
      <c r="A36" s="8" t="e">
        <f>#REF!</f>
        <v>#REF!</v>
      </c>
      <c r="B36" s="11" t="str">
        <f>IF('3.Species Information'!W31&gt;1,"Arctic polar desert zone (Zone A)","")&amp;IF('3.Species Information'!X31&gt;1,",",".")&amp;IF('3.Species Information'!X31&gt;1," Northern arctic tundra zone (Zone B)","")&amp;IF('3.Species Information'!Y31&gt;1,",",".")&amp;IF('3.Species Information'!Y31&gt;1," Middle arctic tundra zone (Zone C)","")&amp;IF('3.Species Information'!Z31&gt;1,",",".")&amp;IF('3.Species Information'!Z31&gt;1," Southern arctic tundra zone (Zone D)","")&amp;IF('3.Species Information'!AA31&gt;1,",",".")&amp;IF('3.Species Information'!AA31&gt;1," Arctic shrub tundra zone (Zone E).","")</f>
        <v>....</v>
      </c>
      <c r="C36" s="11" t="str">
        <f>IF('3.Species Information'!AC31&gt;1,"Northern Alaska/Yukon","")&amp;IF('3.Species Information'!AD31&gt;1,",",".")&amp;IF('3.Species Information'!AD31&gt;1,"Western Canadian Arctic","")&amp;IF('3.Species Information'!AE31&gt;1,",",".")&amp;IF('3.Species Information'!AE31&gt;1,"Eastern Canadian Arctic","")&amp;IF('3.Species Information'!AF31&gt;1,",",".")&amp;IF('3.Species Information'!AF31&gt;1,"Ellesmere.","")</f>
        <v>...</v>
      </c>
      <c r="D36" s="11" t="str">
        <f>IF('3.Species Information'!AH31&gt;1,"Taiga Plains","")&amp;IF('3.Species Information'!AI31&gt;1,",",".")&amp;IF('3.Species Information'!AI31&gt;1,"Taiga Shield","")&amp;IF('3.Species Information'!AJ31&gt;1,",",".")&amp;IF('3.Species Information'!AJ31&gt;1,"Taiga Cordillera","")&amp;IF('3.Species Information'!AK31&gt;1,",",".")&amp;IF('3.Species Information'!AK31&gt;1,"Hudson Plains","")&amp;IF('3.Species Information'!AL31&gt;1,",",".")&amp;IF('3.Species Information'!AL31&gt;1,"Boreal Plains","")&amp;IF('3.Species Information'!AM31&gt;1,",",".")&amp;IF('3.Species Information'!AM31&gt;1,"Boreal Shield","")&amp;IF('3.Species Information'!AN31&gt;1,",",".")&amp;IF('3.Species Information'!AN31&gt;1,"Boreal Cordillera","")&amp;IF('3.Species Information'!AO31&gt;1,",",".")&amp;IF('3.Species Information'!AO31&gt;1,"Pacific Maritime","")&amp;IF('3.Species Information'!AP31&gt;1,",",".")&amp;IF('3.Species Information'!AP31&gt;1,"Montane Cordillera","")&amp;IF('3.Species Information'!AQ31&gt;1,",",".")&amp;IF('3.Species Information'!AQ31&gt;1,"Prairies","")&amp;IF('3.Species Information'!AR31&gt;1,",",".")&amp;IF('3.Species Information'!AR31&gt;1,"Atlantic Maritime","")&amp;IF('3.Species Information'!AS31&gt;1,",",".")&amp;IF('3.Species Information'!AS31&gt;1,"Mixedwood Plains.","")</f>
        <v>...........</v>
      </c>
      <c r="E36" s="11" t="str">
        <f>IF('3.Species Information'!AU31&gt;1,"Arctic","")&amp;IF('3.Species Information'!AV31&gt;1,",",".")&amp;IF('3.Species Information'!AV31&gt;1,"Alpine","")&amp;IF('3.Species Information'!AW31&gt;1,",",".")&amp;IF('3.Species Information'!AW31&gt;1,"Boreal","")&amp;IF('3.Species Information'!AX31&gt;1,",",".")&amp;IF('3.Species Information'!AX31&gt;1,BB37&amp;”.”,"")</f>
        <v>...</v>
      </c>
      <c r="F36" s="11" t="str">
        <f>IF('3.Species Information'!AZ31&gt;1,"Circumarctic","")&amp;IF('3.Species Information'!BA31&gt;1,",",".")&amp;IF('3.Species Information'!BA31&gt;1,"North American Arctic","")&amp;IF('3.Species Information'!BB31&gt;1,",",".")&amp;IF('3.Species Information'!BB31&gt;1,"Circumboreal","")&amp;IF('3.Species Information'!BC31&gt;1,",",".")&amp;IF('3.Species Information'!BC31&gt;1,"North American Boreal","")&amp;IF('3.Species Information'!BD31&gt;1,",",".")&amp;IF('3.Species Information'!BD31&gt;1,"North American Boreal Cordilleran","")&amp;IF('3.Species Information'!BE31&gt;1,",",".")&amp;IF('3.Species Information'!BE31&gt;1,"North American Temperate Cordilleran","")&amp;IF('3.Species Information'!BF31&gt;1,",",".")&amp;IF('3.Species Information'!BF31&gt;1,"Amphi-Beringian","")&amp;IF('3.Species Information'!BG31&gt;1,",",".")&amp;IF('3.Species Information'!BG31&gt;1,"North American Beringian","")&amp;IF('3.Species Information'!BH31&gt;1,",",".")&amp;IF('3.Species Information'!BH31&gt;1,"Amphi-Atlantic","")&amp;IF('3.Species Information'!BI31&gt;1,",",".")&amp;IF('3.Species Information'!BI31&gt;1,"Bipolar disjunct","")&amp;IF('3.Species Information'!BJ31&gt;1,",",".")&amp;IF('3.Species Information'!BJ31&gt;1,"Cosmopolitan","")&amp;IF('3.Species Information'!BK31&gt;1,",",".")&amp;IF('3.Species Information'!BK31&gt;1,BO37&amp;”.”,"")</f>
        <v>...........</v>
      </c>
      <c r="G36" s="11" t="str">
        <f>IF('3.Species Information'!BM31&gt;1,"Alaska","")&amp;IF('3.Species Information'!BN31&gt;1,",",".")&amp;IF('3.Species Information'!BN31&gt;1,"Yukon Territory","")&amp;IF('3.Species Information'!BO31&gt;1,",",".")&amp;IF('3.Species Information'!BO31&gt;1,"Northwest Territories","")&amp;IF('3.Species Information'!BP31&gt;1,",",".")&amp;IF('3.Species Information'!BP31&gt;1,"Nunavut","")&amp;IF('3.Species Information'!BQ31&gt;1,",",".")&amp;IF('3.Species Information'!BQ31&gt;1,"Manitoba (Hudson Bay coastal region, Wapusk National Park)","")&amp;IF('3.Species Information'!BR31&gt;1,",",".")&amp;IF('3.Species Information'!BR31&gt;1,"Ontario (Hudson Bay coastal region)","")&amp;IF('3.Species Information'!BS31&gt;1,",",".")&amp;IF('3.Species Information'!BS31&gt;1,"Québec","")&amp;IF('3.Species Information'!BT31&gt;1,",",".")&amp;IF('3.Species Information'!BT31&gt;1,"Newfoundland and Labrador.","")</f>
        <v>.......</v>
      </c>
      <c r="H36" s="11" t="str">
        <f>IF('3.Species Information'!BU31&gt;1,"Canada","")&amp;IF('3.Species Information'!BV31&gt;1,",",".")&amp;IF('3.Species Information'!BV31&gt;1,"United States (Alaska)","")&amp;IF('3.Species Information'!BW31&gt;1,",",".")&amp;IF('3.Species Information'!BW31&gt;1,"Greenland","")&amp;IF('3.Species Information'!BX31&gt;1,",",".")&amp;IF('3.Species Information'!BX31&gt;1,"Scandinavia (including Svalbard)","")&amp;IF('3.Species Information'!BY31&gt;1,",",".")&amp;IF('3.Species Information'!BY31&gt;1,"European Russia","")&amp;IF('3.Species Information'!BZ31&gt;1,",",".")&amp;IF('3.Species Information'!BZ31&gt;1,"Siberian Russia (Europe Border to the Kolyma River)","")&amp;IF('3.Species Information'!CA31&gt;1,",",".")&amp;IF('3.Species Information'!CA31&gt;1,"Far East Russia (east of the Kolyma River).","")</f>
        <v>......</v>
      </c>
      <c r="I36" s="11" t="s">
        <v>860</v>
      </c>
    </row>
    <row r="37" spans="1:9" ht="15">
      <c r="A37" s="8" t="e">
        <f>#REF!</f>
        <v>#REF!</v>
      </c>
      <c r="B37" s="11" t="str">
        <f>IF('3.Species Information'!W34&gt;1,"Arctic polar desert zone (Zone A)","")&amp;IF('3.Species Information'!X34&gt;1,",",".")&amp;IF('3.Species Information'!X34&gt;1," Northern arctic tundra zone (Zone B)","")&amp;IF('3.Species Information'!Y34&gt;1,",",".")&amp;IF('3.Species Information'!Y34&gt;1," Middle arctic tundra zone (Zone C)","")&amp;IF('3.Species Information'!Z34&gt;1,",",".")&amp;IF('3.Species Information'!Z34&gt;1," Southern arctic tundra zone (Zone D)","")&amp;IF('3.Species Information'!AA34&gt;1,",",".")&amp;IF('3.Species Information'!AA34&gt;1," Arctic shrub tundra zone (Zone E).","")</f>
        <v>....</v>
      </c>
      <c r="C37" s="11" t="str">
        <f>IF('3.Species Information'!AC34&gt;1,"Northern Alaska/Yukon","")&amp;IF('3.Species Information'!AD34&gt;1,",",".")&amp;IF('3.Species Information'!AD34&gt;1,"Western Canadian Arctic","")&amp;IF('3.Species Information'!AE34&gt;1,",",".")&amp;IF('3.Species Information'!AE34&gt;1,"Eastern Canadian Arctic","")&amp;IF('3.Species Information'!AF34&gt;1,",",".")&amp;IF('3.Species Information'!AF34&gt;1,"Ellesmere.","")</f>
        <v>...</v>
      </c>
      <c r="D37" s="11" t="str">
        <f>IF('3.Species Information'!AH34&gt;1,"Taiga Plains","")&amp;IF('3.Species Information'!AI34&gt;1,",",".")&amp;IF('3.Species Information'!AI34&gt;1,"Taiga Shield","")&amp;IF('3.Species Information'!AJ34&gt;1,",",".")&amp;IF('3.Species Information'!AJ34&gt;1,"Taiga Cordillera","")&amp;IF('3.Species Information'!AK34&gt;1,",",".")&amp;IF('3.Species Information'!AK34&gt;1,"Hudson Plains","")&amp;IF('3.Species Information'!AL34&gt;1,",",".")&amp;IF('3.Species Information'!AL34&gt;1,"Boreal Plains","")&amp;IF('3.Species Information'!AM34&gt;1,",",".")&amp;IF('3.Species Information'!AM34&gt;1,"Boreal Shield","")&amp;IF('3.Species Information'!AN34&gt;1,",",".")&amp;IF('3.Species Information'!AN34&gt;1,"Boreal Cordillera","")&amp;IF('3.Species Information'!AO34&gt;1,",",".")&amp;IF('3.Species Information'!AO34&gt;1,"Pacific Maritime","")&amp;IF('3.Species Information'!AP34&gt;1,",",".")&amp;IF('3.Species Information'!AP34&gt;1,"Montane Cordillera","")&amp;IF('3.Species Information'!AQ34&gt;1,",",".")&amp;IF('3.Species Information'!AQ34&gt;1,"Prairies","")&amp;IF('3.Species Information'!AR34&gt;1,",",".")&amp;IF('3.Species Information'!AR34&gt;1,"Atlantic Maritime","")&amp;IF('3.Species Information'!AS34&gt;1,",",".")&amp;IF('3.Species Information'!AS34&gt;1,"Mixedwood Plains.","")</f>
        <v>...........</v>
      </c>
      <c r="E37" s="11" t="str">
        <f>IF('3.Species Information'!AU34&gt;1,"Arctic","")&amp;IF('3.Species Information'!AV34&gt;1,",",".")&amp;IF('3.Species Information'!AV34&gt;1,"Alpine","")&amp;IF('3.Species Information'!AW34&gt;1,",",".")&amp;IF('3.Species Information'!AW34&gt;1,"Boreal","")&amp;IF('3.Species Information'!AX34&gt;1,",",".")&amp;IF('3.Species Information'!AX34&gt;1,BB38&amp;”.”,"")</f>
        <v>...</v>
      </c>
      <c r="F37" s="11" t="str">
        <f>IF('3.Species Information'!AZ34&gt;1,"Circumarctic","")&amp;IF('3.Species Information'!BA34&gt;1,",",".")&amp;IF('3.Species Information'!BA34&gt;1,"North American Arctic","")&amp;IF('3.Species Information'!BB34&gt;1,",",".")&amp;IF('3.Species Information'!BB34&gt;1,"Circumboreal","")&amp;IF('3.Species Information'!BC34&gt;1,",",".")&amp;IF('3.Species Information'!BC34&gt;1,"North American Boreal","")&amp;IF('3.Species Information'!BD34&gt;1,",",".")&amp;IF('3.Species Information'!BD34&gt;1,"North American Boreal Cordilleran","")&amp;IF('3.Species Information'!BE34&gt;1,",",".")&amp;IF('3.Species Information'!BE34&gt;1,"North American Temperate Cordilleran","")&amp;IF('3.Species Information'!BF34&gt;1,",",".")&amp;IF('3.Species Information'!BF34&gt;1,"Amphi-Beringian","")&amp;IF('3.Species Information'!BG34&gt;1,",",".")&amp;IF('3.Species Information'!BG34&gt;1,"North American Beringian","")&amp;IF('3.Species Information'!BH34&gt;1,",",".")&amp;IF('3.Species Information'!BH34&gt;1,"Amphi-Atlantic","")&amp;IF('3.Species Information'!BI34&gt;1,",",".")&amp;IF('3.Species Information'!BI34&gt;1,"Bipolar disjunct","")&amp;IF('3.Species Information'!BJ34&gt;1,",",".")&amp;IF('3.Species Information'!BJ34&gt;1,"Cosmopolitan","")&amp;IF('3.Species Information'!BK34&gt;1,",",".")&amp;IF('3.Species Information'!BK34&gt;1,BO38&amp;”.”,"")</f>
        <v>...........</v>
      </c>
      <c r="G37" s="11" t="str">
        <f>IF('3.Species Information'!BM34&gt;1,"Alaska","")&amp;IF('3.Species Information'!BN34&gt;1,",",".")&amp;IF('3.Species Information'!BN34&gt;1,"Yukon Territory","")&amp;IF('3.Species Information'!BO34&gt;1,",",".")&amp;IF('3.Species Information'!BO34&gt;1,"Northwest Territories","")&amp;IF('3.Species Information'!BP34&gt;1,",",".")&amp;IF('3.Species Information'!BP34&gt;1,"Nunavut","")&amp;IF('3.Species Information'!BQ34&gt;1,",",".")&amp;IF('3.Species Information'!BQ34&gt;1,"Manitoba (Hudson Bay coastal region, Wapusk National Park)","")&amp;IF('3.Species Information'!BR34&gt;1,",",".")&amp;IF('3.Species Information'!BR34&gt;1,"Ontario (Hudson Bay coastal region)","")&amp;IF('3.Species Information'!BS34&gt;1,",",".")&amp;IF('3.Species Information'!BS34&gt;1,"Québec","")&amp;IF('3.Species Information'!BT34&gt;1,",",".")&amp;IF('3.Species Information'!BT34&gt;1,"Newfoundland and Labrador.","")</f>
        <v>.......</v>
      </c>
      <c r="H37" s="11" t="str">
        <f>IF('3.Species Information'!BU34&gt;1,"Canada","")&amp;IF('3.Species Information'!BV34&gt;1,",",".")&amp;IF('3.Species Information'!BV34&gt;1,"United States (Alaska)","")&amp;IF('3.Species Information'!BW34&gt;1,",",".")&amp;IF('3.Species Information'!BW34&gt;1,"Greenland","")&amp;IF('3.Species Information'!BX34&gt;1,",",".")&amp;IF('3.Species Information'!BX34&gt;1,"Scandinavia (including Svalbard)","")&amp;IF('3.Species Information'!BY34&gt;1,",",".")&amp;IF('3.Species Information'!BY34&gt;1,"European Russia","")&amp;IF('3.Species Information'!BZ34&gt;1,",",".")&amp;IF('3.Species Information'!BZ34&gt;1,"Siberian Russia (Europe Border to the Kolyma River)","")&amp;IF('3.Species Information'!CA34&gt;1,",",".")&amp;IF('3.Species Information'!CA34&gt;1,"Far East Russia (east of the Kolyma River).","")</f>
        <v>......</v>
      </c>
      <c r="I37" s="11" t="s">
        <v>860</v>
      </c>
    </row>
    <row r="38" spans="1:9" ht="15">
      <c r="A38" s="8" t="e">
        <f>#REF!</f>
        <v>#REF!</v>
      </c>
      <c r="B38" s="11" t="str">
        <f>IF('3.Species Information'!W35&gt;1,"Arctic polar desert zone (Zone A)","")&amp;IF('3.Species Information'!X35&gt;1,",",".")&amp;IF('3.Species Information'!X35&gt;1," Northern arctic tundra zone (Zone B)","")&amp;IF('3.Species Information'!Y35&gt;1,",",".")&amp;IF('3.Species Information'!Y35&gt;1," Middle arctic tundra zone (Zone C)","")&amp;IF('3.Species Information'!Z35&gt;1,",",".")&amp;IF('3.Species Information'!Z35&gt;1," Southern arctic tundra zone (Zone D)","")&amp;IF('3.Species Information'!AA35&gt;1,",",".")&amp;IF('3.Species Information'!AA35&gt;1," Arctic shrub tundra zone (Zone E).","")</f>
        <v>....</v>
      </c>
      <c r="C38" s="11" t="str">
        <f>IF('3.Species Information'!AC35&gt;1,"Northern Alaska/Yukon","")&amp;IF('3.Species Information'!AD35&gt;1,",",".")&amp;IF('3.Species Information'!AD35&gt;1,"Western Canadian Arctic","")&amp;IF('3.Species Information'!AE35&gt;1,",",".")&amp;IF('3.Species Information'!AE35&gt;1,"Eastern Canadian Arctic","")&amp;IF('3.Species Information'!AF35&gt;1,",",".")&amp;IF('3.Species Information'!AF35&gt;1,"Ellesmere.","")</f>
        <v>...</v>
      </c>
      <c r="D38" s="11" t="str">
        <f>IF('3.Species Information'!AH35&gt;1,"Taiga Plains","")&amp;IF('3.Species Information'!AI35&gt;1,",",".")&amp;IF('3.Species Information'!AI35&gt;1,"Taiga Shield","")&amp;IF('3.Species Information'!AJ35&gt;1,",",".")&amp;IF('3.Species Information'!AJ35&gt;1,"Taiga Cordillera","")&amp;IF('3.Species Information'!AK35&gt;1,",",".")&amp;IF('3.Species Information'!AK35&gt;1,"Hudson Plains","")&amp;IF('3.Species Information'!AL35&gt;1,",",".")&amp;IF('3.Species Information'!AL35&gt;1,"Boreal Plains","")&amp;IF('3.Species Information'!AM35&gt;1,",",".")&amp;IF('3.Species Information'!AM35&gt;1,"Boreal Shield","")&amp;IF('3.Species Information'!AN35&gt;1,",",".")&amp;IF('3.Species Information'!AN35&gt;1,"Boreal Cordillera","")&amp;IF('3.Species Information'!AO35&gt;1,",",".")&amp;IF('3.Species Information'!AO35&gt;1,"Pacific Maritime","")&amp;IF('3.Species Information'!AP35&gt;1,",",".")&amp;IF('3.Species Information'!AP35&gt;1,"Montane Cordillera","")&amp;IF('3.Species Information'!AQ35&gt;1,",",".")&amp;IF('3.Species Information'!AQ35&gt;1,"Prairies","")&amp;IF('3.Species Information'!AR35&gt;1,",",".")&amp;IF('3.Species Information'!AR35&gt;1,"Atlantic Maritime","")&amp;IF('3.Species Information'!AS35&gt;1,",",".")&amp;IF('3.Species Information'!AS35&gt;1,"Mixedwood Plains.","")</f>
        <v>...........</v>
      </c>
      <c r="E38" s="11" t="str">
        <f>IF('3.Species Information'!AU35&gt;1,"Arctic","")&amp;IF('3.Species Information'!AV35&gt;1,",",".")&amp;IF('3.Species Information'!AV35&gt;1,"Alpine","")&amp;IF('3.Species Information'!AW35&gt;1,",",".")&amp;IF('3.Species Information'!AW35&gt;1,"Boreal","")&amp;IF('3.Species Information'!AX35&gt;1,",",".")&amp;IF('3.Species Information'!AX35&gt;1,BB39&amp;”.”,"")</f>
        <v>...</v>
      </c>
      <c r="F38" s="11" t="str">
        <f>IF('3.Species Information'!AZ35&gt;1,"Circumarctic","")&amp;IF('3.Species Information'!BA35&gt;1,",",".")&amp;IF('3.Species Information'!BA35&gt;1,"North American Arctic","")&amp;IF('3.Species Information'!BB35&gt;1,",",".")&amp;IF('3.Species Information'!BB35&gt;1,"Circumboreal","")&amp;IF('3.Species Information'!BC35&gt;1,",",".")&amp;IF('3.Species Information'!BC35&gt;1,"North American Boreal","")&amp;IF('3.Species Information'!BD35&gt;1,",",".")&amp;IF('3.Species Information'!BD35&gt;1,"North American Boreal Cordilleran","")&amp;IF('3.Species Information'!BE35&gt;1,",",".")&amp;IF('3.Species Information'!BE35&gt;1,"North American Temperate Cordilleran","")&amp;IF('3.Species Information'!BF35&gt;1,",",".")&amp;IF('3.Species Information'!BF35&gt;1,"Amphi-Beringian","")&amp;IF('3.Species Information'!BG35&gt;1,",",".")&amp;IF('3.Species Information'!BG35&gt;1,"North American Beringian","")&amp;IF('3.Species Information'!BH35&gt;1,",",".")&amp;IF('3.Species Information'!BH35&gt;1,"Amphi-Atlantic","")&amp;IF('3.Species Information'!BI35&gt;1,",",".")&amp;IF('3.Species Information'!BI35&gt;1,"Bipolar disjunct","")&amp;IF('3.Species Information'!BJ35&gt;1,",",".")&amp;IF('3.Species Information'!BJ35&gt;1,"Cosmopolitan","")&amp;IF('3.Species Information'!BK35&gt;1,",",".")&amp;IF('3.Species Information'!BK35&gt;1,BO39&amp;”.”,"")</f>
        <v>...........</v>
      </c>
      <c r="G38" s="11" t="str">
        <f>IF('3.Species Information'!BM35&gt;1,"Alaska","")&amp;IF('3.Species Information'!BN35&gt;1,",",".")&amp;IF('3.Species Information'!BN35&gt;1,"Yukon Territory","")&amp;IF('3.Species Information'!BO35&gt;1,",",".")&amp;IF('3.Species Information'!BO35&gt;1,"Northwest Territories","")&amp;IF('3.Species Information'!BP35&gt;1,",",".")&amp;IF('3.Species Information'!BP35&gt;1,"Nunavut","")&amp;IF('3.Species Information'!BQ35&gt;1,",",".")&amp;IF('3.Species Information'!BQ35&gt;1,"Manitoba (Hudson Bay coastal region, Wapusk National Park)","")&amp;IF('3.Species Information'!BR35&gt;1,",",".")&amp;IF('3.Species Information'!BR35&gt;1,"Ontario (Hudson Bay coastal region)","")&amp;IF('3.Species Information'!BS35&gt;1,",",".")&amp;IF('3.Species Information'!BS35&gt;1,"Québec","")&amp;IF('3.Species Information'!BT35&gt;1,",",".")&amp;IF('3.Species Information'!BT35&gt;1,"Newfoundland and Labrador.","")</f>
        <v>.......</v>
      </c>
      <c r="H38" s="11" t="str">
        <f>IF('3.Species Information'!BU35&gt;1,"Canada","")&amp;IF('3.Species Information'!BV35&gt;1,",",".")&amp;IF('3.Species Information'!BV35&gt;1,"United States (Alaska)","")&amp;IF('3.Species Information'!BW35&gt;1,",",".")&amp;IF('3.Species Information'!BW35&gt;1,"Greenland","")&amp;IF('3.Species Information'!BX35&gt;1,",",".")&amp;IF('3.Species Information'!BX35&gt;1,"Scandinavia (including Svalbard)","")&amp;IF('3.Species Information'!BY35&gt;1,",",".")&amp;IF('3.Species Information'!BY35&gt;1,"European Russia","")&amp;IF('3.Species Information'!BZ35&gt;1,",",".")&amp;IF('3.Species Information'!BZ35&gt;1,"Siberian Russia (Europe Border to the Kolyma River)","")&amp;IF('3.Species Information'!CA35&gt;1,",",".")&amp;IF('3.Species Information'!CA35&gt;1,"Far East Russia (east of the Kolyma River).","")</f>
        <v>......</v>
      </c>
      <c r="I38" s="11" t="s">
        <v>860</v>
      </c>
    </row>
    <row r="39" spans="1:9" ht="15">
      <c r="A39" s="8" t="e">
        <f>#REF!</f>
        <v>#REF!</v>
      </c>
      <c r="B39" s="11" t="str">
        <f>IF('3.Species Information'!W36&gt;1,"Arctic polar desert zone (Zone A)","")&amp;IF('3.Species Information'!X36&gt;1,",",".")&amp;IF('3.Species Information'!X36&gt;1," Northern arctic tundra zone (Zone B)","")&amp;IF('3.Species Information'!Y36&gt;1,",",".")&amp;IF('3.Species Information'!Y36&gt;1," Middle arctic tundra zone (Zone C)","")&amp;IF('3.Species Information'!Z36&gt;1,",",".")&amp;IF('3.Species Information'!Z36&gt;1," Southern arctic tundra zone (Zone D)","")&amp;IF('3.Species Information'!AA36&gt;1,",",".")&amp;IF('3.Species Information'!AA36&gt;1," Arctic shrub tundra zone (Zone E).","")</f>
        <v>....</v>
      </c>
      <c r="C39" s="11" t="str">
        <f>IF('3.Species Information'!AC36&gt;1,"Northern Alaska/Yukon","")&amp;IF('3.Species Information'!AD36&gt;1,",",".")&amp;IF('3.Species Information'!AD36&gt;1,"Western Canadian Arctic","")&amp;IF('3.Species Information'!AE36&gt;1,",",".")&amp;IF('3.Species Information'!AE36&gt;1,"Eastern Canadian Arctic","")&amp;IF('3.Species Information'!AF36&gt;1,",",".")&amp;IF('3.Species Information'!AF36&gt;1,"Ellesmere.","")</f>
        <v>...</v>
      </c>
      <c r="D39" s="11" t="str">
        <f>IF('3.Species Information'!AH36&gt;1,"Taiga Plains","")&amp;IF('3.Species Information'!AI36&gt;1,",",".")&amp;IF('3.Species Information'!AI36&gt;1,"Taiga Shield","")&amp;IF('3.Species Information'!AJ36&gt;1,",",".")&amp;IF('3.Species Information'!AJ36&gt;1,"Taiga Cordillera","")&amp;IF('3.Species Information'!AK36&gt;1,",",".")&amp;IF('3.Species Information'!AK36&gt;1,"Hudson Plains","")&amp;IF('3.Species Information'!AL36&gt;1,",",".")&amp;IF('3.Species Information'!AL36&gt;1,"Boreal Plains","")&amp;IF('3.Species Information'!AM36&gt;1,",",".")&amp;IF('3.Species Information'!AM36&gt;1,"Boreal Shield","")&amp;IF('3.Species Information'!AN36&gt;1,",",".")&amp;IF('3.Species Information'!AN36&gt;1,"Boreal Cordillera","")&amp;IF('3.Species Information'!AO36&gt;1,",",".")&amp;IF('3.Species Information'!AO36&gt;1,"Pacific Maritime","")&amp;IF('3.Species Information'!AP36&gt;1,",",".")&amp;IF('3.Species Information'!AP36&gt;1,"Montane Cordillera","")&amp;IF('3.Species Information'!AQ36&gt;1,",",".")&amp;IF('3.Species Information'!AQ36&gt;1,"Prairies","")&amp;IF('3.Species Information'!AR36&gt;1,",",".")&amp;IF('3.Species Information'!AR36&gt;1,"Atlantic Maritime","")&amp;IF('3.Species Information'!AS36&gt;1,",",".")&amp;IF('3.Species Information'!AS36&gt;1,"Mixedwood Plains.","")</f>
        <v>...........</v>
      </c>
      <c r="E39" s="11" t="str">
        <f>IF('3.Species Information'!AU36&gt;1,"Arctic","")&amp;IF('3.Species Information'!AV36&gt;1,",",".")&amp;IF('3.Species Information'!AV36&gt;1,"Alpine","")&amp;IF('3.Species Information'!AW36&gt;1,",",".")&amp;IF('3.Species Information'!AW36&gt;1,"Boreal","")&amp;IF('3.Species Information'!AX36&gt;1,",",".")&amp;IF('3.Species Information'!AX36&gt;1,BB40&amp;”.”,"")</f>
        <v>...</v>
      </c>
      <c r="F39" s="11" t="str">
        <f>IF('3.Species Information'!AZ36&gt;1,"Circumarctic","")&amp;IF('3.Species Information'!BA36&gt;1,",",".")&amp;IF('3.Species Information'!BA36&gt;1,"North American Arctic","")&amp;IF('3.Species Information'!BB36&gt;1,",",".")&amp;IF('3.Species Information'!BB36&gt;1,"Circumboreal","")&amp;IF('3.Species Information'!BC36&gt;1,",",".")&amp;IF('3.Species Information'!BC36&gt;1,"North American Boreal","")&amp;IF('3.Species Information'!BD36&gt;1,",",".")&amp;IF('3.Species Information'!BD36&gt;1,"North American Boreal Cordilleran","")&amp;IF('3.Species Information'!BE36&gt;1,",",".")&amp;IF('3.Species Information'!BE36&gt;1,"North American Temperate Cordilleran","")&amp;IF('3.Species Information'!BF36&gt;1,",",".")&amp;IF('3.Species Information'!BF36&gt;1,"Amphi-Beringian","")&amp;IF('3.Species Information'!BG36&gt;1,",",".")&amp;IF('3.Species Information'!BG36&gt;1,"North American Beringian","")&amp;IF('3.Species Information'!BH36&gt;1,",",".")&amp;IF('3.Species Information'!BH36&gt;1,"Amphi-Atlantic","")&amp;IF('3.Species Information'!BI36&gt;1,",",".")&amp;IF('3.Species Information'!BI36&gt;1,"Bipolar disjunct","")&amp;IF('3.Species Information'!BJ36&gt;1,",",".")&amp;IF('3.Species Information'!BJ36&gt;1,"Cosmopolitan","")&amp;IF('3.Species Information'!BK36&gt;1,",",".")&amp;IF('3.Species Information'!BK36&gt;1,BO40&amp;”.”,"")</f>
        <v>...........</v>
      </c>
      <c r="G39" s="11" t="str">
        <f>IF('3.Species Information'!BM36&gt;1,"Alaska","")&amp;IF('3.Species Information'!BN36&gt;1,",",".")&amp;IF('3.Species Information'!BN36&gt;1,"Yukon Territory","")&amp;IF('3.Species Information'!BO36&gt;1,",",".")&amp;IF('3.Species Information'!BO36&gt;1,"Northwest Territories","")&amp;IF('3.Species Information'!BP36&gt;1,",",".")&amp;IF('3.Species Information'!BP36&gt;1,"Nunavut","")&amp;IF('3.Species Information'!BQ36&gt;1,",",".")&amp;IF('3.Species Information'!BQ36&gt;1,"Manitoba (Hudson Bay coastal region, Wapusk National Park)","")&amp;IF('3.Species Information'!BR36&gt;1,",",".")&amp;IF('3.Species Information'!BR36&gt;1,"Ontario (Hudson Bay coastal region)","")&amp;IF('3.Species Information'!BS36&gt;1,",",".")&amp;IF('3.Species Information'!BS36&gt;1,"Québec","")&amp;IF('3.Species Information'!BT36&gt;1,",",".")&amp;IF('3.Species Information'!BT36&gt;1,"Newfoundland and Labrador.","")</f>
        <v>.......</v>
      </c>
      <c r="H39" s="11" t="str">
        <f>IF('3.Species Information'!BU36&gt;1,"Canada","")&amp;IF('3.Species Information'!BV36&gt;1,",",".")&amp;IF('3.Species Information'!BV36&gt;1,"United States (Alaska)","")&amp;IF('3.Species Information'!BW36&gt;1,",",".")&amp;IF('3.Species Information'!BW36&gt;1,"Greenland","")&amp;IF('3.Species Information'!BX36&gt;1,",",".")&amp;IF('3.Species Information'!BX36&gt;1,"Scandinavia (including Svalbard)","")&amp;IF('3.Species Information'!BY36&gt;1,",",".")&amp;IF('3.Species Information'!BY36&gt;1,"European Russia","")&amp;IF('3.Species Information'!BZ36&gt;1,",",".")&amp;IF('3.Species Information'!BZ36&gt;1,"Siberian Russia (Europe Border to the Kolyma River)","")&amp;IF('3.Species Information'!CA36&gt;1,",",".")&amp;IF('3.Species Information'!CA36&gt;1,"Far East Russia (east of the Kolyma River).","")</f>
        <v>......</v>
      </c>
      <c r="I39" s="11" t="s">
        <v>860</v>
      </c>
    </row>
    <row r="40" spans="1:9" ht="15">
      <c r="A40" s="8" t="e">
        <f>#REF!</f>
        <v>#REF!</v>
      </c>
      <c r="B40" s="11" t="str">
        <f>IF('3.Species Information'!W37&gt;1,"Arctic polar desert zone (Zone A)","")&amp;IF('3.Species Information'!X37&gt;1,",",".")&amp;IF('3.Species Information'!X37&gt;1," Northern arctic tundra zone (Zone B)","")&amp;IF('3.Species Information'!Y37&gt;1,",",".")&amp;IF('3.Species Information'!Y37&gt;1," Middle arctic tundra zone (Zone C)","")&amp;IF('3.Species Information'!Z37&gt;1,",",".")&amp;IF('3.Species Information'!Z37&gt;1," Southern arctic tundra zone (Zone D)","")&amp;IF('3.Species Information'!AA37&gt;1,",",".")&amp;IF('3.Species Information'!AA37&gt;1," Arctic shrub tundra zone (Zone E).","")</f>
        <v>....</v>
      </c>
      <c r="C40" s="11" t="str">
        <f>IF('3.Species Information'!AC37&gt;1,"Northern Alaska/Yukon","")&amp;IF('3.Species Information'!AD37&gt;1,",",".")&amp;IF('3.Species Information'!AD37&gt;1,"Western Canadian Arctic","")&amp;IF('3.Species Information'!AE37&gt;1,",",".")&amp;IF('3.Species Information'!AE37&gt;1,"Eastern Canadian Arctic","")&amp;IF('3.Species Information'!AF37&gt;1,",",".")&amp;IF('3.Species Information'!AF37&gt;1,"Ellesmere.","")</f>
        <v>...</v>
      </c>
      <c r="D40" s="11" t="str">
        <f>IF('3.Species Information'!AH37&gt;1,"Taiga Plains","")&amp;IF('3.Species Information'!AI37&gt;1,",",".")&amp;IF('3.Species Information'!AI37&gt;1,"Taiga Shield","")&amp;IF('3.Species Information'!AJ37&gt;1,",",".")&amp;IF('3.Species Information'!AJ37&gt;1,"Taiga Cordillera","")&amp;IF('3.Species Information'!AK37&gt;1,",",".")&amp;IF('3.Species Information'!AK37&gt;1,"Hudson Plains","")&amp;IF('3.Species Information'!AL37&gt;1,",",".")&amp;IF('3.Species Information'!AL37&gt;1,"Boreal Plains","")&amp;IF('3.Species Information'!AM37&gt;1,",",".")&amp;IF('3.Species Information'!AM37&gt;1,"Boreal Shield","")&amp;IF('3.Species Information'!AN37&gt;1,",",".")&amp;IF('3.Species Information'!AN37&gt;1,"Boreal Cordillera","")&amp;IF('3.Species Information'!AO37&gt;1,",",".")&amp;IF('3.Species Information'!AO37&gt;1,"Pacific Maritime","")&amp;IF('3.Species Information'!AP37&gt;1,",",".")&amp;IF('3.Species Information'!AP37&gt;1,"Montane Cordillera","")&amp;IF('3.Species Information'!AQ37&gt;1,",",".")&amp;IF('3.Species Information'!AQ37&gt;1,"Prairies","")&amp;IF('3.Species Information'!AR37&gt;1,",",".")&amp;IF('3.Species Information'!AR37&gt;1,"Atlantic Maritime","")&amp;IF('3.Species Information'!AS37&gt;1,",",".")&amp;IF('3.Species Information'!AS37&gt;1,"Mixedwood Plains.","")</f>
        <v>...........</v>
      </c>
      <c r="E40" s="11" t="str">
        <f>IF('3.Species Information'!AU37&gt;1,"Arctic","")&amp;IF('3.Species Information'!AV37&gt;1,",",".")&amp;IF('3.Species Information'!AV37&gt;1,"Alpine","")&amp;IF('3.Species Information'!AW37&gt;1,",",".")&amp;IF('3.Species Information'!AW37&gt;1,"Boreal","")&amp;IF('3.Species Information'!AX37&gt;1,",",".")&amp;IF('3.Species Information'!AX37&gt;1,BB41&amp;”.”,"")</f>
        <v>...</v>
      </c>
      <c r="F40" s="11" t="str">
        <f>IF('3.Species Information'!AZ37&gt;1,"Circumarctic","")&amp;IF('3.Species Information'!BA37&gt;1,",",".")&amp;IF('3.Species Information'!BA37&gt;1,"North American Arctic","")&amp;IF('3.Species Information'!BB37&gt;1,",",".")&amp;IF('3.Species Information'!BB37&gt;1,"Circumboreal","")&amp;IF('3.Species Information'!BC37&gt;1,",",".")&amp;IF('3.Species Information'!BC37&gt;1,"North American Boreal","")&amp;IF('3.Species Information'!BD37&gt;1,",",".")&amp;IF('3.Species Information'!BD37&gt;1,"North American Boreal Cordilleran","")&amp;IF('3.Species Information'!BE37&gt;1,",",".")&amp;IF('3.Species Information'!BE37&gt;1,"North American Temperate Cordilleran","")&amp;IF('3.Species Information'!BF37&gt;1,",",".")&amp;IF('3.Species Information'!BF37&gt;1,"Amphi-Beringian","")&amp;IF('3.Species Information'!BG37&gt;1,",",".")&amp;IF('3.Species Information'!BG37&gt;1,"North American Beringian","")&amp;IF('3.Species Information'!BH37&gt;1,",",".")&amp;IF('3.Species Information'!BH37&gt;1,"Amphi-Atlantic","")&amp;IF('3.Species Information'!BI37&gt;1,",",".")&amp;IF('3.Species Information'!BI37&gt;1,"Bipolar disjunct","")&amp;IF('3.Species Information'!BJ37&gt;1,",",".")&amp;IF('3.Species Information'!BJ37&gt;1,"Cosmopolitan","")&amp;IF('3.Species Information'!BK37&gt;1,",",".")&amp;IF('3.Species Information'!BK37&gt;1,BO41&amp;”.”,"")</f>
        <v>...........</v>
      </c>
      <c r="G40" s="11" t="str">
        <f>IF('3.Species Information'!BM37&gt;1,"Alaska","")&amp;IF('3.Species Information'!BN37&gt;1,",",".")&amp;IF('3.Species Information'!BN37&gt;1,"Yukon Territory","")&amp;IF('3.Species Information'!BO37&gt;1,",",".")&amp;IF('3.Species Information'!BO37&gt;1,"Northwest Territories","")&amp;IF('3.Species Information'!BP37&gt;1,",",".")&amp;IF('3.Species Information'!BP37&gt;1,"Nunavut","")&amp;IF('3.Species Information'!BQ37&gt;1,",",".")&amp;IF('3.Species Information'!BQ37&gt;1,"Manitoba (Hudson Bay coastal region, Wapusk National Park)","")&amp;IF('3.Species Information'!BR37&gt;1,",",".")&amp;IF('3.Species Information'!BR37&gt;1,"Ontario (Hudson Bay coastal region)","")&amp;IF('3.Species Information'!BS37&gt;1,",",".")&amp;IF('3.Species Information'!BS37&gt;1,"Québec","")&amp;IF('3.Species Information'!BT37&gt;1,",",".")&amp;IF('3.Species Information'!BT37&gt;1,"Newfoundland and Labrador.","")</f>
        <v>.......</v>
      </c>
      <c r="H40" s="11" t="str">
        <f>IF('3.Species Information'!BU37&gt;1,"Canada","")&amp;IF('3.Species Information'!BV37&gt;1,",",".")&amp;IF('3.Species Information'!BV37&gt;1,"United States (Alaska)","")&amp;IF('3.Species Information'!BW37&gt;1,",",".")&amp;IF('3.Species Information'!BW37&gt;1,"Greenland","")&amp;IF('3.Species Information'!BX37&gt;1,",",".")&amp;IF('3.Species Information'!BX37&gt;1,"Scandinavia (including Svalbard)","")&amp;IF('3.Species Information'!BY37&gt;1,",",".")&amp;IF('3.Species Information'!BY37&gt;1,"European Russia","")&amp;IF('3.Species Information'!BZ37&gt;1,",",".")&amp;IF('3.Species Information'!BZ37&gt;1,"Siberian Russia (Europe Border to the Kolyma River)","")&amp;IF('3.Species Information'!CA37&gt;1,",",".")&amp;IF('3.Species Information'!CA37&gt;1,"Far East Russia (east of the Kolyma River).","")</f>
        <v>......</v>
      </c>
      <c r="I40" s="11" t="s">
        <v>860</v>
      </c>
    </row>
    <row r="41" spans="1:9" ht="15">
      <c r="A41" s="8" t="e">
        <f>#REF!</f>
        <v>#REF!</v>
      </c>
      <c r="B41" s="11" t="str">
        <f>IF('3.Species Information'!W38&gt;1,"Arctic polar desert zone (Zone A)","")&amp;IF('3.Species Information'!X38&gt;1,",",".")&amp;IF('3.Species Information'!X38&gt;1," Northern arctic tundra zone (Zone B)","")&amp;IF('3.Species Information'!Y38&gt;1,",",".")&amp;IF('3.Species Information'!Y38&gt;1," Middle arctic tundra zone (Zone C)","")&amp;IF('3.Species Information'!Z38&gt;1,",",".")&amp;IF('3.Species Information'!Z38&gt;1," Southern arctic tundra zone (Zone D)","")&amp;IF('3.Species Information'!AA38&gt;1,",",".")&amp;IF('3.Species Information'!AA38&gt;1," Arctic shrub tundra zone (Zone E).","")</f>
        <v>....</v>
      </c>
      <c r="C41" s="11" t="str">
        <f>IF('3.Species Information'!AC38&gt;1,"Northern Alaska/Yukon","")&amp;IF('3.Species Information'!AD38&gt;1,",",".")&amp;IF('3.Species Information'!AD38&gt;1,"Western Canadian Arctic","")&amp;IF('3.Species Information'!AE38&gt;1,",",".")&amp;IF('3.Species Information'!AE38&gt;1,"Eastern Canadian Arctic","")&amp;IF('3.Species Information'!AF38&gt;1,",",".")&amp;IF('3.Species Information'!AF38&gt;1,"Ellesmere.","")</f>
        <v>...</v>
      </c>
      <c r="D41" s="11" t="str">
        <f>IF('3.Species Information'!AH38&gt;1,"Taiga Plains","")&amp;IF('3.Species Information'!AI38&gt;1,",",".")&amp;IF('3.Species Information'!AI38&gt;1,"Taiga Shield","")&amp;IF('3.Species Information'!AJ38&gt;1,",",".")&amp;IF('3.Species Information'!AJ38&gt;1,"Taiga Cordillera","")&amp;IF('3.Species Information'!AK38&gt;1,",",".")&amp;IF('3.Species Information'!AK38&gt;1,"Hudson Plains","")&amp;IF('3.Species Information'!AL38&gt;1,",",".")&amp;IF('3.Species Information'!AL38&gt;1,"Boreal Plains","")&amp;IF('3.Species Information'!AM38&gt;1,",",".")&amp;IF('3.Species Information'!AM38&gt;1,"Boreal Shield","")&amp;IF('3.Species Information'!AN38&gt;1,",",".")&amp;IF('3.Species Information'!AN38&gt;1,"Boreal Cordillera","")&amp;IF('3.Species Information'!AO38&gt;1,",",".")&amp;IF('3.Species Information'!AO38&gt;1,"Pacific Maritime","")&amp;IF('3.Species Information'!AP38&gt;1,",",".")&amp;IF('3.Species Information'!AP38&gt;1,"Montane Cordillera","")&amp;IF('3.Species Information'!AQ38&gt;1,",",".")&amp;IF('3.Species Information'!AQ38&gt;1,"Prairies","")&amp;IF('3.Species Information'!AR38&gt;1,",",".")&amp;IF('3.Species Information'!AR38&gt;1,"Atlantic Maritime","")&amp;IF('3.Species Information'!AS38&gt;1,",",".")&amp;IF('3.Species Information'!AS38&gt;1,"Mixedwood Plains.","")</f>
        <v>...........</v>
      </c>
      <c r="E41" s="11" t="str">
        <f>IF('3.Species Information'!AU38&gt;1,"Arctic","")&amp;IF('3.Species Information'!AV38&gt;1,",",".")&amp;IF('3.Species Information'!AV38&gt;1,"Alpine","")&amp;IF('3.Species Information'!AW38&gt;1,",",".")&amp;IF('3.Species Information'!AW38&gt;1,"Boreal","")&amp;IF('3.Species Information'!AX38&gt;1,",",".")&amp;IF('3.Species Information'!AX38&gt;1,BB42&amp;”.”,"")</f>
        <v>...</v>
      </c>
      <c r="F41" s="11" t="str">
        <f>IF('3.Species Information'!AZ38&gt;1,"Circumarctic","")&amp;IF('3.Species Information'!BA38&gt;1,",",".")&amp;IF('3.Species Information'!BA38&gt;1,"North American Arctic","")&amp;IF('3.Species Information'!BB38&gt;1,",",".")&amp;IF('3.Species Information'!BB38&gt;1,"Circumboreal","")&amp;IF('3.Species Information'!BC38&gt;1,",",".")&amp;IF('3.Species Information'!BC38&gt;1,"North American Boreal","")&amp;IF('3.Species Information'!BD38&gt;1,",",".")&amp;IF('3.Species Information'!BD38&gt;1,"North American Boreal Cordilleran","")&amp;IF('3.Species Information'!BE38&gt;1,",",".")&amp;IF('3.Species Information'!BE38&gt;1,"North American Temperate Cordilleran","")&amp;IF('3.Species Information'!BF38&gt;1,",",".")&amp;IF('3.Species Information'!BF38&gt;1,"Amphi-Beringian","")&amp;IF('3.Species Information'!BG38&gt;1,",",".")&amp;IF('3.Species Information'!BG38&gt;1,"North American Beringian","")&amp;IF('3.Species Information'!BH38&gt;1,",",".")&amp;IF('3.Species Information'!BH38&gt;1,"Amphi-Atlantic","")&amp;IF('3.Species Information'!BI38&gt;1,",",".")&amp;IF('3.Species Information'!BI38&gt;1,"Bipolar disjunct","")&amp;IF('3.Species Information'!BJ38&gt;1,",",".")&amp;IF('3.Species Information'!BJ38&gt;1,"Cosmopolitan","")&amp;IF('3.Species Information'!BK38&gt;1,",",".")&amp;IF('3.Species Information'!BK38&gt;1,BO42&amp;”.”,"")</f>
        <v>...........</v>
      </c>
      <c r="G41" s="11" t="str">
        <f>IF('3.Species Information'!BM38&gt;1,"Alaska","")&amp;IF('3.Species Information'!BN38&gt;1,",",".")&amp;IF('3.Species Information'!BN38&gt;1,"Yukon Territory","")&amp;IF('3.Species Information'!BO38&gt;1,",",".")&amp;IF('3.Species Information'!BO38&gt;1,"Northwest Territories","")&amp;IF('3.Species Information'!BP38&gt;1,",",".")&amp;IF('3.Species Information'!BP38&gt;1,"Nunavut","")&amp;IF('3.Species Information'!BQ38&gt;1,",",".")&amp;IF('3.Species Information'!BQ38&gt;1,"Manitoba (Hudson Bay coastal region, Wapusk National Park)","")&amp;IF('3.Species Information'!BR38&gt;1,",",".")&amp;IF('3.Species Information'!BR38&gt;1,"Ontario (Hudson Bay coastal region)","")&amp;IF('3.Species Information'!BS38&gt;1,",",".")&amp;IF('3.Species Information'!BS38&gt;1,"Québec","")&amp;IF('3.Species Information'!BT38&gt;1,",",".")&amp;IF('3.Species Information'!BT38&gt;1,"Newfoundland and Labrador.","")</f>
        <v>.......</v>
      </c>
      <c r="H41" s="11" t="str">
        <f>IF('3.Species Information'!BU38&gt;1,"Canada","")&amp;IF('3.Species Information'!BV38&gt;1,",",".")&amp;IF('3.Species Information'!BV38&gt;1,"United States (Alaska)","")&amp;IF('3.Species Information'!BW38&gt;1,",",".")&amp;IF('3.Species Information'!BW38&gt;1,"Greenland","")&amp;IF('3.Species Information'!BX38&gt;1,",",".")&amp;IF('3.Species Information'!BX38&gt;1,"Scandinavia (including Svalbard)","")&amp;IF('3.Species Information'!BY38&gt;1,",",".")&amp;IF('3.Species Information'!BY38&gt;1,"European Russia","")&amp;IF('3.Species Information'!BZ38&gt;1,",",".")&amp;IF('3.Species Information'!BZ38&gt;1,"Siberian Russia (Europe Border to the Kolyma River)","")&amp;IF('3.Species Information'!CA38&gt;1,",",".")&amp;IF('3.Species Information'!CA38&gt;1,"Far East Russia (east of the Kolyma River).","")</f>
        <v>......</v>
      </c>
      <c r="I41" s="11" t="s">
        <v>860</v>
      </c>
    </row>
    <row r="42" spans="1:9" ht="15">
      <c r="A42" s="8" t="e">
        <f>#REF!</f>
        <v>#REF!</v>
      </c>
      <c r="B42" s="11" t="str">
        <f>IF('3.Species Information'!W39&gt;1,"Arctic polar desert zone (Zone A)","")&amp;IF('3.Species Information'!X39&gt;1,",",".")&amp;IF('3.Species Information'!X39&gt;1," Northern arctic tundra zone (Zone B)","")&amp;IF('3.Species Information'!Y39&gt;1,",",".")&amp;IF('3.Species Information'!Y39&gt;1," Middle arctic tundra zone (Zone C)","")&amp;IF('3.Species Information'!Z39&gt;1,",",".")&amp;IF('3.Species Information'!Z39&gt;1," Southern arctic tundra zone (Zone D)","")&amp;IF('3.Species Information'!AA39&gt;1,",",".")&amp;IF('3.Species Information'!AA39&gt;1," Arctic shrub tundra zone (Zone E).","")</f>
        <v>....</v>
      </c>
      <c r="C42" s="11" t="str">
        <f>IF('3.Species Information'!AC39&gt;1,"Northern Alaska/Yukon","")&amp;IF('3.Species Information'!AD39&gt;1,",",".")&amp;IF('3.Species Information'!AD39&gt;1,"Western Canadian Arctic","")&amp;IF('3.Species Information'!AE39&gt;1,",",".")&amp;IF('3.Species Information'!AE39&gt;1,"Eastern Canadian Arctic","")&amp;IF('3.Species Information'!AF39&gt;1,",",".")&amp;IF('3.Species Information'!AF39&gt;1,"Ellesmere.","")</f>
        <v>...</v>
      </c>
      <c r="D42" s="11" t="str">
        <f>IF('3.Species Information'!AH39&gt;1,"Taiga Plains","")&amp;IF('3.Species Information'!AI39&gt;1,",",".")&amp;IF('3.Species Information'!AI39&gt;1,"Taiga Shield","")&amp;IF('3.Species Information'!AJ39&gt;1,",",".")&amp;IF('3.Species Information'!AJ39&gt;1,"Taiga Cordillera","")&amp;IF('3.Species Information'!AK39&gt;1,",",".")&amp;IF('3.Species Information'!AK39&gt;1,"Hudson Plains","")&amp;IF('3.Species Information'!AL39&gt;1,",",".")&amp;IF('3.Species Information'!AL39&gt;1,"Boreal Plains","")&amp;IF('3.Species Information'!AM39&gt;1,",",".")&amp;IF('3.Species Information'!AM39&gt;1,"Boreal Shield","")&amp;IF('3.Species Information'!AN39&gt;1,",",".")&amp;IF('3.Species Information'!AN39&gt;1,"Boreal Cordillera","")&amp;IF('3.Species Information'!AO39&gt;1,",",".")&amp;IF('3.Species Information'!AO39&gt;1,"Pacific Maritime","")&amp;IF('3.Species Information'!AP39&gt;1,",",".")&amp;IF('3.Species Information'!AP39&gt;1,"Montane Cordillera","")&amp;IF('3.Species Information'!AQ39&gt;1,",",".")&amp;IF('3.Species Information'!AQ39&gt;1,"Prairies","")&amp;IF('3.Species Information'!AR39&gt;1,",",".")&amp;IF('3.Species Information'!AR39&gt;1,"Atlantic Maritime","")&amp;IF('3.Species Information'!AS39&gt;1,",",".")&amp;IF('3.Species Information'!AS39&gt;1,"Mixedwood Plains.","")</f>
        <v>...........</v>
      </c>
      <c r="E42" s="11" t="str">
        <f>IF('3.Species Information'!AU39&gt;1,"Arctic","")&amp;IF('3.Species Information'!AV39&gt;1,",",".")&amp;IF('3.Species Information'!AV39&gt;1,"Alpine","")&amp;IF('3.Species Information'!AW39&gt;1,",",".")&amp;IF('3.Species Information'!AW39&gt;1,"Boreal","")&amp;IF('3.Species Information'!AX39&gt;1,",",".")&amp;IF('3.Species Information'!AX39&gt;1,BB43&amp;”.”,"")</f>
        <v>...</v>
      </c>
      <c r="F42" s="11" t="str">
        <f>IF('3.Species Information'!AZ39&gt;1,"Circumarctic","")&amp;IF('3.Species Information'!BA39&gt;1,",",".")&amp;IF('3.Species Information'!BA39&gt;1,"North American Arctic","")&amp;IF('3.Species Information'!BB39&gt;1,",",".")&amp;IF('3.Species Information'!BB39&gt;1,"Circumboreal","")&amp;IF('3.Species Information'!BC39&gt;1,",",".")&amp;IF('3.Species Information'!BC39&gt;1,"North American Boreal","")&amp;IF('3.Species Information'!BD39&gt;1,",",".")&amp;IF('3.Species Information'!BD39&gt;1,"North American Boreal Cordilleran","")&amp;IF('3.Species Information'!BE39&gt;1,",",".")&amp;IF('3.Species Information'!BE39&gt;1,"North American Temperate Cordilleran","")&amp;IF('3.Species Information'!BF39&gt;1,",",".")&amp;IF('3.Species Information'!BF39&gt;1,"Amphi-Beringian","")&amp;IF('3.Species Information'!BG39&gt;1,",",".")&amp;IF('3.Species Information'!BG39&gt;1,"North American Beringian","")&amp;IF('3.Species Information'!BH39&gt;1,",",".")&amp;IF('3.Species Information'!BH39&gt;1,"Amphi-Atlantic","")&amp;IF('3.Species Information'!BI39&gt;1,",",".")&amp;IF('3.Species Information'!BI39&gt;1,"Bipolar disjunct","")&amp;IF('3.Species Information'!BJ39&gt;1,",",".")&amp;IF('3.Species Information'!BJ39&gt;1,"Cosmopolitan","")&amp;IF('3.Species Information'!BK39&gt;1,",",".")&amp;IF('3.Species Information'!BK39&gt;1,BO43&amp;”.”,"")</f>
        <v>...........</v>
      </c>
      <c r="G42" s="11" t="str">
        <f>IF('3.Species Information'!BM39&gt;1,"Alaska","")&amp;IF('3.Species Information'!BN39&gt;1,",",".")&amp;IF('3.Species Information'!BN39&gt;1,"Yukon Territory","")&amp;IF('3.Species Information'!BO39&gt;1,",",".")&amp;IF('3.Species Information'!BO39&gt;1,"Northwest Territories","")&amp;IF('3.Species Information'!BP39&gt;1,",",".")&amp;IF('3.Species Information'!BP39&gt;1,"Nunavut","")&amp;IF('3.Species Information'!BQ39&gt;1,",",".")&amp;IF('3.Species Information'!BQ39&gt;1,"Manitoba (Hudson Bay coastal region, Wapusk National Park)","")&amp;IF('3.Species Information'!BR39&gt;1,",",".")&amp;IF('3.Species Information'!BR39&gt;1,"Ontario (Hudson Bay coastal region)","")&amp;IF('3.Species Information'!BS39&gt;1,",",".")&amp;IF('3.Species Information'!BS39&gt;1,"Québec","")&amp;IF('3.Species Information'!BT39&gt;1,",",".")&amp;IF('3.Species Information'!BT39&gt;1,"Newfoundland and Labrador.","")</f>
        <v>.......</v>
      </c>
      <c r="H42" s="11" t="str">
        <f>IF('3.Species Information'!BU39&gt;1,"Canada","")&amp;IF('3.Species Information'!BV39&gt;1,",",".")&amp;IF('3.Species Information'!BV39&gt;1,"United States (Alaska)","")&amp;IF('3.Species Information'!BW39&gt;1,",",".")&amp;IF('3.Species Information'!BW39&gt;1,"Greenland","")&amp;IF('3.Species Information'!BX39&gt;1,",",".")&amp;IF('3.Species Information'!BX39&gt;1,"Scandinavia (including Svalbard)","")&amp;IF('3.Species Information'!BY39&gt;1,",",".")&amp;IF('3.Species Information'!BY39&gt;1,"European Russia","")&amp;IF('3.Species Information'!BZ39&gt;1,",",".")&amp;IF('3.Species Information'!BZ39&gt;1,"Siberian Russia (Europe Border to the Kolyma River)","")&amp;IF('3.Species Information'!CA39&gt;1,",",".")&amp;IF('3.Species Information'!CA39&gt;1,"Far East Russia (east of the Kolyma River).","")</f>
        <v>......</v>
      </c>
      <c r="I42" s="11" t="s">
        <v>860</v>
      </c>
    </row>
    <row r="43" spans="1:9" ht="15">
      <c r="A43" s="8" t="e">
        <f>#REF!</f>
        <v>#REF!</v>
      </c>
      <c r="B43" s="11" t="str">
        <f>IF('3.Species Information'!W41&gt;1,"Arctic polar desert zone (Zone A)","")&amp;IF('3.Species Information'!X41&gt;1,",",".")&amp;IF('3.Species Information'!X41&gt;1," Northern arctic tundra zone (Zone B)","")&amp;IF('3.Species Information'!Y41&gt;1,",",".")&amp;IF('3.Species Information'!Y41&gt;1," Middle arctic tundra zone (Zone C)","")&amp;IF('3.Species Information'!Z41&gt;1,",",".")&amp;IF('3.Species Information'!Z41&gt;1," Southern arctic tundra zone (Zone D)","")&amp;IF('3.Species Information'!AA41&gt;1,",",".")&amp;IF('3.Species Information'!AA41&gt;1," Arctic shrub tundra zone (Zone E).","")</f>
        <v>....</v>
      </c>
      <c r="C43" s="11" t="str">
        <f>IF('3.Species Information'!AC41&gt;1,"Northern Alaska/Yukon","")&amp;IF('3.Species Information'!AD41&gt;1,",",".")&amp;IF('3.Species Information'!AD41&gt;1,"Western Canadian Arctic","")&amp;IF('3.Species Information'!AE41&gt;1,",",".")&amp;IF('3.Species Information'!AE41&gt;1,"Eastern Canadian Arctic","")&amp;IF('3.Species Information'!AF41&gt;1,",",".")&amp;IF('3.Species Information'!AF41&gt;1,"Ellesmere.","")</f>
        <v>...</v>
      </c>
      <c r="D43" s="11" t="str">
        <f>IF('3.Species Information'!AH41&gt;1,"Taiga Plains","")&amp;IF('3.Species Information'!AI41&gt;1,",",".")&amp;IF('3.Species Information'!AI41&gt;1,"Taiga Shield","")&amp;IF('3.Species Information'!AJ41&gt;1,",",".")&amp;IF('3.Species Information'!AJ41&gt;1,"Taiga Cordillera","")&amp;IF('3.Species Information'!AK41&gt;1,",",".")&amp;IF('3.Species Information'!AK41&gt;1,"Hudson Plains","")&amp;IF('3.Species Information'!AL41&gt;1,",",".")&amp;IF('3.Species Information'!AL41&gt;1,"Boreal Plains","")&amp;IF('3.Species Information'!AM41&gt;1,",",".")&amp;IF('3.Species Information'!AM41&gt;1,"Boreal Shield","")&amp;IF('3.Species Information'!AN41&gt;1,",",".")&amp;IF('3.Species Information'!AN41&gt;1,"Boreal Cordillera","")&amp;IF('3.Species Information'!AO41&gt;1,",",".")&amp;IF('3.Species Information'!AO41&gt;1,"Pacific Maritime","")&amp;IF('3.Species Information'!AP41&gt;1,",",".")&amp;IF('3.Species Information'!AP41&gt;1,"Montane Cordillera","")&amp;IF('3.Species Information'!AQ41&gt;1,",",".")&amp;IF('3.Species Information'!AQ41&gt;1,"Prairies","")&amp;IF('3.Species Information'!AR41&gt;1,",",".")&amp;IF('3.Species Information'!AR41&gt;1,"Atlantic Maritime","")&amp;IF('3.Species Information'!AS41&gt;1,",",".")&amp;IF('3.Species Information'!AS41&gt;1,"Mixedwood Plains.","")</f>
        <v>...........</v>
      </c>
      <c r="E43" s="11" t="str">
        <f>IF('3.Species Information'!AU41&gt;1,"Arctic","")&amp;IF('3.Species Information'!AV41&gt;1,",",".")&amp;IF('3.Species Information'!AV41&gt;1,"Alpine","")&amp;IF('3.Species Information'!AW41&gt;1,",",".")&amp;IF('3.Species Information'!AW41&gt;1,"Boreal","")&amp;IF('3.Species Information'!AX41&gt;1,",",".")&amp;IF('3.Species Information'!AX41&gt;1,BB44&amp;”.”,"")</f>
        <v>...</v>
      </c>
      <c r="F43" s="11" t="str">
        <f>IF('3.Species Information'!AZ41&gt;1,"Circumarctic","")&amp;IF('3.Species Information'!BA41&gt;1,",",".")&amp;IF('3.Species Information'!BA41&gt;1,"North American Arctic","")&amp;IF('3.Species Information'!BB41&gt;1,",",".")&amp;IF('3.Species Information'!BB41&gt;1,"Circumboreal","")&amp;IF('3.Species Information'!BC41&gt;1,",",".")&amp;IF('3.Species Information'!BC41&gt;1,"North American Boreal","")&amp;IF('3.Species Information'!BD41&gt;1,",",".")&amp;IF('3.Species Information'!BD41&gt;1,"North American Boreal Cordilleran","")&amp;IF('3.Species Information'!BE41&gt;1,",",".")&amp;IF('3.Species Information'!BE41&gt;1,"North American Temperate Cordilleran","")&amp;IF('3.Species Information'!BF41&gt;1,",",".")&amp;IF('3.Species Information'!BF41&gt;1,"Amphi-Beringian","")&amp;IF('3.Species Information'!BG41&gt;1,",",".")&amp;IF('3.Species Information'!BG41&gt;1,"North American Beringian","")&amp;IF('3.Species Information'!BH41&gt;1,",",".")&amp;IF('3.Species Information'!BH41&gt;1,"Amphi-Atlantic","")&amp;IF('3.Species Information'!BI41&gt;1,",",".")&amp;IF('3.Species Information'!BI41&gt;1,"Bipolar disjunct","")&amp;IF('3.Species Information'!BJ41&gt;1,",",".")&amp;IF('3.Species Information'!BJ41&gt;1,"Cosmopolitan","")&amp;IF('3.Species Information'!BK41&gt;1,",",".")&amp;IF('3.Species Information'!BK41&gt;1,BO44&amp;”.”,"")</f>
        <v>...........</v>
      </c>
      <c r="G43" s="11" t="str">
        <f>IF('3.Species Information'!BM41&gt;1,"Alaska","")&amp;IF('3.Species Information'!BN41&gt;1,",",".")&amp;IF('3.Species Information'!BN41&gt;1,"Yukon Territory","")&amp;IF('3.Species Information'!BO41&gt;1,",",".")&amp;IF('3.Species Information'!BO41&gt;1,"Northwest Territories","")&amp;IF('3.Species Information'!BP41&gt;1,",",".")&amp;IF('3.Species Information'!BP41&gt;1,"Nunavut","")&amp;IF('3.Species Information'!BQ41&gt;1,",",".")&amp;IF('3.Species Information'!BQ41&gt;1,"Manitoba (Hudson Bay coastal region, Wapusk National Park)","")&amp;IF('3.Species Information'!BR41&gt;1,",",".")&amp;IF('3.Species Information'!BR41&gt;1,"Ontario (Hudson Bay coastal region)","")&amp;IF('3.Species Information'!BS41&gt;1,",",".")&amp;IF('3.Species Information'!BS41&gt;1,"Québec","")&amp;IF('3.Species Information'!BT41&gt;1,",",".")&amp;IF('3.Species Information'!BT41&gt;1,"Newfoundland and Labrador.","")</f>
        <v>.......</v>
      </c>
      <c r="H43" s="11" t="str">
        <f>IF('3.Species Information'!BU41&gt;1,"Canada","")&amp;IF('3.Species Information'!BV41&gt;1,",",".")&amp;IF('3.Species Information'!BV41&gt;1,"United States (Alaska)","")&amp;IF('3.Species Information'!BW41&gt;1,",",".")&amp;IF('3.Species Information'!BW41&gt;1,"Greenland","")&amp;IF('3.Species Information'!BX41&gt;1,",",".")&amp;IF('3.Species Information'!BX41&gt;1,"Scandinavia (including Svalbard)","")&amp;IF('3.Species Information'!BY41&gt;1,",",".")&amp;IF('3.Species Information'!BY41&gt;1,"European Russia","")&amp;IF('3.Species Information'!BZ41&gt;1,",",".")&amp;IF('3.Species Information'!BZ41&gt;1,"Siberian Russia (Europe Border to the Kolyma River)","")&amp;IF('3.Species Information'!CA41&gt;1,",",".")&amp;IF('3.Species Information'!CA41&gt;1,"Far East Russia (east of the Kolyma River).","")</f>
        <v>......</v>
      </c>
      <c r="I43" s="11" t="s">
        <v>860</v>
      </c>
    </row>
    <row r="44" spans="1:9" ht="15">
      <c r="A44" s="8" t="e">
        <f>#REF!</f>
        <v>#REF!</v>
      </c>
      <c r="B44" s="11" t="str">
        <f>IF('3.Species Information'!W42&gt;1,"Arctic polar desert zone (Zone A)","")&amp;IF('3.Species Information'!X42&gt;1,",",".")&amp;IF('3.Species Information'!X42&gt;1," Northern arctic tundra zone (Zone B)","")&amp;IF('3.Species Information'!Y42&gt;1,",",".")&amp;IF('3.Species Information'!Y42&gt;1," Middle arctic tundra zone (Zone C)","")&amp;IF('3.Species Information'!Z42&gt;1,",",".")&amp;IF('3.Species Information'!Z42&gt;1," Southern arctic tundra zone (Zone D)","")&amp;IF('3.Species Information'!AA42&gt;1,",",".")&amp;IF('3.Species Information'!AA42&gt;1," Arctic shrub tundra zone (Zone E).","")</f>
        <v>....</v>
      </c>
      <c r="C44" s="11" t="str">
        <f>IF('3.Species Information'!AC42&gt;1,"Northern Alaska/Yukon","")&amp;IF('3.Species Information'!AD42&gt;1,",",".")&amp;IF('3.Species Information'!AD42&gt;1,"Western Canadian Arctic","")&amp;IF('3.Species Information'!AE42&gt;1,",",".")&amp;IF('3.Species Information'!AE42&gt;1,"Eastern Canadian Arctic","")&amp;IF('3.Species Information'!AF42&gt;1,",",".")&amp;IF('3.Species Information'!AF42&gt;1,"Ellesmere.","")</f>
        <v>...</v>
      </c>
      <c r="D44" s="11" t="str">
        <f>IF('3.Species Information'!AH42&gt;1,"Taiga Plains","")&amp;IF('3.Species Information'!AI42&gt;1,",",".")&amp;IF('3.Species Information'!AI42&gt;1,"Taiga Shield","")&amp;IF('3.Species Information'!AJ42&gt;1,",",".")&amp;IF('3.Species Information'!AJ42&gt;1,"Taiga Cordillera","")&amp;IF('3.Species Information'!AK42&gt;1,",",".")&amp;IF('3.Species Information'!AK42&gt;1,"Hudson Plains","")&amp;IF('3.Species Information'!AL42&gt;1,",",".")&amp;IF('3.Species Information'!AL42&gt;1,"Boreal Plains","")&amp;IF('3.Species Information'!AM42&gt;1,",",".")&amp;IF('3.Species Information'!AM42&gt;1,"Boreal Shield","")&amp;IF('3.Species Information'!AN42&gt;1,",",".")&amp;IF('3.Species Information'!AN42&gt;1,"Boreal Cordillera","")&amp;IF('3.Species Information'!AO42&gt;1,",",".")&amp;IF('3.Species Information'!AO42&gt;1,"Pacific Maritime","")&amp;IF('3.Species Information'!AP42&gt;1,",",".")&amp;IF('3.Species Information'!AP42&gt;1,"Montane Cordillera","")&amp;IF('3.Species Information'!AQ42&gt;1,",",".")&amp;IF('3.Species Information'!AQ42&gt;1,"Prairies","")&amp;IF('3.Species Information'!AR42&gt;1,",",".")&amp;IF('3.Species Information'!AR42&gt;1,"Atlantic Maritime","")&amp;IF('3.Species Information'!AS42&gt;1,",",".")&amp;IF('3.Species Information'!AS42&gt;1,"Mixedwood Plains.","")</f>
        <v>...........</v>
      </c>
      <c r="E44" s="11" t="str">
        <f>IF('3.Species Information'!AU42&gt;1,"Arctic","")&amp;IF('3.Species Information'!AV42&gt;1,",",".")&amp;IF('3.Species Information'!AV42&gt;1,"Alpine","")&amp;IF('3.Species Information'!AW42&gt;1,",",".")&amp;IF('3.Species Information'!AW42&gt;1,"Boreal","")&amp;IF('3.Species Information'!AX42&gt;1,",",".")&amp;IF('3.Species Information'!AX42&gt;1,BB45&amp;”.”,"")</f>
        <v>...</v>
      </c>
      <c r="F44" s="11" t="str">
        <f>IF('3.Species Information'!AZ42&gt;1,"Circumarctic","")&amp;IF('3.Species Information'!BA42&gt;1,",",".")&amp;IF('3.Species Information'!BA42&gt;1,"North American Arctic","")&amp;IF('3.Species Information'!BB42&gt;1,",",".")&amp;IF('3.Species Information'!BB42&gt;1,"Circumboreal","")&amp;IF('3.Species Information'!BC42&gt;1,",",".")&amp;IF('3.Species Information'!BC42&gt;1,"North American Boreal","")&amp;IF('3.Species Information'!BD42&gt;1,",",".")&amp;IF('3.Species Information'!BD42&gt;1,"North American Boreal Cordilleran","")&amp;IF('3.Species Information'!BE42&gt;1,",",".")&amp;IF('3.Species Information'!BE42&gt;1,"North American Temperate Cordilleran","")&amp;IF('3.Species Information'!BF42&gt;1,",",".")&amp;IF('3.Species Information'!BF42&gt;1,"Amphi-Beringian","")&amp;IF('3.Species Information'!BG42&gt;1,",",".")&amp;IF('3.Species Information'!BG42&gt;1,"North American Beringian","")&amp;IF('3.Species Information'!BH42&gt;1,",",".")&amp;IF('3.Species Information'!BH42&gt;1,"Amphi-Atlantic","")&amp;IF('3.Species Information'!BI42&gt;1,",",".")&amp;IF('3.Species Information'!BI42&gt;1,"Bipolar disjunct","")&amp;IF('3.Species Information'!BJ42&gt;1,",",".")&amp;IF('3.Species Information'!BJ42&gt;1,"Cosmopolitan","")&amp;IF('3.Species Information'!BK42&gt;1,",",".")&amp;IF('3.Species Information'!BK42&gt;1,BO45&amp;”.”,"")</f>
        <v>...........</v>
      </c>
      <c r="G44" s="11" t="str">
        <f>IF('3.Species Information'!BM42&gt;1,"Alaska","")&amp;IF('3.Species Information'!BN42&gt;1,",",".")&amp;IF('3.Species Information'!BN42&gt;1,"Yukon Territory","")&amp;IF('3.Species Information'!BO42&gt;1,",",".")&amp;IF('3.Species Information'!BO42&gt;1,"Northwest Territories","")&amp;IF('3.Species Information'!BP42&gt;1,",",".")&amp;IF('3.Species Information'!BP42&gt;1,"Nunavut","")&amp;IF('3.Species Information'!BQ42&gt;1,",",".")&amp;IF('3.Species Information'!BQ42&gt;1,"Manitoba (Hudson Bay coastal region, Wapusk National Park)","")&amp;IF('3.Species Information'!BR42&gt;1,",",".")&amp;IF('3.Species Information'!BR42&gt;1,"Ontario (Hudson Bay coastal region)","")&amp;IF('3.Species Information'!BS42&gt;1,",",".")&amp;IF('3.Species Information'!BS42&gt;1,"Québec","")&amp;IF('3.Species Information'!BT42&gt;1,",",".")&amp;IF('3.Species Information'!BT42&gt;1,"Newfoundland and Labrador.","")</f>
        <v>.......</v>
      </c>
      <c r="H44" s="11" t="str">
        <f>IF('3.Species Information'!BU42&gt;1,"Canada","")&amp;IF('3.Species Information'!BV42&gt;1,",",".")&amp;IF('3.Species Information'!BV42&gt;1,"United States (Alaska)","")&amp;IF('3.Species Information'!BW42&gt;1,",",".")&amp;IF('3.Species Information'!BW42&gt;1,"Greenland","")&amp;IF('3.Species Information'!BX42&gt;1,",",".")&amp;IF('3.Species Information'!BX42&gt;1,"Scandinavia (including Svalbard)","")&amp;IF('3.Species Information'!BY42&gt;1,",",".")&amp;IF('3.Species Information'!BY42&gt;1,"European Russia","")&amp;IF('3.Species Information'!BZ42&gt;1,",",".")&amp;IF('3.Species Information'!BZ42&gt;1,"Siberian Russia (Europe Border to the Kolyma River)","")&amp;IF('3.Species Information'!CA42&gt;1,",",".")&amp;IF('3.Species Information'!CA42&gt;1,"Far East Russia (east of the Kolyma River).","")</f>
        <v>......</v>
      </c>
      <c r="I44" s="11" t="s">
        <v>860</v>
      </c>
    </row>
    <row r="45" spans="1:9" ht="15">
      <c r="A45" s="8" t="e">
        <f>#REF!</f>
        <v>#REF!</v>
      </c>
      <c r="B45" s="11" t="str">
        <f>IF('3.Species Information'!W43&gt;1,"Arctic polar desert zone (Zone A)","")&amp;IF('3.Species Information'!X43&gt;1,",",".")&amp;IF('3.Species Information'!X43&gt;1," Northern arctic tundra zone (Zone B)","")&amp;IF('3.Species Information'!Y43&gt;1,",",".")&amp;IF('3.Species Information'!Y43&gt;1," Middle arctic tundra zone (Zone C)","")&amp;IF('3.Species Information'!Z43&gt;1,",",".")&amp;IF('3.Species Information'!Z43&gt;1," Southern arctic tundra zone (Zone D)","")&amp;IF('3.Species Information'!AA43&gt;1,",",".")&amp;IF('3.Species Information'!AA43&gt;1," Arctic shrub tundra zone (Zone E).","")</f>
        <v>....</v>
      </c>
      <c r="C45" s="11" t="str">
        <f>IF('3.Species Information'!AC43&gt;1,"Northern Alaska/Yukon","")&amp;IF('3.Species Information'!AD43&gt;1,",",".")&amp;IF('3.Species Information'!AD43&gt;1,"Western Canadian Arctic","")&amp;IF('3.Species Information'!AE43&gt;1,",",".")&amp;IF('3.Species Information'!AE43&gt;1,"Eastern Canadian Arctic","")&amp;IF('3.Species Information'!AF43&gt;1,",",".")&amp;IF('3.Species Information'!AF43&gt;1,"Ellesmere.","")</f>
        <v>...</v>
      </c>
      <c r="D45" s="11" t="str">
        <f>IF('3.Species Information'!AH43&gt;1,"Taiga Plains","")&amp;IF('3.Species Information'!AI43&gt;1,",",".")&amp;IF('3.Species Information'!AI43&gt;1,"Taiga Shield","")&amp;IF('3.Species Information'!AJ43&gt;1,",",".")&amp;IF('3.Species Information'!AJ43&gt;1,"Taiga Cordillera","")&amp;IF('3.Species Information'!AK43&gt;1,",",".")&amp;IF('3.Species Information'!AK43&gt;1,"Hudson Plains","")&amp;IF('3.Species Information'!AL43&gt;1,",",".")&amp;IF('3.Species Information'!AL43&gt;1,"Boreal Plains","")&amp;IF('3.Species Information'!AM43&gt;1,",",".")&amp;IF('3.Species Information'!AM43&gt;1,"Boreal Shield","")&amp;IF('3.Species Information'!AN43&gt;1,",",".")&amp;IF('3.Species Information'!AN43&gt;1,"Boreal Cordillera","")&amp;IF('3.Species Information'!AO43&gt;1,",",".")&amp;IF('3.Species Information'!AO43&gt;1,"Pacific Maritime","")&amp;IF('3.Species Information'!AP43&gt;1,",",".")&amp;IF('3.Species Information'!AP43&gt;1,"Montane Cordillera","")&amp;IF('3.Species Information'!AQ43&gt;1,",",".")&amp;IF('3.Species Information'!AQ43&gt;1,"Prairies","")&amp;IF('3.Species Information'!AR43&gt;1,",",".")&amp;IF('3.Species Information'!AR43&gt;1,"Atlantic Maritime","")&amp;IF('3.Species Information'!AS43&gt;1,",",".")&amp;IF('3.Species Information'!AS43&gt;1,"Mixedwood Plains.","")</f>
        <v>...........</v>
      </c>
      <c r="E45" s="11" t="str">
        <f>IF('3.Species Information'!AU43&gt;1,"Arctic","")&amp;IF('3.Species Information'!AV43&gt;1,",",".")&amp;IF('3.Species Information'!AV43&gt;1,"Alpine","")&amp;IF('3.Species Information'!AW43&gt;1,",",".")&amp;IF('3.Species Information'!AW43&gt;1,"Boreal","")&amp;IF('3.Species Information'!AX43&gt;1,",",".")&amp;IF('3.Species Information'!AX43&gt;1,BB46&amp;”.”,"")</f>
        <v>...</v>
      </c>
      <c r="F45" s="11" t="str">
        <f>IF('3.Species Information'!AZ43&gt;1,"Circumarctic","")&amp;IF('3.Species Information'!BA43&gt;1,",",".")&amp;IF('3.Species Information'!BA43&gt;1,"North American Arctic","")&amp;IF('3.Species Information'!BB43&gt;1,",",".")&amp;IF('3.Species Information'!BB43&gt;1,"Circumboreal","")&amp;IF('3.Species Information'!BC43&gt;1,",",".")&amp;IF('3.Species Information'!BC43&gt;1,"North American Boreal","")&amp;IF('3.Species Information'!BD43&gt;1,",",".")&amp;IF('3.Species Information'!BD43&gt;1,"North American Boreal Cordilleran","")&amp;IF('3.Species Information'!BE43&gt;1,",",".")&amp;IF('3.Species Information'!BE43&gt;1,"North American Temperate Cordilleran","")&amp;IF('3.Species Information'!BF43&gt;1,",",".")&amp;IF('3.Species Information'!BF43&gt;1,"Amphi-Beringian","")&amp;IF('3.Species Information'!BG43&gt;1,",",".")&amp;IF('3.Species Information'!BG43&gt;1,"North American Beringian","")&amp;IF('3.Species Information'!BH43&gt;1,",",".")&amp;IF('3.Species Information'!BH43&gt;1,"Amphi-Atlantic","")&amp;IF('3.Species Information'!BI43&gt;1,",",".")&amp;IF('3.Species Information'!BI43&gt;1,"Bipolar disjunct","")&amp;IF('3.Species Information'!BJ43&gt;1,",",".")&amp;IF('3.Species Information'!BJ43&gt;1,"Cosmopolitan","")&amp;IF('3.Species Information'!BK43&gt;1,",",".")&amp;IF('3.Species Information'!BK43&gt;1,BO46&amp;”.”,"")</f>
        <v>...........</v>
      </c>
      <c r="G45" s="11" t="str">
        <f>IF('3.Species Information'!BM43&gt;1,"Alaska","")&amp;IF('3.Species Information'!BN43&gt;1,",",".")&amp;IF('3.Species Information'!BN43&gt;1,"Yukon Territory","")&amp;IF('3.Species Information'!BO43&gt;1,",",".")&amp;IF('3.Species Information'!BO43&gt;1,"Northwest Territories","")&amp;IF('3.Species Information'!BP43&gt;1,",",".")&amp;IF('3.Species Information'!BP43&gt;1,"Nunavut","")&amp;IF('3.Species Information'!BQ43&gt;1,",",".")&amp;IF('3.Species Information'!BQ43&gt;1,"Manitoba (Hudson Bay coastal region, Wapusk National Park)","")&amp;IF('3.Species Information'!BR43&gt;1,",",".")&amp;IF('3.Species Information'!BR43&gt;1,"Ontario (Hudson Bay coastal region)","")&amp;IF('3.Species Information'!BS43&gt;1,",",".")&amp;IF('3.Species Information'!BS43&gt;1,"Québec","")&amp;IF('3.Species Information'!BT43&gt;1,",",".")&amp;IF('3.Species Information'!BT43&gt;1,"Newfoundland and Labrador.","")</f>
        <v>.......</v>
      </c>
      <c r="H45" s="11" t="str">
        <f>IF('3.Species Information'!BU43&gt;1,"Canada","")&amp;IF('3.Species Information'!BV43&gt;1,",",".")&amp;IF('3.Species Information'!BV43&gt;1,"United States (Alaska)","")&amp;IF('3.Species Information'!BW43&gt;1,",",".")&amp;IF('3.Species Information'!BW43&gt;1,"Greenland","")&amp;IF('3.Species Information'!BX43&gt;1,",",".")&amp;IF('3.Species Information'!BX43&gt;1,"Scandinavia (including Svalbard)","")&amp;IF('3.Species Information'!BY43&gt;1,",",".")&amp;IF('3.Species Information'!BY43&gt;1,"European Russia","")&amp;IF('3.Species Information'!BZ43&gt;1,",",".")&amp;IF('3.Species Information'!BZ43&gt;1,"Siberian Russia (Europe Border to the Kolyma River)","")&amp;IF('3.Species Information'!CA43&gt;1,",",".")&amp;IF('3.Species Information'!CA43&gt;1,"Far East Russia (east of the Kolyma River).","")</f>
        <v>......</v>
      </c>
      <c r="I45" s="11" t="s">
        <v>860</v>
      </c>
    </row>
    <row r="46" spans="1:9" ht="15">
      <c r="A46" s="8" t="e">
        <f>#REF!</f>
        <v>#REF!</v>
      </c>
      <c r="B46" s="11" t="str">
        <f>IF('3.Species Information'!W44&gt;1,"Arctic polar desert zone (Zone A)","")&amp;IF('3.Species Information'!X44&gt;1,",",".")&amp;IF('3.Species Information'!X44&gt;1," Northern arctic tundra zone (Zone B)","")&amp;IF('3.Species Information'!Y44&gt;1,",",".")&amp;IF('3.Species Information'!Y44&gt;1," Middle arctic tundra zone (Zone C)","")&amp;IF('3.Species Information'!Z44&gt;1,",",".")&amp;IF('3.Species Information'!Z44&gt;1," Southern arctic tundra zone (Zone D)","")&amp;IF('3.Species Information'!AA44&gt;1,",",".")&amp;IF('3.Species Information'!AA44&gt;1," Arctic shrub tundra zone (Zone E).","")</f>
        <v>....</v>
      </c>
      <c r="C46" s="11" t="str">
        <f>IF('3.Species Information'!AC44&gt;1,"Northern Alaska/Yukon","")&amp;IF('3.Species Information'!AD44&gt;1,",",".")&amp;IF('3.Species Information'!AD44&gt;1,"Western Canadian Arctic","")&amp;IF('3.Species Information'!AE44&gt;1,",",".")&amp;IF('3.Species Information'!AE44&gt;1,"Eastern Canadian Arctic","")&amp;IF('3.Species Information'!AF44&gt;1,",",".")&amp;IF('3.Species Information'!AF44&gt;1,"Ellesmere.","")</f>
        <v>...</v>
      </c>
      <c r="D46" s="11" t="str">
        <f>IF('3.Species Information'!AH44&gt;1,"Taiga Plains","")&amp;IF('3.Species Information'!AI44&gt;1,",",".")&amp;IF('3.Species Information'!AI44&gt;1,"Taiga Shield","")&amp;IF('3.Species Information'!AJ44&gt;1,",",".")&amp;IF('3.Species Information'!AJ44&gt;1,"Taiga Cordillera","")&amp;IF('3.Species Information'!AK44&gt;1,",",".")&amp;IF('3.Species Information'!AK44&gt;1,"Hudson Plains","")&amp;IF('3.Species Information'!AL44&gt;1,",",".")&amp;IF('3.Species Information'!AL44&gt;1,"Boreal Plains","")&amp;IF('3.Species Information'!AM44&gt;1,",",".")&amp;IF('3.Species Information'!AM44&gt;1,"Boreal Shield","")&amp;IF('3.Species Information'!AN44&gt;1,",",".")&amp;IF('3.Species Information'!AN44&gt;1,"Boreal Cordillera","")&amp;IF('3.Species Information'!AO44&gt;1,",",".")&amp;IF('3.Species Information'!AO44&gt;1,"Pacific Maritime","")&amp;IF('3.Species Information'!AP44&gt;1,",",".")&amp;IF('3.Species Information'!AP44&gt;1,"Montane Cordillera","")&amp;IF('3.Species Information'!AQ44&gt;1,",",".")&amp;IF('3.Species Information'!AQ44&gt;1,"Prairies","")&amp;IF('3.Species Information'!AR44&gt;1,",",".")&amp;IF('3.Species Information'!AR44&gt;1,"Atlantic Maritime","")&amp;IF('3.Species Information'!AS44&gt;1,",",".")&amp;IF('3.Species Information'!AS44&gt;1,"Mixedwood Plains.","")</f>
        <v>...........</v>
      </c>
      <c r="E46" s="11" t="str">
        <f>IF('3.Species Information'!AU44&gt;1,"Arctic","")&amp;IF('3.Species Information'!AV44&gt;1,",",".")&amp;IF('3.Species Information'!AV44&gt;1,"Alpine","")&amp;IF('3.Species Information'!AW44&gt;1,",",".")&amp;IF('3.Species Information'!AW44&gt;1,"Boreal","")&amp;IF('3.Species Information'!AX44&gt;1,",",".")&amp;IF('3.Species Information'!AX44&gt;1,BB47&amp;”.”,"")</f>
        <v>...</v>
      </c>
      <c r="F46" s="11" t="str">
        <f>IF('3.Species Information'!AZ44&gt;1,"Circumarctic","")&amp;IF('3.Species Information'!BA44&gt;1,",",".")&amp;IF('3.Species Information'!BA44&gt;1,"North American Arctic","")&amp;IF('3.Species Information'!BB44&gt;1,",",".")&amp;IF('3.Species Information'!BB44&gt;1,"Circumboreal","")&amp;IF('3.Species Information'!BC44&gt;1,",",".")&amp;IF('3.Species Information'!BC44&gt;1,"North American Boreal","")&amp;IF('3.Species Information'!BD44&gt;1,",",".")&amp;IF('3.Species Information'!BD44&gt;1,"North American Boreal Cordilleran","")&amp;IF('3.Species Information'!BE44&gt;1,",",".")&amp;IF('3.Species Information'!BE44&gt;1,"North American Temperate Cordilleran","")&amp;IF('3.Species Information'!BF44&gt;1,",",".")&amp;IF('3.Species Information'!BF44&gt;1,"Amphi-Beringian","")&amp;IF('3.Species Information'!BG44&gt;1,",",".")&amp;IF('3.Species Information'!BG44&gt;1,"North American Beringian","")&amp;IF('3.Species Information'!BH44&gt;1,",",".")&amp;IF('3.Species Information'!BH44&gt;1,"Amphi-Atlantic","")&amp;IF('3.Species Information'!BI44&gt;1,",",".")&amp;IF('3.Species Information'!BI44&gt;1,"Bipolar disjunct","")&amp;IF('3.Species Information'!BJ44&gt;1,",",".")&amp;IF('3.Species Information'!BJ44&gt;1,"Cosmopolitan","")&amp;IF('3.Species Information'!BK44&gt;1,",",".")&amp;IF('3.Species Information'!BK44&gt;1,BO47&amp;”.”,"")</f>
        <v>...........</v>
      </c>
      <c r="G46" s="11" t="str">
        <f>IF('3.Species Information'!BM44&gt;1,"Alaska","")&amp;IF('3.Species Information'!BN44&gt;1,",",".")&amp;IF('3.Species Information'!BN44&gt;1,"Yukon Territory","")&amp;IF('3.Species Information'!BO44&gt;1,",",".")&amp;IF('3.Species Information'!BO44&gt;1,"Northwest Territories","")&amp;IF('3.Species Information'!BP44&gt;1,",",".")&amp;IF('3.Species Information'!BP44&gt;1,"Nunavut","")&amp;IF('3.Species Information'!BQ44&gt;1,",",".")&amp;IF('3.Species Information'!BQ44&gt;1,"Manitoba (Hudson Bay coastal region, Wapusk National Park)","")&amp;IF('3.Species Information'!BR44&gt;1,",",".")&amp;IF('3.Species Information'!BR44&gt;1,"Ontario (Hudson Bay coastal region)","")&amp;IF('3.Species Information'!BS44&gt;1,",",".")&amp;IF('3.Species Information'!BS44&gt;1,"Québec","")&amp;IF('3.Species Information'!BT44&gt;1,",",".")&amp;IF('3.Species Information'!BT44&gt;1,"Newfoundland and Labrador.","")</f>
        <v>.......</v>
      </c>
      <c r="H46" s="11" t="str">
        <f>IF('3.Species Information'!BU44&gt;1,"Canada","")&amp;IF('3.Species Information'!BV44&gt;1,",",".")&amp;IF('3.Species Information'!BV44&gt;1,"United States (Alaska)","")&amp;IF('3.Species Information'!BW44&gt;1,",",".")&amp;IF('3.Species Information'!BW44&gt;1,"Greenland","")&amp;IF('3.Species Information'!BX44&gt;1,",",".")&amp;IF('3.Species Information'!BX44&gt;1,"Scandinavia (including Svalbard)","")&amp;IF('3.Species Information'!BY44&gt;1,",",".")&amp;IF('3.Species Information'!BY44&gt;1,"European Russia","")&amp;IF('3.Species Information'!BZ44&gt;1,",",".")&amp;IF('3.Species Information'!BZ44&gt;1,"Siberian Russia (Europe Border to the Kolyma River)","")&amp;IF('3.Species Information'!CA44&gt;1,",",".")&amp;IF('3.Species Information'!CA44&gt;1,"Far East Russia (east of the Kolyma River).","")</f>
        <v>......</v>
      </c>
      <c r="I46" s="11" t="s">
        <v>860</v>
      </c>
    </row>
    <row r="47" spans="1:9" ht="15">
      <c r="A47" s="8" t="e">
        <f>#REF!</f>
        <v>#REF!</v>
      </c>
      <c r="B47" s="11" t="str">
        <f>IF('3.Species Information'!W45&gt;1,"Arctic polar desert zone (Zone A)","")&amp;IF('3.Species Information'!X45&gt;1,",",".")&amp;IF('3.Species Information'!X45&gt;1," Northern arctic tundra zone (Zone B)","")&amp;IF('3.Species Information'!Y45&gt;1,",",".")&amp;IF('3.Species Information'!Y45&gt;1," Middle arctic tundra zone (Zone C)","")&amp;IF('3.Species Information'!Z45&gt;1,",",".")&amp;IF('3.Species Information'!Z45&gt;1," Southern arctic tundra zone (Zone D)","")&amp;IF('3.Species Information'!AA45&gt;1,",",".")&amp;IF('3.Species Information'!AA45&gt;1," Arctic shrub tundra zone (Zone E).","")</f>
        <v>....</v>
      </c>
      <c r="C47" s="11" t="str">
        <f>IF('3.Species Information'!AC45&gt;1,"Northern Alaska/Yukon","")&amp;IF('3.Species Information'!AD45&gt;1,",",".")&amp;IF('3.Species Information'!AD45&gt;1,"Western Canadian Arctic","")&amp;IF('3.Species Information'!AE45&gt;1,",",".")&amp;IF('3.Species Information'!AE45&gt;1,"Eastern Canadian Arctic","")&amp;IF('3.Species Information'!AF45&gt;1,",",".")&amp;IF('3.Species Information'!AF45&gt;1,"Ellesmere.","")</f>
        <v>...</v>
      </c>
      <c r="D47" s="11" t="str">
        <f>IF('3.Species Information'!AH45&gt;1,"Taiga Plains","")&amp;IF('3.Species Information'!AI45&gt;1,",",".")&amp;IF('3.Species Information'!AI45&gt;1,"Taiga Shield","")&amp;IF('3.Species Information'!AJ45&gt;1,",",".")&amp;IF('3.Species Information'!AJ45&gt;1,"Taiga Cordillera","")&amp;IF('3.Species Information'!AK45&gt;1,",",".")&amp;IF('3.Species Information'!AK45&gt;1,"Hudson Plains","")&amp;IF('3.Species Information'!AL45&gt;1,",",".")&amp;IF('3.Species Information'!AL45&gt;1,"Boreal Plains","")&amp;IF('3.Species Information'!AM45&gt;1,",",".")&amp;IF('3.Species Information'!AM45&gt;1,"Boreal Shield","")&amp;IF('3.Species Information'!AN45&gt;1,",",".")&amp;IF('3.Species Information'!AN45&gt;1,"Boreal Cordillera","")&amp;IF('3.Species Information'!AO45&gt;1,",",".")&amp;IF('3.Species Information'!AO45&gt;1,"Pacific Maritime","")&amp;IF('3.Species Information'!AP45&gt;1,",",".")&amp;IF('3.Species Information'!AP45&gt;1,"Montane Cordillera","")&amp;IF('3.Species Information'!AQ45&gt;1,",",".")&amp;IF('3.Species Information'!AQ45&gt;1,"Prairies","")&amp;IF('3.Species Information'!AR45&gt;1,",",".")&amp;IF('3.Species Information'!AR45&gt;1,"Atlantic Maritime","")&amp;IF('3.Species Information'!AS45&gt;1,",",".")&amp;IF('3.Species Information'!AS45&gt;1,"Mixedwood Plains.","")</f>
        <v>...........</v>
      </c>
      <c r="E47" s="11" t="str">
        <f>IF('3.Species Information'!AU45&gt;1,"Arctic","")&amp;IF('3.Species Information'!AV45&gt;1,",",".")&amp;IF('3.Species Information'!AV45&gt;1,"Alpine","")&amp;IF('3.Species Information'!AW45&gt;1,",",".")&amp;IF('3.Species Information'!AW45&gt;1,"Boreal","")&amp;IF('3.Species Information'!AX45&gt;1,",",".")&amp;IF('3.Species Information'!AX45&gt;1,BB48&amp;”.”,"")</f>
        <v>...</v>
      </c>
      <c r="F47" s="11" t="str">
        <f>IF('3.Species Information'!AZ45&gt;1,"Circumarctic","")&amp;IF('3.Species Information'!BA45&gt;1,",",".")&amp;IF('3.Species Information'!BA45&gt;1,"North American Arctic","")&amp;IF('3.Species Information'!BB45&gt;1,",",".")&amp;IF('3.Species Information'!BB45&gt;1,"Circumboreal","")&amp;IF('3.Species Information'!BC45&gt;1,",",".")&amp;IF('3.Species Information'!BC45&gt;1,"North American Boreal","")&amp;IF('3.Species Information'!BD45&gt;1,",",".")&amp;IF('3.Species Information'!BD45&gt;1,"North American Boreal Cordilleran","")&amp;IF('3.Species Information'!BE45&gt;1,",",".")&amp;IF('3.Species Information'!BE45&gt;1,"North American Temperate Cordilleran","")&amp;IF('3.Species Information'!BF45&gt;1,",",".")&amp;IF('3.Species Information'!BF45&gt;1,"Amphi-Beringian","")&amp;IF('3.Species Information'!BG45&gt;1,",",".")&amp;IF('3.Species Information'!BG45&gt;1,"North American Beringian","")&amp;IF('3.Species Information'!BH45&gt;1,",",".")&amp;IF('3.Species Information'!BH45&gt;1,"Amphi-Atlantic","")&amp;IF('3.Species Information'!BI45&gt;1,",",".")&amp;IF('3.Species Information'!BI45&gt;1,"Bipolar disjunct","")&amp;IF('3.Species Information'!BJ45&gt;1,",",".")&amp;IF('3.Species Information'!BJ45&gt;1,"Cosmopolitan","")&amp;IF('3.Species Information'!BK45&gt;1,",",".")&amp;IF('3.Species Information'!BK45&gt;1,BO48&amp;”.”,"")</f>
        <v>...........</v>
      </c>
      <c r="G47" s="11" t="str">
        <f>IF('3.Species Information'!BM45&gt;1,"Alaska","")&amp;IF('3.Species Information'!BN45&gt;1,",",".")&amp;IF('3.Species Information'!BN45&gt;1,"Yukon Territory","")&amp;IF('3.Species Information'!BO45&gt;1,",",".")&amp;IF('3.Species Information'!BO45&gt;1,"Northwest Territories","")&amp;IF('3.Species Information'!BP45&gt;1,",",".")&amp;IF('3.Species Information'!BP45&gt;1,"Nunavut","")&amp;IF('3.Species Information'!BQ45&gt;1,",",".")&amp;IF('3.Species Information'!BQ45&gt;1,"Manitoba (Hudson Bay coastal region, Wapusk National Park)","")&amp;IF('3.Species Information'!BR45&gt;1,",",".")&amp;IF('3.Species Information'!BR45&gt;1,"Ontario (Hudson Bay coastal region)","")&amp;IF('3.Species Information'!BS45&gt;1,",",".")&amp;IF('3.Species Information'!BS45&gt;1,"Québec","")&amp;IF('3.Species Information'!BT45&gt;1,",",".")&amp;IF('3.Species Information'!BT45&gt;1,"Newfoundland and Labrador.","")</f>
        <v>.......</v>
      </c>
      <c r="H47" s="11" t="str">
        <f>IF('3.Species Information'!BU45&gt;1,"Canada","")&amp;IF('3.Species Information'!BV45&gt;1,",",".")&amp;IF('3.Species Information'!BV45&gt;1,"United States (Alaska)","")&amp;IF('3.Species Information'!BW45&gt;1,",",".")&amp;IF('3.Species Information'!BW45&gt;1,"Greenland","")&amp;IF('3.Species Information'!BX45&gt;1,",",".")&amp;IF('3.Species Information'!BX45&gt;1,"Scandinavia (including Svalbard)","")&amp;IF('3.Species Information'!BY45&gt;1,",",".")&amp;IF('3.Species Information'!BY45&gt;1,"European Russia","")&amp;IF('3.Species Information'!BZ45&gt;1,",",".")&amp;IF('3.Species Information'!BZ45&gt;1,"Siberian Russia (Europe Border to the Kolyma River)","")&amp;IF('3.Species Information'!CA45&gt;1,",",".")&amp;IF('3.Species Information'!CA45&gt;1,"Far East Russia (east of the Kolyma River).","")</f>
        <v>......</v>
      </c>
      <c r="I47" s="11" t="s">
        <v>860</v>
      </c>
    </row>
    <row r="48" spans="1:9" ht="15">
      <c r="A48" s="8" t="e">
        <f>#REF!</f>
        <v>#REF!</v>
      </c>
      <c r="B48" s="11" t="str">
        <f>IF('3.Species Information'!W47&gt;1,"Arctic polar desert zone (Zone A)","")&amp;IF('3.Species Information'!X47&gt;1,",",".")&amp;IF('3.Species Information'!X47&gt;1," Northern arctic tundra zone (Zone B)","")&amp;IF('3.Species Information'!Y47&gt;1,",",".")&amp;IF('3.Species Information'!Y47&gt;1," Middle arctic tundra zone (Zone C)","")&amp;IF('3.Species Information'!Z47&gt;1,",",".")&amp;IF('3.Species Information'!Z47&gt;1," Southern arctic tundra zone (Zone D)","")&amp;IF('3.Species Information'!AA47&gt;1,",",".")&amp;IF('3.Species Information'!AA47&gt;1," Arctic shrub tundra zone (Zone E).","")</f>
        <v>....</v>
      </c>
      <c r="C48" s="11" t="str">
        <f>IF('3.Species Information'!AC47&gt;1,"Northern Alaska/Yukon","")&amp;IF('3.Species Information'!AD47&gt;1,",",".")&amp;IF('3.Species Information'!AD47&gt;1,"Western Canadian Arctic","")&amp;IF('3.Species Information'!AE47&gt;1,",",".")&amp;IF('3.Species Information'!AE47&gt;1,"Eastern Canadian Arctic","")&amp;IF('3.Species Information'!AF47&gt;1,",",".")&amp;IF('3.Species Information'!AF47&gt;1,"Ellesmere.","")</f>
        <v>...</v>
      </c>
      <c r="D48" s="11" t="str">
        <f>IF('3.Species Information'!AH47&gt;1,"Taiga Plains","")&amp;IF('3.Species Information'!AI47&gt;1,",",".")&amp;IF('3.Species Information'!AI47&gt;1,"Taiga Shield","")&amp;IF('3.Species Information'!AJ47&gt;1,",",".")&amp;IF('3.Species Information'!AJ47&gt;1,"Taiga Cordillera","")&amp;IF('3.Species Information'!AK47&gt;1,",",".")&amp;IF('3.Species Information'!AK47&gt;1,"Hudson Plains","")&amp;IF('3.Species Information'!AL47&gt;1,",",".")&amp;IF('3.Species Information'!AL47&gt;1,"Boreal Plains","")&amp;IF('3.Species Information'!AM47&gt;1,",",".")&amp;IF('3.Species Information'!AM47&gt;1,"Boreal Shield","")&amp;IF('3.Species Information'!AN47&gt;1,",",".")&amp;IF('3.Species Information'!AN47&gt;1,"Boreal Cordillera","")&amp;IF('3.Species Information'!AO47&gt;1,",",".")&amp;IF('3.Species Information'!AO47&gt;1,"Pacific Maritime","")&amp;IF('3.Species Information'!AP47&gt;1,",",".")&amp;IF('3.Species Information'!AP47&gt;1,"Montane Cordillera","")&amp;IF('3.Species Information'!AQ47&gt;1,",",".")&amp;IF('3.Species Information'!AQ47&gt;1,"Prairies","")&amp;IF('3.Species Information'!AR47&gt;1,",",".")&amp;IF('3.Species Information'!AR47&gt;1,"Atlantic Maritime","")&amp;IF('3.Species Information'!AS47&gt;1,",",".")&amp;IF('3.Species Information'!AS47&gt;1,"Mixedwood Plains.","")</f>
        <v>...........</v>
      </c>
      <c r="E48" s="11" t="str">
        <f>IF('3.Species Information'!AU47&gt;1,"Arctic","")&amp;IF('3.Species Information'!AV47&gt;1,",",".")&amp;IF('3.Species Information'!AV47&gt;1,"Alpine","")&amp;IF('3.Species Information'!AW47&gt;1,",",".")&amp;IF('3.Species Information'!AW47&gt;1,"Boreal","")&amp;IF('3.Species Information'!AX47&gt;1,",",".")&amp;IF('3.Species Information'!AX47&gt;1,BB49&amp;”.”,"")</f>
        <v>...</v>
      </c>
      <c r="F48" s="11" t="str">
        <f>IF('3.Species Information'!AZ47&gt;1,"Circumarctic","")&amp;IF('3.Species Information'!BA47&gt;1,",",".")&amp;IF('3.Species Information'!BA47&gt;1,"North American Arctic","")&amp;IF('3.Species Information'!BB47&gt;1,",",".")&amp;IF('3.Species Information'!BB47&gt;1,"Circumboreal","")&amp;IF('3.Species Information'!BC47&gt;1,",",".")&amp;IF('3.Species Information'!BC47&gt;1,"North American Boreal","")&amp;IF('3.Species Information'!BD47&gt;1,",",".")&amp;IF('3.Species Information'!BD47&gt;1,"North American Boreal Cordilleran","")&amp;IF('3.Species Information'!BE47&gt;1,",",".")&amp;IF('3.Species Information'!BE47&gt;1,"North American Temperate Cordilleran","")&amp;IF('3.Species Information'!BF47&gt;1,",",".")&amp;IF('3.Species Information'!BF47&gt;1,"Amphi-Beringian","")&amp;IF('3.Species Information'!BG47&gt;1,",",".")&amp;IF('3.Species Information'!BG47&gt;1,"North American Beringian","")&amp;IF('3.Species Information'!BH47&gt;1,",",".")&amp;IF('3.Species Information'!BH47&gt;1,"Amphi-Atlantic","")&amp;IF('3.Species Information'!BI47&gt;1,",",".")&amp;IF('3.Species Information'!BI47&gt;1,"Bipolar disjunct","")&amp;IF('3.Species Information'!BJ47&gt;1,",",".")&amp;IF('3.Species Information'!BJ47&gt;1,"Cosmopolitan","")&amp;IF('3.Species Information'!BK47&gt;1,",",".")&amp;IF('3.Species Information'!BK47&gt;1,BO49&amp;”.”,"")</f>
        <v>...........</v>
      </c>
      <c r="G48" s="11" t="str">
        <f>IF('3.Species Information'!BM47&gt;1,"Alaska","")&amp;IF('3.Species Information'!BN47&gt;1,",",".")&amp;IF('3.Species Information'!BN47&gt;1,"Yukon Territory","")&amp;IF('3.Species Information'!BO47&gt;1,",",".")&amp;IF('3.Species Information'!BO47&gt;1,"Northwest Territories","")&amp;IF('3.Species Information'!BP47&gt;1,",",".")&amp;IF('3.Species Information'!BP47&gt;1,"Nunavut","")&amp;IF('3.Species Information'!BQ47&gt;1,",",".")&amp;IF('3.Species Information'!BQ47&gt;1,"Manitoba (Hudson Bay coastal region, Wapusk National Park)","")&amp;IF('3.Species Information'!BR47&gt;1,",",".")&amp;IF('3.Species Information'!BR47&gt;1,"Ontario (Hudson Bay coastal region)","")&amp;IF('3.Species Information'!BS47&gt;1,",",".")&amp;IF('3.Species Information'!BS47&gt;1,"Québec","")&amp;IF('3.Species Information'!BT47&gt;1,",",".")&amp;IF('3.Species Information'!BT47&gt;1,"Newfoundland and Labrador.","")</f>
        <v>.......</v>
      </c>
      <c r="H48" s="11" t="str">
        <f>IF('3.Species Information'!BU47&gt;1,"Canada","")&amp;IF('3.Species Information'!BV47&gt;1,",",".")&amp;IF('3.Species Information'!BV47&gt;1,"United States (Alaska)","")&amp;IF('3.Species Information'!BW47&gt;1,",",".")&amp;IF('3.Species Information'!BW47&gt;1,"Greenland","")&amp;IF('3.Species Information'!BX47&gt;1,",",".")&amp;IF('3.Species Information'!BX47&gt;1,"Scandinavia (including Svalbard)","")&amp;IF('3.Species Information'!BY47&gt;1,",",".")&amp;IF('3.Species Information'!BY47&gt;1,"European Russia","")&amp;IF('3.Species Information'!BZ47&gt;1,",",".")&amp;IF('3.Species Information'!BZ47&gt;1,"Siberian Russia (Europe Border to the Kolyma River)","")&amp;IF('3.Species Information'!CA47&gt;1,",",".")&amp;IF('3.Species Information'!CA47&gt;1,"Far East Russia (east of the Kolyma River).","")</f>
        <v>......</v>
      </c>
      <c r="I48" s="11" t="s">
        <v>860</v>
      </c>
    </row>
    <row r="49" spans="1:9" ht="15">
      <c r="A49" s="8" t="e">
        <f>#REF!</f>
        <v>#REF!</v>
      </c>
      <c r="B49" s="11" t="str">
        <f>IF('3.Species Information'!W48&gt;1,"Arctic polar desert zone (Zone A)","")&amp;IF('3.Species Information'!X48&gt;1,",",".")&amp;IF('3.Species Information'!X48&gt;1," Northern arctic tundra zone (Zone B)","")&amp;IF('3.Species Information'!Y48&gt;1,",",".")&amp;IF('3.Species Information'!Y48&gt;1," Middle arctic tundra zone (Zone C)","")&amp;IF('3.Species Information'!Z48&gt;1,",",".")&amp;IF('3.Species Information'!Z48&gt;1," Southern arctic tundra zone (Zone D)","")&amp;IF('3.Species Information'!AA48&gt;1,",",".")&amp;IF('3.Species Information'!AA48&gt;1," Arctic shrub tundra zone (Zone E).","")</f>
        <v>....</v>
      </c>
      <c r="C49" s="11" t="str">
        <f>IF('3.Species Information'!AC48&gt;1,"Northern Alaska/Yukon","")&amp;IF('3.Species Information'!AD48&gt;1,",",".")&amp;IF('3.Species Information'!AD48&gt;1,"Western Canadian Arctic","")&amp;IF('3.Species Information'!AE48&gt;1,",",".")&amp;IF('3.Species Information'!AE48&gt;1,"Eastern Canadian Arctic","")&amp;IF('3.Species Information'!AF48&gt;1,",",".")&amp;IF('3.Species Information'!AF48&gt;1,"Ellesmere.","")</f>
        <v>...</v>
      </c>
      <c r="D49" s="11" t="str">
        <f>IF('3.Species Information'!AH48&gt;1,"Taiga Plains","")&amp;IF('3.Species Information'!AI48&gt;1,",",".")&amp;IF('3.Species Information'!AI48&gt;1,"Taiga Shield","")&amp;IF('3.Species Information'!AJ48&gt;1,",",".")&amp;IF('3.Species Information'!AJ48&gt;1,"Taiga Cordillera","")&amp;IF('3.Species Information'!AK48&gt;1,",",".")&amp;IF('3.Species Information'!AK48&gt;1,"Hudson Plains","")&amp;IF('3.Species Information'!AL48&gt;1,",",".")&amp;IF('3.Species Information'!AL48&gt;1,"Boreal Plains","")&amp;IF('3.Species Information'!AM48&gt;1,",",".")&amp;IF('3.Species Information'!AM48&gt;1,"Boreal Shield","")&amp;IF('3.Species Information'!AN48&gt;1,",",".")&amp;IF('3.Species Information'!AN48&gt;1,"Boreal Cordillera","")&amp;IF('3.Species Information'!AO48&gt;1,",",".")&amp;IF('3.Species Information'!AO48&gt;1,"Pacific Maritime","")&amp;IF('3.Species Information'!AP48&gt;1,",",".")&amp;IF('3.Species Information'!AP48&gt;1,"Montane Cordillera","")&amp;IF('3.Species Information'!AQ48&gt;1,",",".")&amp;IF('3.Species Information'!AQ48&gt;1,"Prairies","")&amp;IF('3.Species Information'!AR48&gt;1,",",".")&amp;IF('3.Species Information'!AR48&gt;1,"Atlantic Maritime","")&amp;IF('3.Species Information'!AS48&gt;1,",",".")&amp;IF('3.Species Information'!AS48&gt;1,"Mixedwood Plains.","")</f>
        <v>...........</v>
      </c>
      <c r="E49" s="11" t="str">
        <f>IF('3.Species Information'!AU48&gt;1,"Arctic","")&amp;IF('3.Species Information'!AV48&gt;1,",",".")&amp;IF('3.Species Information'!AV48&gt;1,"Alpine","")&amp;IF('3.Species Information'!AW48&gt;1,",",".")&amp;IF('3.Species Information'!AW48&gt;1,"Boreal","")&amp;IF('3.Species Information'!AX48&gt;1,",",".")&amp;IF('3.Species Information'!AX48&gt;1,BB50&amp;”.”,"")</f>
        <v>...</v>
      </c>
      <c r="F49" s="11" t="str">
        <f>IF('3.Species Information'!AZ48&gt;1,"Circumarctic","")&amp;IF('3.Species Information'!BA48&gt;1,",",".")&amp;IF('3.Species Information'!BA48&gt;1,"North American Arctic","")&amp;IF('3.Species Information'!BB48&gt;1,",",".")&amp;IF('3.Species Information'!BB48&gt;1,"Circumboreal","")&amp;IF('3.Species Information'!BC48&gt;1,",",".")&amp;IF('3.Species Information'!BC48&gt;1,"North American Boreal","")&amp;IF('3.Species Information'!BD48&gt;1,",",".")&amp;IF('3.Species Information'!BD48&gt;1,"North American Boreal Cordilleran","")&amp;IF('3.Species Information'!BE48&gt;1,",",".")&amp;IF('3.Species Information'!BE48&gt;1,"North American Temperate Cordilleran","")&amp;IF('3.Species Information'!BF48&gt;1,",",".")&amp;IF('3.Species Information'!BF48&gt;1,"Amphi-Beringian","")&amp;IF('3.Species Information'!BG48&gt;1,",",".")&amp;IF('3.Species Information'!BG48&gt;1,"North American Beringian","")&amp;IF('3.Species Information'!BH48&gt;1,",",".")&amp;IF('3.Species Information'!BH48&gt;1,"Amphi-Atlantic","")&amp;IF('3.Species Information'!BI48&gt;1,",",".")&amp;IF('3.Species Information'!BI48&gt;1,"Bipolar disjunct","")&amp;IF('3.Species Information'!BJ48&gt;1,",",".")&amp;IF('3.Species Information'!BJ48&gt;1,"Cosmopolitan","")&amp;IF('3.Species Information'!BK48&gt;1,",",".")&amp;IF('3.Species Information'!BK48&gt;1,BO50&amp;”.”,"")</f>
        <v>...........</v>
      </c>
      <c r="G49" s="11" t="str">
        <f>IF('3.Species Information'!BM48&gt;1,"Alaska","")&amp;IF('3.Species Information'!BN48&gt;1,",",".")&amp;IF('3.Species Information'!BN48&gt;1,"Yukon Territory","")&amp;IF('3.Species Information'!BO48&gt;1,",",".")&amp;IF('3.Species Information'!BO48&gt;1,"Northwest Territories","")&amp;IF('3.Species Information'!BP48&gt;1,",",".")&amp;IF('3.Species Information'!BP48&gt;1,"Nunavut","")&amp;IF('3.Species Information'!BQ48&gt;1,",",".")&amp;IF('3.Species Information'!BQ48&gt;1,"Manitoba (Hudson Bay coastal region, Wapusk National Park)","")&amp;IF('3.Species Information'!BR48&gt;1,",",".")&amp;IF('3.Species Information'!BR48&gt;1,"Ontario (Hudson Bay coastal region)","")&amp;IF('3.Species Information'!BS48&gt;1,",",".")&amp;IF('3.Species Information'!BS48&gt;1,"Québec","")&amp;IF('3.Species Information'!BT48&gt;1,",",".")&amp;IF('3.Species Information'!BT48&gt;1,"Newfoundland and Labrador.","")</f>
        <v>.......</v>
      </c>
      <c r="H49" s="11" t="str">
        <f>IF('3.Species Information'!BU48&gt;1,"Canada","")&amp;IF('3.Species Information'!BV48&gt;1,",",".")&amp;IF('3.Species Information'!BV48&gt;1,"United States (Alaska)","")&amp;IF('3.Species Information'!BW48&gt;1,",",".")&amp;IF('3.Species Information'!BW48&gt;1,"Greenland","")&amp;IF('3.Species Information'!BX48&gt;1,",",".")&amp;IF('3.Species Information'!BX48&gt;1,"Scandinavia (including Svalbard)","")&amp;IF('3.Species Information'!BY48&gt;1,",",".")&amp;IF('3.Species Information'!BY48&gt;1,"European Russia","")&amp;IF('3.Species Information'!BZ48&gt;1,",",".")&amp;IF('3.Species Information'!BZ48&gt;1,"Siberian Russia (Europe Border to the Kolyma River)","")&amp;IF('3.Species Information'!CA48&gt;1,",",".")&amp;IF('3.Species Information'!CA48&gt;1,"Far East Russia (east of the Kolyma River).","")</f>
        <v>......</v>
      </c>
      <c r="I49" s="11" t="s">
        <v>860</v>
      </c>
    </row>
    <row r="50" spans="1:9" ht="15">
      <c r="A50" s="8" t="e">
        <f>#REF!</f>
        <v>#REF!</v>
      </c>
      <c r="B50" s="11" t="str">
        <f>IF('3.Species Information'!W49&gt;1,"Arctic polar desert zone (Zone A)","")&amp;IF('3.Species Information'!X49&gt;1,",",".")&amp;IF('3.Species Information'!X49&gt;1," Northern arctic tundra zone (Zone B)","")&amp;IF('3.Species Information'!Y49&gt;1,",",".")&amp;IF('3.Species Information'!Y49&gt;1," Middle arctic tundra zone (Zone C)","")&amp;IF('3.Species Information'!Z49&gt;1,",",".")&amp;IF('3.Species Information'!Z49&gt;1," Southern arctic tundra zone (Zone D)","")&amp;IF('3.Species Information'!AA49&gt;1,",",".")&amp;IF('3.Species Information'!AA49&gt;1," Arctic shrub tundra zone (Zone E).","")</f>
        <v>....</v>
      </c>
      <c r="C50" s="11" t="str">
        <f>IF('3.Species Information'!AC49&gt;1,"Northern Alaska/Yukon","")&amp;IF('3.Species Information'!AD49&gt;1,",",".")&amp;IF('3.Species Information'!AD49&gt;1,"Western Canadian Arctic","")&amp;IF('3.Species Information'!AE49&gt;1,",",".")&amp;IF('3.Species Information'!AE49&gt;1,"Eastern Canadian Arctic","")&amp;IF('3.Species Information'!AF49&gt;1,",",".")&amp;IF('3.Species Information'!AF49&gt;1,"Ellesmere.","")</f>
        <v>...</v>
      </c>
      <c r="D50" s="11" t="str">
        <f>IF('3.Species Information'!AH49&gt;1,"Taiga Plains","")&amp;IF('3.Species Information'!AI49&gt;1,",",".")&amp;IF('3.Species Information'!AI49&gt;1,"Taiga Shield","")&amp;IF('3.Species Information'!AJ49&gt;1,",",".")&amp;IF('3.Species Information'!AJ49&gt;1,"Taiga Cordillera","")&amp;IF('3.Species Information'!AK49&gt;1,",",".")&amp;IF('3.Species Information'!AK49&gt;1,"Hudson Plains","")&amp;IF('3.Species Information'!AL49&gt;1,",",".")&amp;IF('3.Species Information'!AL49&gt;1,"Boreal Plains","")&amp;IF('3.Species Information'!AM49&gt;1,",",".")&amp;IF('3.Species Information'!AM49&gt;1,"Boreal Shield","")&amp;IF('3.Species Information'!AN49&gt;1,",",".")&amp;IF('3.Species Information'!AN49&gt;1,"Boreal Cordillera","")&amp;IF('3.Species Information'!AO49&gt;1,",",".")&amp;IF('3.Species Information'!AO49&gt;1,"Pacific Maritime","")&amp;IF('3.Species Information'!AP49&gt;1,",",".")&amp;IF('3.Species Information'!AP49&gt;1,"Montane Cordillera","")&amp;IF('3.Species Information'!AQ49&gt;1,",",".")&amp;IF('3.Species Information'!AQ49&gt;1,"Prairies","")&amp;IF('3.Species Information'!AR49&gt;1,",",".")&amp;IF('3.Species Information'!AR49&gt;1,"Atlantic Maritime","")&amp;IF('3.Species Information'!AS49&gt;1,",",".")&amp;IF('3.Species Information'!AS49&gt;1,"Mixedwood Plains.","")</f>
        <v>...........</v>
      </c>
      <c r="E50" s="11" t="str">
        <f>IF('3.Species Information'!AU49&gt;1,"Arctic","")&amp;IF('3.Species Information'!AV49&gt;1,",",".")&amp;IF('3.Species Information'!AV49&gt;1,"Alpine","")&amp;IF('3.Species Information'!AW49&gt;1,",",".")&amp;IF('3.Species Information'!AW49&gt;1,"Boreal","")&amp;IF('3.Species Information'!AX49&gt;1,",",".")&amp;IF('3.Species Information'!AX49&gt;1,BB51&amp;”.”,"")</f>
        <v>...</v>
      </c>
      <c r="F50" s="11" t="str">
        <f>IF('3.Species Information'!AZ49&gt;1,"Circumarctic","")&amp;IF('3.Species Information'!BA49&gt;1,",",".")&amp;IF('3.Species Information'!BA49&gt;1,"North American Arctic","")&amp;IF('3.Species Information'!BB49&gt;1,",",".")&amp;IF('3.Species Information'!BB49&gt;1,"Circumboreal","")&amp;IF('3.Species Information'!BC49&gt;1,",",".")&amp;IF('3.Species Information'!BC49&gt;1,"North American Boreal","")&amp;IF('3.Species Information'!BD49&gt;1,",",".")&amp;IF('3.Species Information'!BD49&gt;1,"North American Boreal Cordilleran","")&amp;IF('3.Species Information'!BE49&gt;1,",",".")&amp;IF('3.Species Information'!BE49&gt;1,"North American Temperate Cordilleran","")&amp;IF('3.Species Information'!BF49&gt;1,",",".")&amp;IF('3.Species Information'!BF49&gt;1,"Amphi-Beringian","")&amp;IF('3.Species Information'!BG49&gt;1,",",".")&amp;IF('3.Species Information'!BG49&gt;1,"North American Beringian","")&amp;IF('3.Species Information'!BH49&gt;1,",",".")&amp;IF('3.Species Information'!BH49&gt;1,"Amphi-Atlantic","")&amp;IF('3.Species Information'!BI49&gt;1,",",".")&amp;IF('3.Species Information'!BI49&gt;1,"Bipolar disjunct","")&amp;IF('3.Species Information'!BJ49&gt;1,",",".")&amp;IF('3.Species Information'!BJ49&gt;1,"Cosmopolitan","")&amp;IF('3.Species Information'!BK49&gt;1,",",".")&amp;IF('3.Species Information'!BK49&gt;1,BO51&amp;”.”,"")</f>
        <v>...........</v>
      </c>
      <c r="G50" s="11" t="str">
        <f>IF('3.Species Information'!BM49&gt;1,"Alaska","")&amp;IF('3.Species Information'!BN49&gt;1,",",".")&amp;IF('3.Species Information'!BN49&gt;1,"Yukon Territory","")&amp;IF('3.Species Information'!BO49&gt;1,",",".")&amp;IF('3.Species Information'!BO49&gt;1,"Northwest Territories","")&amp;IF('3.Species Information'!BP49&gt;1,",",".")&amp;IF('3.Species Information'!BP49&gt;1,"Nunavut","")&amp;IF('3.Species Information'!BQ49&gt;1,",",".")&amp;IF('3.Species Information'!BQ49&gt;1,"Manitoba (Hudson Bay coastal region, Wapusk National Park)","")&amp;IF('3.Species Information'!BR49&gt;1,",",".")&amp;IF('3.Species Information'!BR49&gt;1,"Ontario (Hudson Bay coastal region)","")&amp;IF('3.Species Information'!BS49&gt;1,",",".")&amp;IF('3.Species Information'!BS49&gt;1,"Québec","")&amp;IF('3.Species Information'!BT49&gt;1,",",".")&amp;IF('3.Species Information'!BT49&gt;1,"Newfoundland and Labrador.","")</f>
        <v>.......</v>
      </c>
      <c r="H50" s="11" t="str">
        <f>IF('3.Species Information'!BU49&gt;1,"Canada","")&amp;IF('3.Species Information'!BV49&gt;1,",",".")&amp;IF('3.Species Information'!BV49&gt;1,"United States (Alaska)","")&amp;IF('3.Species Information'!BW49&gt;1,",",".")&amp;IF('3.Species Information'!BW49&gt;1,"Greenland","")&amp;IF('3.Species Information'!BX49&gt;1,",",".")&amp;IF('3.Species Information'!BX49&gt;1,"Scandinavia (including Svalbard)","")&amp;IF('3.Species Information'!BY49&gt;1,",",".")&amp;IF('3.Species Information'!BY49&gt;1,"European Russia","")&amp;IF('3.Species Information'!BZ49&gt;1,",",".")&amp;IF('3.Species Information'!BZ49&gt;1,"Siberian Russia (Europe Border to the Kolyma River)","")&amp;IF('3.Species Information'!CA49&gt;1,",",".")&amp;IF('3.Species Information'!CA49&gt;1,"Far East Russia (east of the Kolyma River).","")</f>
        <v>......</v>
      </c>
      <c r="I50" s="11" t="s">
        <v>860</v>
      </c>
    </row>
    <row r="51" spans="1:9" ht="15">
      <c r="A51" s="8" t="e">
        <f>#REF!</f>
        <v>#REF!</v>
      </c>
      <c r="B51" s="11" t="str">
        <f>IF('3.Species Information'!W50&gt;1,"Arctic polar desert zone (Zone A)","")&amp;IF('3.Species Information'!X50&gt;1,",",".")&amp;IF('3.Species Information'!X50&gt;1," Northern arctic tundra zone (Zone B)","")&amp;IF('3.Species Information'!Y50&gt;1,",",".")&amp;IF('3.Species Information'!Y50&gt;1," Middle arctic tundra zone (Zone C)","")&amp;IF('3.Species Information'!Z50&gt;1,",",".")&amp;IF('3.Species Information'!Z50&gt;1," Southern arctic tundra zone (Zone D)","")&amp;IF('3.Species Information'!AA50&gt;1,",",".")&amp;IF('3.Species Information'!AA50&gt;1," Arctic shrub tundra zone (Zone E).","")</f>
        <v>....</v>
      </c>
      <c r="C51" s="11" t="str">
        <f>IF('3.Species Information'!AC50&gt;1,"Northern Alaska/Yukon","")&amp;IF('3.Species Information'!AD50&gt;1,",",".")&amp;IF('3.Species Information'!AD50&gt;1,"Western Canadian Arctic","")&amp;IF('3.Species Information'!AE50&gt;1,",",".")&amp;IF('3.Species Information'!AE50&gt;1,"Eastern Canadian Arctic","")&amp;IF('3.Species Information'!AF50&gt;1,",",".")&amp;IF('3.Species Information'!AF50&gt;1,"Ellesmere.","")</f>
        <v>...</v>
      </c>
      <c r="D51" s="11" t="str">
        <f>IF('3.Species Information'!AH50&gt;1,"Taiga Plains","")&amp;IF('3.Species Information'!AI50&gt;1,",",".")&amp;IF('3.Species Information'!AI50&gt;1,"Taiga Shield","")&amp;IF('3.Species Information'!AJ50&gt;1,",",".")&amp;IF('3.Species Information'!AJ50&gt;1,"Taiga Cordillera","")&amp;IF('3.Species Information'!AK50&gt;1,",",".")&amp;IF('3.Species Information'!AK50&gt;1,"Hudson Plains","")&amp;IF('3.Species Information'!AL50&gt;1,",",".")&amp;IF('3.Species Information'!AL50&gt;1,"Boreal Plains","")&amp;IF('3.Species Information'!AM50&gt;1,",",".")&amp;IF('3.Species Information'!AM50&gt;1,"Boreal Shield","")&amp;IF('3.Species Information'!AN50&gt;1,",",".")&amp;IF('3.Species Information'!AN50&gt;1,"Boreal Cordillera","")&amp;IF('3.Species Information'!AO50&gt;1,",",".")&amp;IF('3.Species Information'!AO50&gt;1,"Pacific Maritime","")&amp;IF('3.Species Information'!AP50&gt;1,",",".")&amp;IF('3.Species Information'!AP50&gt;1,"Montane Cordillera","")&amp;IF('3.Species Information'!AQ50&gt;1,",",".")&amp;IF('3.Species Information'!AQ50&gt;1,"Prairies","")&amp;IF('3.Species Information'!AR50&gt;1,",",".")&amp;IF('3.Species Information'!AR50&gt;1,"Atlantic Maritime","")&amp;IF('3.Species Information'!AS50&gt;1,",",".")&amp;IF('3.Species Information'!AS50&gt;1,"Mixedwood Plains.","")</f>
        <v>...........</v>
      </c>
      <c r="E51" s="11" t="str">
        <f>IF('3.Species Information'!AU50&gt;1,"Arctic","")&amp;IF('3.Species Information'!AV50&gt;1,",",".")&amp;IF('3.Species Information'!AV50&gt;1,"Alpine","")&amp;IF('3.Species Information'!AW50&gt;1,",",".")&amp;IF('3.Species Information'!AW50&gt;1,"Boreal","")&amp;IF('3.Species Information'!AX50&gt;1,",",".")&amp;IF('3.Species Information'!AX50&gt;1,BB52&amp;”.”,"")</f>
        <v>...</v>
      </c>
      <c r="F51" s="11" t="str">
        <f>IF('3.Species Information'!AZ50&gt;1,"Circumarctic","")&amp;IF('3.Species Information'!BA50&gt;1,",",".")&amp;IF('3.Species Information'!BA50&gt;1,"North American Arctic","")&amp;IF('3.Species Information'!BB50&gt;1,",",".")&amp;IF('3.Species Information'!BB50&gt;1,"Circumboreal","")&amp;IF('3.Species Information'!BC50&gt;1,",",".")&amp;IF('3.Species Information'!BC50&gt;1,"North American Boreal","")&amp;IF('3.Species Information'!BD50&gt;1,",",".")&amp;IF('3.Species Information'!BD50&gt;1,"North American Boreal Cordilleran","")&amp;IF('3.Species Information'!BE50&gt;1,",",".")&amp;IF('3.Species Information'!BE50&gt;1,"North American Temperate Cordilleran","")&amp;IF('3.Species Information'!BF50&gt;1,",",".")&amp;IF('3.Species Information'!BF50&gt;1,"Amphi-Beringian","")&amp;IF('3.Species Information'!BG50&gt;1,",",".")&amp;IF('3.Species Information'!BG50&gt;1,"North American Beringian","")&amp;IF('3.Species Information'!BH50&gt;1,",",".")&amp;IF('3.Species Information'!BH50&gt;1,"Amphi-Atlantic","")&amp;IF('3.Species Information'!BI50&gt;1,",",".")&amp;IF('3.Species Information'!BI50&gt;1,"Bipolar disjunct","")&amp;IF('3.Species Information'!BJ50&gt;1,",",".")&amp;IF('3.Species Information'!BJ50&gt;1,"Cosmopolitan","")&amp;IF('3.Species Information'!BK50&gt;1,",",".")&amp;IF('3.Species Information'!BK50&gt;1,BO52&amp;”.”,"")</f>
        <v>...........</v>
      </c>
      <c r="G51" s="11" t="str">
        <f>IF('3.Species Information'!BM50&gt;1,"Alaska","")&amp;IF('3.Species Information'!BN50&gt;1,",",".")&amp;IF('3.Species Information'!BN50&gt;1,"Yukon Territory","")&amp;IF('3.Species Information'!BO50&gt;1,",",".")&amp;IF('3.Species Information'!BO50&gt;1,"Northwest Territories","")&amp;IF('3.Species Information'!BP50&gt;1,",",".")&amp;IF('3.Species Information'!BP50&gt;1,"Nunavut","")&amp;IF('3.Species Information'!BQ50&gt;1,",",".")&amp;IF('3.Species Information'!BQ50&gt;1,"Manitoba (Hudson Bay coastal region, Wapusk National Park)","")&amp;IF('3.Species Information'!BR50&gt;1,",",".")&amp;IF('3.Species Information'!BR50&gt;1,"Ontario (Hudson Bay coastal region)","")&amp;IF('3.Species Information'!BS50&gt;1,",",".")&amp;IF('3.Species Information'!BS50&gt;1,"Québec","")&amp;IF('3.Species Information'!BT50&gt;1,",",".")&amp;IF('3.Species Information'!BT50&gt;1,"Newfoundland and Labrador.","")</f>
        <v>.......</v>
      </c>
      <c r="H51" s="11" t="str">
        <f>IF('3.Species Information'!BU50&gt;1,"Canada","")&amp;IF('3.Species Information'!BV50&gt;1,",",".")&amp;IF('3.Species Information'!BV50&gt;1,"United States (Alaska)","")&amp;IF('3.Species Information'!BW50&gt;1,",",".")&amp;IF('3.Species Information'!BW50&gt;1,"Greenland","")&amp;IF('3.Species Information'!BX50&gt;1,",",".")&amp;IF('3.Species Information'!BX50&gt;1,"Scandinavia (including Svalbard)","")&amp;IF('3.Species Information'!BY50&gt;1,",",".")&amp;IF('3.Species Information'!BY50&gt;1,"European Russia","")&amp;IF('3.Species Information'!BZ50&gt;1,",",".")&amp;IF('3.Species Information'!BZ50&gt;1,"Siberian Russia (Europe Border to the Kolyma River)","")&amp;IF('3.Species Information'!CA50&gt;1,",",".")&amp;IF('3.Species Information'!CA50&gt;1,"Far East Russia (east of the Kolyma River).","")</f>
        <v>......</v>
      </c>
      <c r="I51" s="11" t="s">
        <v>860</v>
      </c>
    </row>
    <row r="52" spans="1:9" ht="15">
      <c r="A52" s="8" t="e">
        <f>#REF!</f>
        <v>#REF!</v>
      </c>
      <c r="B52" s="11" t="str">
        <f>IF('3.Species Information'!W51&gt;1,"Arctic polar desert zone (Zone A)","")&amp;IF('3.Species Information'!X51&gt;1,",",".")&amp;IF('3.Species Information'!X51&gt;1," Northern arctic tundra zone (Zone B)","")&amp;IF('3.Species Information'!Y51&gt;1,",",".")&amp;IF('3.Species Information'!Y51&gt;1," Middle arctic tundra zone (Zone C)","")&amp;IF('3.Species Information'!Z51&gt;1,",",".")&amp;IF('3.Species Information'!Z51&gt;1," Southern arctic tundra zone (Zone D)","")&amp;IF('3.Species Information'!AA51&gt;1,",",".")&amp;IF('3.Species Information'!AA51&gt;1," Arctic shrub tundra zone (Zone E).","")</f>
        <v>....</v>
      </c>
      <c r="C52" s="11" t="str">
        <f>IF('3.Species Information'!AC51&gt;1,"Northern Alaska/Yukon","")&amp;IF('3.Species Information'!AD51&gt;1,",",".")&amp;IF('3.Species Information'!AD51&gt;1,"Western Canadian Arctic","")&amp;IF('3.Species Information'!AE51&gt;1,",",".")&amp;IF('3.Species Information'!AE51&gt;1,"Eastern Canadian Arctic","")&amp;IF('3.Species Information'!AF51&gt;1,",",".")&amp;IF('3.Species Information'!AF51&gt;1,"Ellesmere.","")</f>
        <v>...</v>
      </c>
      <c r="D52" s="11" t="str">
        <f>IF('3.Species Information'!AH51&gt;1,"Taiga Plains","")&amp;IF('3.Species Information'!AI51&gt;1,",",".")&amp;IF('3.Species Information'!AI51&gt;1,"Taiga Shield","")&amp;IF('3.Species Information'!AJ51&gt;1,",",".")&amp;IF('3.Species Information'!AJ51&gt;1,"Taiga Cordillera","")&amp;IF('3.Species Information'!AK51&gt;1,",",".")&amp;IF('3.Species Information'!AK51&gt;1,"Hudson Plains","")&amp;IF('3.Species Information'!AL51&gt;1,",",".")&amp;IF('3.Species Information'!AL51&gt;1,"Boreal Plains","")&amp;IF('3.Species Information'!AM51&gt;1,",",".")&amp;IF('3.Species Information'!AM51&gt;1,"Boreal Shield","")&amp;IF('3.Species Information'!AN51&gt;1,",",".")&amp;IF('3.Species Information'!AN51&gt;1,"Boreal Cordillera","")&amp;IF('3.Species Information'!AO51&gt;1,",",".")&amp;IF('3.Species Information'!AO51&gt;1,"Pacific Maritime","")&amp;IF('3.Species Information'!AP51&gt;1,",",".")&amp;IF('3.Species Information'!AP51&gt;1,"Montane Cordillera","")&amp;IF('3.Species Information'!AQ51&gt;1,",",".")&amp;IF('3.Species Information'!AQ51&gt;1,"Prairies","")&amp;IF('3.Species Information'!AR51&gt;1,",",".")&amp;IF('3.Species Information'!AR51&gt;1,"Atlantic Maritime","")&amp;IF('3.Species Information'!AS51&gt;1,",",".")&amp;IF('3.Species Information'!AS51&gt;1,"Mixedwood Plains.","")</f>
        <v>...........</v>
      </c>
      <c r="E52" s="11" t="str">
        <f>IF('3.Species Information'!AU51&gt;1,"Arctic","")&amp;IF('3.Species Information'!AV51&gt;1,",",".")&amp;IF('3.Species Information'!AV51&gt;1,"Alpine","")&amp;IF('3.Species Information'!AW51&gt;1,",",".")&amp;IF('3.Species Information'!AW51&gt;1,"Boreal","")&amp;IF('3.Species Information'!AX51&gt;1,",",".")&amp;IF('3.Species Information'!AX51&gt;1,BB53&amp;”.”,"")</f>
        <v>...</v>
      </c>
      <c r="F52" s="11" t="str">
        <f>IF('3.Species Information'!AZ51&gt;1,"Circumarctic","")&amp;IF('3.Species Information'!BA51&gt;1,",",".")&amp;IF('3.Species Information'!BA51&gt;1,"North American Arctic","")&amp;IF('3.Species Information'!BB51&gt;1,",",".")&amp;IF('3.Species Information'!BB51&gt;1,"Circumboreal","")&amp;IF('3.Species Information'!BC51&gt;1,",",".")&amp;IF('3.Species Information'!BC51&gt;1,"North American Boreal","")&amp;IF('3.Species Information'!BD51&gt;1,",",".")&amp;IF('3.Species Information'!BD51&gt;1,"North American Boreal Cordilleran","")&amp;IF('3.Species Information'!BE51&gt;1,",",".")&amp;IF('3.Species Information'!BE51&gt;1,"North American Temperate Cordilleran","")&amp;IF('3.Species Information'!BF51&gt;1,",",".")&amp;IF('3.Species Information'!BF51&gt;1,"Amphi-Beringian","")&amp;IF('3.Species Information'!BG51&gt;1,",",".")&amp;IF('3.Species Information'!BG51&gt;1,"North American Beringian","")&amp;IF('3.Species Information'!BH51&gt;1,",",".")&amp;IF('3.Species Information'!BH51&gt;1,"Amphi-Atlantic","")&amp;IF('3.Species Information'!BI51&gt;1,",",".")&amp;IF('3.Species Information'!BI51&gt;1,"Bipolar disjunct","")&amp;IF('3.Species Information'!BJ51&gt;1,",",".")&amp;IF('3.Species Information'!BJ51&gt;1,"Cosmopolitan","")&amp;IF('3.Species Information'!BK51&gt;1,",",".")&amp;IF('3.Species Information'!BK51&gt;1,BO53&amp;”.”,"")</f>
        <v>...........</v>
      </c>
      <c r="G52" s="11" t="str">
        <f>IF('3.Species Information'!BM51&gt;1,"Alaska","")&amp;IF('3.Species Information'!BN51&gt;1,",",".")&amp;IF('3.Species Information'!BN51&gt;1,"Yukon Territory","")&amp;IF('3.Species Information'!BO51&gt;1,",",".")&amp;IF('3.Species Information'!BO51&gt;1,"Northwest Territories","")&amp;IF('3.Species Information'!BP51&gt;1,",",".")&amp;IF('3.Species Information'!BP51&gt;1,"Nunavut","")&amp;IF('3.Species Information'!BQ51&gt;1,",",".")&amp;IF('3.Species Information'!BQ51&gt;1,"Manitoba (Hudson Bay coastal region, Wapusk National Park)","")&amp;IF('3.Species Information'!BR51&gt;1,",",".")&amp;IF('3.Species Information'!BR51&gt;1,"Ontario (Hudson Bay coastal region)","")&amp;IF('3.Species Information'!BS51&gt;1,",",".")&amp;IF('3.Species Information'!BS51&gt;1,"Québec","")&amp;IF('3.Species Information'!BT51&gt;1,",",".")&amp;IF('3.Species Information'!BT51&gt;1,"Newfoundland and Labrador.","")</f>
        <v>.......</v>
      </c>
      <c r="H52" s="11" t="str">
        <f>IF('3.Species Information'!BU51&gt;1,"Canada","")&amp;IF('3.Species Information'!BV51&gt;1,",",".")&amp;IF('3.Species Information'!BV51&gt;1,"United States (Alaska)","")&amp;IF('3.Species Information'!BW51&gt;1,",",".")&amp;IF('3.Species Information'!BW51&gt;1,"Greenland","")&amp;IF('3.Species Information'!BX51&gt;1,",",".")&amp;IF('3.Species Information'!BX51&gt;1,"Scandinavia (including Svalbard)","")&amp;IF('3.Species Information'!BY51&gt;1,",",".")&amp;IF('3.Species Information'!BY51&gt;1,"European Russia","")&amp;IF('3.Species Information'!BZ51&gt;1,",",".")&amp;IF('3.Species Information'!BZ51&gt;1,"Siberian Russia (Europe Border to the Kolyma River)","")&amp;IF('3.Species Information'!CA51&gt;1,",",".")&amp;IF('3.Species Information'!CA51&gt;1,"Far East Russia (east of the Kolyma River).","")</f>
        <v>......</v>
      </c>
      <c r="I52" s="11" t="s">
        <v>860</v>
      </c>
    </row>
    <row r="53" spans="1:9" ht="15">
      <c r="A53" s="8" t="e">
        <f>#REF!</f>
        <v>#REF!</v>
      </c>
      <c r="B53" s="11" t="str">
        <f>IF('3.Species Information'!W52&gt;1,"Arctic polar desert zone (Zone A)","")&amp;IF('3.Species Information'!X52&gt;1,",",".")&amp;IF('3.Species Information'!X52&gt;1," Northern arctic tundra zone (Zone B)","")&amp;IF('3.Species Information'!Y52&gt;1,",",".")&amp;IF('3.Species Information'!Y52&gt;1," Middle arctic tundra zone (Zone C)","")&amp;IF('3.Species Information'!Z52&gt;1,",",".")&amp;IF('3.Species Information'!Z52&gt;1," Southern arctic tundra zone (Zone D)","")&amp;IF('3.Species Information'!AA52&gt;1,",",".")&amp;IF('3.Species Information'!AA52&gt;1," Arctic shrub tundra zone (Zone E).","")</f>
        <v>....</v>
      </c>
      <c r="C53" s="11" t="str">
        <f>IF('3.Species Information'!AC52&gt;1,"Northern Alaska/Yukon","")&amp;IF('3.Species Information'!AD52&gt;1,",",".")&amp;IF('3.Species Information'!AD52&gt;1,"Western Canadian Arctic","")&amp;IF('3.Species Information'!AE52&gt;1,",",".")&amp;IF('3.Species Information'!AE52&gt;1,"Eastern Canadian Arctic","")&amp;IF('3.Species Information'!AF52&gt;1,",",".")&amp;IF('3.Species Information'!AF52&gt;1,"Ellesmere.","")</f>
        <v>...</v>
      </c>
      <c r="D53" s="11" t="str">
        <f>IF('3.Species Information'!AH52&gt;1,"Taiga Plains","")&amp;IF('3.Species Information'!AI52&gt;1,",",".")&amp;IF('3.Species Information'!AI52&gt;1,"Taiga Shield","")&amp;IF('3.Species Information'!AJ52&gt;1,",",".")&amp;IF('3.Species Information'!AJ52&gt;1,"Taiga Cordillera","")&amp;IF('3.Species Information'!AK52&gt;1,",",".")&amp;IF('3.Species Information'!AK52&gt;1,"Hudson Plains","")&amp;IF('3.Species Information'!AL52&gt;1,",",".")&amp;IF('3.Species Information'!AL52&gt;1,"Boreal Plains","")&amp;IF('3.Species Information'!AM52&gt;1,",",".")&amp;IF('3.Species Information'!AM52&gt;1,"Boreal Shield","")&amp;IF('3.Species Information'!AN52&gt;1,",",".")&amp;IF('3.Species Information'!AN52&gt;1,"Boreal Cordillera","")&amp;IF('3.Species Information'!AO52&gt;1,",",".")&amp;IF('3.Species Information'!AO52&gt;1,"Pacific Maritime","")&amp;IF('3.Species Information'!AP52&gt;1,",",".")&amp;IF('3.Species Information'!AP52&gt;1,"Montane Cordillera","")&amp;IF('3.Species Information'!AQ52&gt;1,",",".")&amp;IF('3.Species Information'!AQ52&gt;1,"Prairies","")&amp;IF('3.Species Information'!AR52&gt;1,",",".")&amp;IF('3.Species Information'!AR52&gt;1,"Atlantic Maritime","")&amp;IF('3.Species Information'!AS52&gt;1,",",".")&amp;IF('3.Species Information'!AS52&gt;1,"Mixedwood Plains.","")</f>
        <v>...........</v>
      </c>
      <c r="E53" s="11" t="str">
        <f>IF('3.Species Information'!AU52&gt;1,"Arctic","")&amp;IF('3.Species Information'!AV52&gt;1,",",".")&amp;IF('3.Species Information'!AV52&gt;1,"Alpine","")&amp;IF('3.Species Information'!AW52&gt;1,",",".")&amp;IF('3.Species Information'!AW52&gt;1,"Boreal","")&amp;IF('3.Species Information'!AX52&gt;1,",",".")&amp;IF('3.Species Information'!AX52&gt;1,BB54&amp;”.”,"")</f>
        <v>...</v>
      </c>
      <c r="F53" s="11" t="str">
        <f>IF('3.Species Information'!AZ52&gt;1,"Circumarctic","")&amp;IF('3.Species Information'!BA52&gt;1,",",".")&amp;IF('3.Species Information'!BA52&gt;1,"North American Arctic","")&amp;IF('3.Species Information'!BB52&gt;1,",",".")&amp;IF('3.Species Information'!BB52&gt;1,"Circumboreal","")&amp;IF('3.Species Information'!BC52&gt;1,",",".")&amp;IF('3.Species Information'!BC52&gt;1,"North American Boreal","")&amp;IF('3.Species Information'!BD52&gt;1,",",".")&amp;IF('3.Species Information'!BD52&gt;1,"North American Boreal Cordilleran","")&amp;IF('3.Species Information'!BE52&gt;1,",",".")&amp;IF('3.Species Information'!BE52&gt;1,"North American Temperate Cordilleran","")&amp;IF('3.Species Information'!BF52&gt;1,",",".")&amp;IF('3.Species Information'!BF52&gt;1,"Amphi-Beringian","")&amp;IF('3.Species Information'!BG52&gt;1,",",".")&amp;IF('3.Species Information'!BG52&gt;1,"North American Beringian","")&amp;IF('3.Species Information'!BH52&gt;1,",",".")&amp;IF('3.Species Information'!BH52&gt;1,"Amphi-Atlantic","")&amp;IF('3.Species Information'!BI52&gt;1,",",".")&amp;IF('3.Species Information'!BI52&gt;1,"Bipolar disjunct","")&amp;IF('3.Species Information'!BJ52&gt;1,",",".")&amp;IF('3.Species Information'!BJ52&gt;1,"Cosmopolitan","")&amp;IF('3.Species Information'!BK52&gt;1,",",".")&amp;IF('3.Species Information'!BK52&gt;1,BO54&amp;”.”,"")</f>
        <v>...........</v>
      </c>
      <c r="G53" s="11" t="str">
        <f>IF('3.Species Information'!BM52&gt;1,"Alaska","")&amp;IF('3.Species Information'!BN52&gt;1,",",".")&amp;IF('3.Species Information'!BN52&gt;1,"Yukon Territory","")&amp;IF('3.Species Information'!BO52&gt;1,",",".")&amp;IF('3.Species Information'!BO52&gt;1,"Northwest Territories","")&amp;IF('3.Species Information'!BP52&gt;1,",",".")&amp;IF('3.Species Information'!BP52&gt;1,"Nunavut","")&amp;IF('3.Species Information'!BQ52&gt;1,",",".")&amp;IF('3.Species Information'!BQ52&gt;1,"Manitoba (Hudson Bay coastal region, Wapusk National Park)","")&amp;IF('3.Species Information'!BR52&gt;1,",",".")&amp;IF('3.Species Information'!BR52&gt;1,"Ontario (Hudson Bay coastal region)","")&amp;IF('3.Species Information'!BS52&gt;1,",",".")&amp;IF('3.Species Information'!BS52&gt;1,"Québec","")&amp;IF('3.Species Information'!BT52&gt;1,",",".")&amp;IF('3.Species Information'!BT52&gt;1,"Newfoundland and Labrador.","")</f>
        <v>.......</v>
      </c>
      <c r="H53" s="11" t="str">
        <f>IF('3.Species Information'!BU52&gt;1,"Canada","")&amp;IF('3.Species Information'!BV52&gt;1,",",".")&amp;IF('3.Species Information'!BV52&gt;1,"United States (Alaska)","")&amp;IF('3.Species Information'!BW52&gt;1,",",".")&amp;IF('3.Species Information'!BW52&gt;1,"Greenland","")&amp;IF('3.Species Information'!BX52&gt;1,",",".")&amp;IF('3.Species Information'!BX52&gt;1,"Scandinavia (including Svalbard)","")&amp;IF('3.Species Information'!BY52&gt;1,",",".")&amp;IF('3.Species Information'!BY52&gt;1,"European Russia","")&amp;IF('3.Species Information'!BZ52&gt;1,",",".")&amp;IF('3.Species Information'!BZ52&gt;1,"Siberian Russia (Europe Border to the Kolyma River)","")&amp;IF('3.Species Information'!CA52&gt;1,",",".")&amp;IF('3.Species Information'!CA52&gt;1,"Far East Russia (east of the Kolyma River).","")</f>
        <v>......</v>
      </c>
      <c r="I53" s="11" t="s">
        <v>860</v>
      </c>
    </row>
    <row r="54" spans="1:9" ht="15">
      <c r="A54" s="8" t="e">
        <f>#REF!</f>
        <v>#REF!</v>
      </c>
      <c r="B54" s="11" t="str">
        <f>IF('3.Species Information'!W53&gt;1,"Arctic polar desert zone (Zone A)","")&amp;IF('3.Species Information'!X53&gt;1,",",".")&amp;IF('3.Species Information'!X53&gt;1," Northern arctic tundra zone (Zone B)","")&amp;IF('3.Species Information'!Y53&gt;1,",",".")&amp;IF('3.Species Information'!Y53&gt;1," Middle arctic tundra zone (Zone C)","")&amp;IF('3.Species Information'!Z53&gt;1,",",".")&amp;IF('3.Species Information'!Z53&gt;1," Southern arctic tundra zone (Zone D)","")&amp;IF('3.Species Information'!AA53&gt;1,",",".")&amp;IF('3.Species Information'!AA53&gt;1," Arctic shrub tundra zone (Zone E).","")</f>
        <v>....</v>
      </c>
      <c r="C54" s="11" t="str">
        <f>IF('3.Species Information'!AC53&gt;1,"Northern Alaska/Yukon","")&amp;IF('3.Species Information'!AD53&gt;1,",",".")&amp;IF('3.Species Information'!AD53&gt;1,"Western Canadian Arctic","")&amp;IF('3.Species Information'!AE53&gt;1,",",".")&amp;IF('3.Species Information'!AE53&gt;1,"Eastern Canadian Arctic","")&amp;IF('3.Species Information'!AF53&gt;1,",",".")&amp;IF('3.Species Information'!AF53&gt;1,"Ellesmere.","")</f>
        <v>...</v>
      </c>
      <c r="D54" s="11" t="str">
        <f>IF('3.Species Information'!AH53&gt;1,"Taiga Plains","")&amp;IF('3.Species Information'!AI53&gt;1,",",".")&amp;IF('3.Species Information'!AI53&gt;1,"Taiga Shield","")&amp;IF('3.Species Information'!AJ53&gt;1,",",".")&amp;IF('3.Species Information'!AJ53&gt;1,"Taiga Cordillera","")&amp;IF('3.Species Information'!AK53&gt;1,",",".")&amp;IF('3.Species Information'!AK53&gt;1,"Hudson Plains","")&amp;IF('3.Species Information'!AL53&gt;1,",",".")&amp;IF('3.Species Information'!AL53&gt;1,"Boreal Plains","")&amp;IF('3.Species Information'!AM53&gt;1,",",".")&amp;IF('3.Species Information'!AM53&gt;1,"Boreal Shield","")&amp;IF('3.Species Information'!AN53&gt;1,",",".")&amp;IF('3.Species Information'!AN53&gt;1,"Boreal Cordillera","")&amp;IF('3.Species Information'!AO53&gt;1,",",".")&amp;IF('3.Species Information'!AO53&gt;1,"Pacific Maritime","")&amp;IF('3.Species Information'!AP53&gt;1,",",".")&amp;IF('3.Species Information'!AP53&gt;1,"Montane Cordillera","")&amp;IF('3.Species Information'!AQ53&gt;1,",",".")&amp;IF('3.Species Information'!AQ53&gt;1,"Prairies","")&amp;IF('3.Species Information'!AR53&gt;1,",",".")&amp;IF('3.Species Information'!AR53&gt;1,"Atlantic Maritime","")&amp;IF('3.Species Information'!AS53&gt;1,",",".")&amp;IF('3.Species Information'!AS53&gt;1,"Mixedwood Plains.","")</f>
        <v>...........</v>
      </c>
      <c r="E54" s="11" t="str">
        <f>IF('3.Species Information'!AU53&gt;1,"Arctic","")&amp;IF('3.Species Information'!AV53&gt;1,",",".")&amp;IF('3.Species Information'!AV53&gt;1,"Alpine","")&amp;IF('3.Species Information'!AW53&gt;1,",",".")&amp;IF('3.Species Information'!AW53&gt;1,"Boreal","")&amp;IF('3.Species Information'!AX53&gt;1,",",".")&amp;IF('3.Species Information'!AX53&gt;1,BB55&amp;”.”,"")</f>
        <v>...</v>
      </c>
      <c r="F54" s="11" t="str">
        <f>IF('3.Species Information'!AZ53&gt;1,"Circumarctic","")&amp;IF('3.Species Information'!BA53&gt;1,",",".")&amp;IF('3.Species Information'!BA53&gt;1,"North American Arctic","")&amp;IF('3.Species Information'!BB53&gt;1,",",".")&amp;IF('3.Species Information'!BB53&gt;1,"Circumboreal","")&amp;IF('3.Species Information'!BC53&gt;1,",",".")&amp;IF('3.Species Information'!BC53&gt;1,"North American Boreal","")&amp;IF('3.Species Information'!BD53&gt;1,",",".")&amp;IF('3.Species Information'!BD53&gt;1,"North American Boreal Cordilleran","")&amp;IF('3.Species Information'!BE53&gt;1,",",".")&amp;IF('3.Species Information'!BE53&gt;1,"North American Temperate Cordilleran","")&amp;IF('3.Species Information'!BF53&gt;1,",",".")&amp;IF('3.Species Information'!BF53&gt;1,"Amphi-Beringian","")&amp;IF('3.Species Information'!BG53&gt;1,",",".")&amp;IF('3.Species Information'!BG53&gt;1,"North American Beringian","")&amp;IF('3.Species Information'!BH53&gt;1,",",".")&amp;IF('3.Species Information'!BH53&gt;1,"Amphi-Atlantic","")&amp;IF('3.Species Information'!BI53&gt;1,",",".")&amp;IF('3.Species Information'!BI53&gt;1,"Bipolar disjunct","")&amp;IF('3.Species Information'!BJ53&gt;1,",",".")&amp;IF('3.Species Information'!BJ53&gt;1,"Cosmopolitan","")&amp;IF('3.Species Information'!BK53&gt;1,",",".")&amp;IF('3.Species Information'!BK53&gt;1,BO55&amp;”.”,"")</f>
        <v>...........</v>
      </c>
      <c r="G54" s="11" t="str">
        <f>IF('3.Species Information'!BM53&gt;1,"Alaska","")&amp;IF('3.Species Information'!BN53&gt;1,",",".")&amp;IF('3.Species Information'!BN53&gt;1,"Yukon Territory","")&amp;IF('3.Species Information'!BO53&gt;1,",",".")&amp;IF('3.Species Information'!BO53&gt;1,"Northwest Territories","")&amp;IF('3.Species Information'!BP53&gt;1,",",".")&amp;IF('3.Species Information'!BP53&gt;1,"Nunavut","")&amp;IF('3.Species Information'!BQ53&gt;1,",",".")&amp;IF('3.Species Information'!BQ53&gt;1,"Manitoba (Hudson Bay coastal region, Wapusk National Park)","")&amp;IF('3.Species Information'!BR53&gt;1,",",".")&amp;IF('3.Species Information'!BR53&gt;1,"Ontario (Hudson Bay coastal region)","")&amp;IF('3.Species Information'!BS53&gt;1,",",".")&amp;IF('3.Species Information'!BS53&gt;1,"Québec","")&amp;IF('3.Species Information'!BT53&gt;1,",",".")&amp;IF('3.Species Information'!BT53&gt;1,"Newfoundland and Labrador.","")</f>
        <v>.......</v>
      </c>
      <c r="H54" s="11" t="str">
        <f>IF('3.Species Information'!BU53&gt;1,"Canada","")&amp;IF('3.Species Information'!BV53&gt;1,",",".")&amp;IF('3.Species Information'!BV53&gt;1,"United States (Alaska)","")&amp;IF('3.Species Information'!BW53&gt;1,",",".")&amp;IF('3.Species Information'!BW53&gt;1,"Greenland","")&amp;IF('3.Species Information'!BX53&gt;1,",",".")&amp;IF('3.Species Information'!BX53&gt;1,"Scandinavia (including Svalbard)","")&amp;IF('3.Species Information'!BY53&gt;1,",",".")&amp;IF('3.Species Information'!BY53&gt;1,"European Russia","")&amp;IF('3.Species Information'!BZ53&gt;1,",",".")&amp;IF('3.Species Information'!BZ53&gt;1,"Siberian Russia (Europe Border to the Kolyma River)","")&amp;IF('3.Species Information'!CA53&gt;1,",",".")&amp;IF('3.Species Information'!CA53&gt;1,"Far East Russia (east of the Kolyma River).","")</f>
        <v>......</v>
      </c>
      <c r="I54" s="11" t="s">
        <v>860</v>
      </c>
    </row>
    <row r="55" spans="1:9" ht="15">
      <c r="A55" s="8" t="e">
        <f>#REF!</f>
        <v>#REF!</v>
      </c>
      <c r="B55" s="11" t="str">
        <f>IF('3.Species Information'!W54&gt;1,"Arctic polar desert zone (Zone A)","")&amp;IF('3.Species Information'!X54&gt;1,",",".")&amp;IF('3.Species Information'!X54&gt;1," Northern arctic tundra zone (Zone B)","")&amp;IF('3.Species Information'!Y54&gt;1,",",".")&amp;IF('3.Species Information'!Y54&gt;1," Middle arctic tundra zone (Zone C)","")&amp;IF('3.Species Information'!Z54&gt;1,",",".")&amp;IF('3.Species Information'!Z54&gt;1," Southern arctic tundra zone (Zone D)","")&amp;IF('3.Species Information'!AA54&gt;1,",",".")&amp;IF('3.Species Information'!AA54&gt;1," Arctic shrub tundra zone (Zone E).","")</f>
        <v>....</v>
      </c>
      <c r="C55" s="11" t="str">
        <f>IF('3.Species Information'!AC54&gt;1,"Northern Alaska/Yukon","")&amp;IF('3.Species Information'!AD54&gt;1,",",".")&amp;IF('3.Species Information'!AD54&gt;1,"Western Canadian Arctic","")&amp;IF('3.Species Information'!AE54&gt;1,",",".")&amp;IF('3.Species Information'!AE54&gt;1,"Eastern Canadian Arctic","")&amp;IF('3.Species Information'!AF54&gt;1,",",".")&amp;IF('3.Species Information'!AF54&gt;1,"Ellesmere.","")</f>
        <v>...</v>
      </c>
      <c r="D55" s="11" t="str">
        <f>IF('3.Species Information'!AH54&gt;1,"Taiga Plains","")&amp;IF('3.Species Information'!AI54&gt;1,",",".")&amp;IF('3.Species Information'!AI54&gt;1,"Taiga Shield","")&amp;IF('3.Species Information'!AJ54&gt;1,",",".")&amp;IF('3.Species Information'!AJ54&gt;1,"Taiga Cordillera","")&amp;IF('3.Species Information'!AK54&gt;1,",",".")&amp;IF('3.Species Information'!AK54&gt;1,"Hudson Plains","")&amp;IF('3.Species Information'!AL54&gt;1,",",".")&amp;IF('3.Species Information'!AL54&gt;1,"Boreal Plains","")&amp;IF('3.Species Information'!AM54&gt;1,",",".")&amp;IF('3.Species Information'!AM54&gt;1,"Boreal Shield","")&amp;IF('3.Species Information'!AN54&gt;1,",",".")&amp;IF('3.Species Information'!AN54&gt;1,"Boreal Cordillera","")&amp;IF('3.Species Information'!AO54&gt;1,",",".")&amp;IF('3.Species Information'!AO54&gt;1,"Pacific Maritime","")&amp;IF('3.Species Information'!AP54&gt;1,",",".")&amp;IF('3.Species Information'!AP54&gt;1,"Montane Cordillera","")&amp;IF('3.Species Information'!AQ54&gt;1,",",".")&amp;IF('3.Species Information'!AQ54&gt;1,"Prairies","")&amp;IF('3.Species Information'!AR54&gt;1,",",".")&amp;IF('3.Species Information'!AR54&gt;1,"Atlantic Maritime","")&amp;IF('3.Species Information'!AS54&gt;1,",",".")&amp;IF('3.Species Information'!AS54&gt;1,"Mixedwood Plains.","")</f>
        <v>...........</v>
      </c>
      <c r="E55" s="11" t="str">
        <f>IF('3.Species Information'!AU54&gt;1,"Arctic","")&amp;IF('3.Species Information'!AV54&gt;1,",",".")&amp;IF('3.Species Information'!AV54&gt;1,"Alpine","")&amp;IF('3.Species Information'!AW54&gt;1,",",".")&amp;IF('3.Species Information'!AW54&gt;1,"Boreal","")&amp;IF('3.Species Information'!AX54&gt;1,",",".")&amp;IF('3.Species Information'!AX54&gt;1,BB56&amp;”.”,"")</f>
        <v>...</v>
      </c>
      <c r="F55" s="11" t="str">
        <f>IF('3.Species Information'!AZ54&gt;1,"Circumarctic","")&amp;IF('3.Species Information'!BA54&gt;1,",",".")&amp;IF('3.Species Information'!BA54&gt;1,"North American Arctic","")&amp;IF('3.Species Information'!BB54&gt;1,",",".")&amp;IF('3.Species Information'!BB54&gt;1,"Circumboreal","")&amp;IF('3.Species Information'!BC54&gt;1,",",".")&amp;IF('3.Species Information'!BC54&gt;1,"North American Boreal","")&amp;IF('3.Species Information'!BD54&gt;1,",",".")&amp;IF('3.Species Information'!BD54&gt;1,"North American Boreal Cordilleran","")&amp;IF('3.Species Information'!BE54&gt;1,",",".")&amp;IF('3.Species Information'!BE54&gt;1,"North American Temperate Cordilleran","")&amp;IF('3.Species Information'!BF54&gt;1,",",".")&amp;IF('3.Species Information'!BF54&gt;1,"Amphi-Beringian","")&amp;IF('3.Species Information'!BG54&gt;1,",",".")&amp;IF('3.Species Information'!BG54&gt;1,"North American Beringian","")&amp;IF('3.Species Information'!BH54&gt;1,",",".")&amp;IF('3.Species Information'!BH54&gt;1,"Amphi-Atlantic","")&amp;IF('3.Species Information'!BI54&gt;1,",",".")&amp;IF('3.Species Information'!BI54&gt;1,"Bipolar disjunct","")&amp;IF('3.Species Information'!BJ54&gt;1,",",".")&amp;IF('3.Species Information'!BJ54&gt;1,"Cosmopolitan","")&amp;IF('3.Species Information'!BK54&gt;1,",",".")&amp;IF('3.Species Information'!BK54&gt;1,BO56&amp;”.”,"")</f>
        <v>...........</v>
      </c>
      <c r="G55" s="11" t="str">
        <f>IF('3.Species Information'!BM54&gt;1,"Alaska","")&amp;IF('3.Species Information'!BN54&gt;1,",",".")&amp;IF('3.Species Information'!BN54&gt;1,"Yukon Territory","")&amp;IF('3.Species Information'!BO54&gt;1,",",".")&amp;IF('3.Species Information'!BO54&gt;1,"Northwest Territories","")&amp;IF('3.Species Information'!BP54&gt;1,",",".")&amp;IF('3.Species Information'!BP54&gt;1,"Nunavut","")&amp;IF('3.Species Information'!BQ54&gt;1,",",".")&amp;IF('3.Species Information'!BQ54&gt;1,"Manitoba (Hudson Bay coastal region, Wapusk National Park)","")&amp;IF('3.Species Information'!BR54&gt;1,",",".")&amp;IF('3.Species Information'!BR54&gt;1,"Ontario (Hudson Bay coastal region)","")&amp;IF('3.Species Information'!BS54&gt;1,",",".")&amp;IF('3.Species Information'!BS54&gt;1,"Québec","")&amp;IF('3.Species Information'!BT54&gt;1,",",".")&amp;IF('3.Species Information'!BT54&gt;1,"Newfoundland and Labrador.","")</f>
        <v>.......</v>
      </c>
      <c r="H55" s="11" t="str">
        <f>IF('3.Species Information'!BU54&gt;1,"Canada","")&amp;IF('3.Species Information'!BV54&gt;1,",",".")&amp;IF('3.Species Information'!BV54&gt;1,"United States (Alaska)","")&amp;IF('3.Species Information'!BW54&gt;1,",",".")&amp;IF('3.Species Information'!BW54&gt;1,"Greenland","")&amp;IF('3.Species Information'!BX54&gt;1,",",".")&amp;IF('3.Species Information'!BX54&gt;1,"Scandinavia (including Svalbard)","")&amp;IF('3.Species Information'!BY54&gt;1,",",".")&amp;IF('3.Species Information'!BY54&gt;1,"European Russia","")&amp;IF('3.Species Information'!BZ54&gt;1,",",".")&amp;IF('3.Species Information'!BZ54&gt;1,"Siberian Russia (Europe Border to the Kolyma River)","")&amp;IF('3.Species Information'!CA54&gt;1,",",".")&amp;IF('3.Species Information'!CA54&gt;1,"Far East Russia (east of the Kolyma River).","")</f>
        <v>......</v>
      </c>
      <c r="I55" s="11" t="s">
        <v>860</v>
      </c>
    </row>
    <row r="56" spans="1:9" ht="15">
      <c r="A56" s="8" t="e">
        <f>#REF!</f>
        <v>#REF!</v>
      </c>
      <c r="B56" s="11" t="str">
        <f>IF('3.Species Information'!W55&gt;1,"Arctic polar desert zone (Zone A)","")&amp;IF('3.Species Information'!X55&gt;1,",",".")&amp;IF('3.Species Information'!X55&gt;1," Northern arctic tundra zone (Zone B)","")&amp;IF('3.Species Information'!Y55&gt;1,",",".")&amp;IF('3.Species Information'!Y55&gt;1," Middle arctic tundra zone (Zone C)","")&amp;IF('3.Species Information'!Z55&gt;1,",",".")&amp;IF('3.Species Information'!Z55&gt;1," Southern arctic tundra zone (Zone D)","")&amp;IF('3.Species Information'!AA55&gt;1,",",".")&amp;IF('3.Species Information'!AA55&gt;1," Arctic shrub tundra zone (Zone E).","")</f>
        <v>....</v>
      </c>
      <c r="C56" s="11" t="str">
        <f>IF('3.Species Information'!AC55&gt;1,"Northern Alaska/Yukon","")&amp;IF('3.Species Information'!AD55&gt;1,",",".")&amp;IF('3.Species Information'!AD55&gt;1,"Western Canadian Arctic","")&amp;IF('3.Species Information'!AE55&gt;1,",",".")&amp;IF('3.Species Information'!AE55&gt;1,"Eastern Canadian Arctic","")&amp;IF('3.Species Information'!AF55&gt;1,",",".")&amp;IF('3.Species Information'!AF55&gt;1,"Ellesmere.","")</f>
        <v>...</v>
      </c>
      <c r="D56" s="11" t="str">
        <f>IF('3.Species Information'!AH55&gt;1,"Taiga Plains","")&amp;IF('3.Species Information'!AI55&gt;1,",",".")&amp;IF('3.Species Information'!AI55&gt;1,"Taiga Shield","")&amp;IF('3.Species Information'!AJ55&gt;1,",",".")&amp;IF('3.Species Information'!AJ55&gt;1,"Taiga Cordillera","")&amp;IF('3.Species Information'!AK55&gt;1,",",".")&amp;IF('3.Species Information'!AK55&gt;1,"Hudson Plains","")&amp;IF('3.Species Information'!AL55&gt;1,",",".")&amp;IF('3.Species Information'!AL55&gt;1,"Boreal Plains","")&amp;IF('3.Species Information'!AM55&gt;1,",",".")&amp;IF('3.Species Information'!AM55&gt;1,"Boreal Shield","")&amp;IF('3.Species Information'!AN55&gt;1,",",".")&amp;IF('3.Species Information'!AN55&gt;1,"Boreal Cordillera","")&amp;IF('3.Species Information'!AO55&gt;1,",",".")&amp;IF('3.Species Information'!AO55&gt;1,"Pacific Maritime","")&amp;IF('3.Species Information'!AP55&gt;1,",",".")&amp;IF('3.Species Information'!AP55&gt;1,"Montane Cordillera","")&amp;IF('3.Species Information'!AQ55&gt;1,",",".")&amp;IF('3.Species Information'!AQ55&gt;1,"Prairies","")&amp;IF('3.Species Information'!AR55&gt;1,",",".")&amp;IF('3.Species Information'!AR55&gt;1,"Atlantic Maritime","")&amp;IF('3.Species Information'!AS55&gt;1,",",".")&amp;IF('3.Species Information'!AS55&gt;1,"Mixedwood Plains.","")</f>
        <v>...........</v>
      </c>
      <c r="E56" s="11" t="str">
        <f>IF('3.Species Information'!AU55&gt;1,"Arctic","")&amp;IF('3.Species Information'!AV55&gt;1,",",".")&amp;IF('3.Species Information'!AV55&gt;1,"Alpine","")&amp;IF('3.Species Information'!AW55&gt;1,",",".")&amp;IF('3.Species Information'!AW55&gt;1,"Boreal","")&amp;IF('3.Species Information'!AX55&gt;1,",",".")&amp;IF('3.Species Information'!AX55&gt;1,BB57&amp;”.”,"")</f>
        <v>...</v>
      </c>
      <c r="F56" s="11" t="str">
        <f>IF('3.Species Information'!AZ55&gt;1,"Circumarctic","")&amp;IF('3.Species Information'!BA55&gt;1,",",".")&amp;IF('3.Species Information'!BA55&gt;1,"North American Arctic","")&amp;IF('3.Species Information'!BB55&gt;1,",",".")&amp;IF('3.Species Information'!BB55&gt;1,"Circumboreal","")&amp;IF('3.Species Information'!BC55&gt;1,",",".")&amp;IF('3.Species Information'!BC55&gt;1,"North American Boreal","")&amp;IF('3.Species Information'!BD55&gt;1,",",".")&amp;IF('3.Species Information'!BD55&gt;1,"North American Boreal Cordilleran","")&amp;IF('3.Species Information'!BE55&gt;1,",",".")&amp;IF('3.Species Information'!BE55&gt;1,"North American Temperate Cordilleran","")&amp;IF('3.Species Information'!BF55&gt;1,",",".")&amp;IF('3.Species Information'!BF55&gt;1,"Amphi-Beringian","")&amp;IF('3.Species Information'!BG55&gt;1,",",".")&amp;IF('3.Species Information'!BG55&gt;1,"North American Beringian","")&amp;IF('3.Species Information'!BH55&gt;1,",",".")&amp;IF('3.Species Information'!BH55&gt;1,"Amphi-Atlantic","")&amp;IF('3.Species Information'!BI55&gt;1,",",".")&amp;IF('3.Species Information'!BI55&gt;1,"Bipolar disjunct","")&amp;IF('3.Species Information'!BJ55&gt;1,",",".")&amp;IF('3.Species Information'!BJ55&gt;1,"Cosmopolitan","")&amp;IF('3.Species Information'!BK55&gt;1,",",".")&amp;IF('3.Species Information'!BK55&gt;1,BO57&amp;”.”,"")</f>
        <v>...........</v>
      </c>
      <c r="G56" s="11" t="str">
        <f>IF('3.Species Information'!BM55&gt;1,"Alaska","")&amp;IF('3.Species Information'!BN55&gt;1,",",".")&amp;IF('3.Species Information'!BN55&gt;1,"Yukon Territory","")&amp;IF('3.Species Information'!BO55&gt;1,",",".")&amp;IF('3.Species Information'!BO55&gt;1,"Northwest Territories","")&amp;IF('3.Species Information'!BP55&gt;1,",",".")&amp;IF('3.Species Information'!BP55&gt;1,"Nunavut","")&amp;IF('3.Species Information'!BQ55&gt;1,",",".")&amp;IF('3.Species Information'!BQ55&gt;1,"Manitoba (Hudson Bay coastal region, Wapusk National Park)","")&amp;IF('3.Species Information'!BR55&gt;1,",",".")&amp;IF('3.Species Information'!BR55&gt;1,"Ontario (Hudson Bay coastal region)","")&amp;IF('3.Species Information'!BS55&gt;1,",",".")&amp;IF('3.Species Information'!BS55&gt;1,"Québec","")&amp;IF('3.Species Information'!BT55&gt;1,",",".")&amp;IF('3.Species Information'!BT55&gt;1,"Newfoundland and Labrador.","")</f>
        <v>.......</v>
      </c>
      <c r="H56" s="11" t="str">
        <f>IF('3.Species Information'!BU55&gt;1,"Canada","")&amp;IF('3.Species Information'!BV55&gt;1,",",".")&amp;IF('3.Species Information'!BV55&gt;1,"United States (Alaska)","")&amp;IF('3.Species Information'!BW55&gt;1,",",".")&amp;IF('3.Species Information'!BW55&gt;1,"Greenland","")&amp;IF('3.Species Information'!BX55&gt;1,",",".")&amp;IF('3.Species Information'!BX55&gt;1,"Scandinavia (including Svalbard)","")&amp;IF('3.Species Information'!BY55&gt;1,",",".")&amp;IF('3.Species Information'!BY55&gt;1,"European Russia","")&amp;IF('3.Species Information'!BZ55&gt;1,",",".")&amp;IF('3.Species Information'!BZ55&gt;1,"Siberian Russia (Europe Border to the Kolyma River)","")&amp;IF('3.Species Information'!CA55&gt;1,",",".")&amp;IF('3.Species Information'!CA55&gt;1,"Far East Russia (east of the Kolyma River).","")</f>
        <v>......</v>
      </c>
      <c r="I56" s="11" t="s">
        <v>860</v>
      </c>
    </row>
    <row r="57" spans="1:9" ht="15">
      <c r="A57" s="8" t="e">
        <f>#REF!</f>
        <v>#REF!</v>
      </c>
      <c r="B57" s="11" t="str">
        <f>IF('3.Species Information'!W56&gt;1,"Arctic polar desert zone (Zone A)","")&amp;IF('3.Species Information'!X56&gt;1,",",".")&amp;IF('3.Species Information'!X56&gt;1," Northern arctic tundra zone (Zone B)","")&amp;IF('3.Species Information'!Y56&gt;1,",",".")&amp;IF('3.Species Information'!Y56&gt;1," Middle arctic tundra zone (Zone C)","")&amp;IF('3.Species Information'!Z56&gt;1,",",".")&amp;IF('3.Species Information'!Z56&gt;1," Southern arctic tundra zone (Zone D)","")&amp;IF('3.Species Information'!AA56&gt;1,",",".")&amp;IF('3.Species Information'!AA56&gt;1," Arctic shrub tundra zone (Zone E).","")</f>
        <v>....</v>
      </c>
      <c r="C57" s="11" t="str">
        <f>IF('3.Species Information'!AC56&gt;1,"Northern Alaska/Yukon","")&amp;IF('3.Species Information'!AD56&gt;1,",",".")&amp;IF('3.Species Information'!AD56&gt;1,"Western Canadian Arctic","")&amp;IF('3.Species Information'!AE56&gt;1,",",".")&amp;IF('3.Species Information'!AE56&gt;1,"Eastern Canadian Arctic","")&amp;IF('3.Species Information'!AF56&gt;1,",",".")&amp;IF('3.Species Information'!AF56&gt;1,"Ellesmere.","")</f>
        <v>...</v>
      </c>
      <c r="D57" s="11" t="str">
        <f>IF('3.Species Information'!AH56&gt;1,"Taiga Plains","")&amp;IF('3.Species Information'!AI56&gt;1,",",".")&amp;IF('3.Species Information'!AI56&gt;1,"Taiga Shield","")&amp;IF('3.Species Information'!AJ56&gt;1,",",".")&amp;IF('3.Species Information'!AJ56&gt;1,"Taiga Cordillera","")&amp;IF('3.Species Information'!AK56&gt;1,",",".")&amp;IF('3.Species Information'!AK56&gt;1,"Hudson Plains","")&amp;IF('3.Species Information'!AL56&gt;1,",",".")&amp;IF('3.Species Information'!AL56&gt;1,"Boreal Plains","")&amp;IF('3.Species Information'!AM56&gt;1,",",".")&amp;IF('3.Species Information'!AM56&gt;1,"Boreal Shield","")&amp;IF('3.Species Information'!AN56&gt;1,",",".")&amp;IF('3.Species Information'!AN56&gt;1,"Boreal Cordillera","")&amp;IF('3.Species Information'!AO56&gt;1,",",".")&amp;IF('3.Species Information'!AO56&gt;1,"Pacific Maritime","")&amp;IF('3.Species Information'!AP56&gt;1,",",".")&amp;IF('3.Species Information'!AP56&gt;1,"Montane Cordillera","")&amp;IF('3.Species Information'!AQ56&gt;1,",",".")&amp;IF('3.Species Information'!AQ56&gt;1,"Prairies","")&amp;IF('3.Species Information'!AR56&gt;1,",",".")&amp;IF('3.Species Information'!AR56&gt;1,"Atlantic Maritime","")&amp;IF('3.Species Information'!AS56&gt;1,",",".")&amp;IF('3.Species Information'!AS56&gt;1,"Mixedwood Plains.","")</f>
        <v>...........</v>
      </c>
      <c r="E57" s="11" t="str">
        <f>IF('3.Species Information'!AU56&gt;1,"Arctic","")&amp;IF('3.Species Information'!AV56&gt;1,",",".")&amp;IF('3.Species Information'!AV56&gt;1,"Alpine","")&amp;IF('3.Species Information'!AW56&gt;1,",",".")&amp;IF('3.Species Information'!AW56&gt;1,"Boreal","")&amp;IF('3.Species Information'!AX56&gt;1,",",".")&amp;IF('3.Species Information'!AX56&gt;1,BB58&amp;”.”,"")</f>
        <v>...</v>
      </c>
      <c r="F57" s="11" t="str">
        <f>IF('3.Species Information'!AZ56&gt;1,"Circumarctic","")&amp;IF('3.Species Information'!BA56&gt;1,",",".")&amp;IF('3.Species Information'!BA56&gt;1,"North American Arctic","")&amp;IF('3.Species Information'!BB56&gt;1,",",".")&amp;IF('3.Species Information'!BB56&gt;1,"Circumboreal","")&amp;IF('3.Species Information'!BC56&gt;1,",",".")&amp;IF('3.Species Information'!BC56&gt;1,"North American Boreal","")&amp;IF('3.Species Information'!BD56&gt;1,",",".")&amp;IF('3.Species Information'!BD56&gt;1,"North American Boreal Cordilleran","")&amp;IF('3.Species Information'!BE56&gt;1,",",".")&amp;IF('3.Species Information'!BE56&gt;1,"North American Temperate Cordilleran","")&amp;IF('3.Species Information'!BF56&gt;1,",",".")&amp;IF('3.Species Information'!BF56&gt;1,"Amphi-Beringian","")&amp;IF('3.Species Information'!BG56&gt;1,",",".")&amp;IF('3.Species Information'!BG56&gt;1,"North American Beringian","")&amp;IF('3.Species Information'!BH56&gt;1,",",".")&amp;IF('3.Species Information'!BH56&gt;1,"Amphi-Atlantic","")&amp;IF('3.Species Information'!BI56&gt;1,",",".")&amp;IF('3.Species Information'!BI56&gt;1,"Bipolar disjunct","")&amp;IF('3.Species Information'!BJ56&gt;1,",",".")&amp;IF('3.Species Information'!BJ56&gt;1,"Cosmopolitan","")&amp;IF('3.Species Information'!BK56&gt;1,",",".")&amp;IF('3.Species Information'!BK56&gt;1,BO58&amp;”.”,"")</f>
        <v>...........</v>
      </c>
      <c r="G57" s="11" t="str">
        <f>IF('3.Species Information'!BM56&gt;1,"Alaska","")&amp;IF('3.Species Information'!BN56&gt;1,",",".")&amp;IF('3.Species Information'!BN56&gt;1,"Yukon Territory","")&amp;IF('3.Species Information'!BO56&gt;1,",",".")&amp;IF('3.Species Information'!BO56&gt;1,"Northwest Territories","")&amp;IF('3.Species Information'!BP56&gt;1,",",".")&amp;IF('3.Species Information'!BP56&gt;1,"Nunavut","")&amp;IF('3.Species Information'!BQ56&gt;1,",",".")&amp;IF('3.Species Information'!BQ56&gt;1,"Manitoba (Hudson Bay coastal region, Wapusk National Park)","")&amp;IF('3.Species Information'!BR56&gt;1,",",".")&amp;IF('3.Species Information'!BR56&gt;1,"Ontario (Hudson Bay coastal region)","")&amp;IF('3.Species Information'!BS56&gt;1,",",".")&amp;IF('3.Species Information'!BS56&gt;1,"Québec","")&amp;IF('3.Species Information'!BT56&gt;1,",",".")&amp;IF('3.Species Information'!BT56&gt;1,"Newfoundland and Labrador.","")</f>
        <v>.......</v>
      </c>
      <c r="H57" s="11" t="str">
        <f>IF('3.Species Information'!BU56&gt;1,"Canada","")&amp;IF('3.Species Information'!BV56&gt;1,",",".")&amp;IF('3.Species Information'!BV56&gt;1,"United States (Alaska)","")&amp;IF('3.Species Information'!BW56&gt;1,",",".")&amp;IF('3.Species Information'!BW56&gt;1,"Greenland","")&amp;IF('3.Species Information'!BX56&gt;1,",",".")&amp;IF('3.Species Information'!BX56&gt;1,"Scandinavia (including Svalbard)","")&amp;IF('3.Species Information'!BY56&gt;1,",",".")&amp;IF('3.Species Information'!BY56&gt;1,"European Russia","")&amp;IF('3.Species Information'!BZ56&gt;1,",",".")&amp;IF('3.Species Information'!BZ56&gt;1,"Siberian Russia (Europe Border to the Kolyma River)","")&amp;IF('3.Species Information'!CA56&gt;1,",",".")&amp;IF('3.Species Information'!CA56&gt;1,"Far East Russia (east of the Kolyma River).","")</f>
        <v>......</v>
      </c>
      <c r="I57" s="11" t="s">
        <v>860</v>
      </c>
    </row>
    <row r="58" spans="1:9" ht="15">
      <c r="A58" s="8" t="e">
        <f>#REF!</f>
        <v>#REF!</v>
      </c>
      <c r="B58" s="11" t="str">
        <f>IF('3.Species Information'!W57&gt;1,"Arctic polar desert zone (Zone A)","")&amp;IF('3.Species Information'!X57&gt;1,",",".")&amp;IF('3.Species Information'!X57&gt;1," Northern arctic tundra zone (Zone B)","")&amp;IF('3.Species Information'!Y57&gt;1,",",".")&amp;IF('3.Species Information'!Y57&gt;1," Middle arctic tundra zone (Zone C)","")&amp;IF('3.Species Information'!Z57&gt;1,",",".")&amp;IF('3.Species Information'!Z57&gt;1," Southern arctic tundra zone (Zone D)","")&amp;IF('3.Species Information'!AA57&gt;1,",",".")&amp;IF('3.Species Information'!AA57&gt;1," Arctic shrub tundra zone (Zone E).","")</f>
        <v>....</v>
      </c>
      <c r="C58" s="11" t="str">
        <f>IF('3.Species Information'!AC57&gt;1,"Northern Alaska/Yukon","")&amp;IF('3.Species Information'!AD57&gt;1,",",".")&amp;IF('3.Species Information'!AD57&gt;1,"Western Canadian Arctic","")&amp;IF('3.Species Information'!AE57&gt;1,",",".")&amp;IF('3.Species Information'!AE57&gt;1,"Eastern Canadian Arctic","")&amp;IF('3.Species Information'!AF57&gt;1,",",".")&amp;IF('3.Species Information'!AF57&gt;1,"Ellesmere.","")</f>
        <v>...</v>
      </c>
      <c r="D58" s="11" t="str">
        <f>IF('3.Species Information'!AH57&gt;1,"Taiga Plains","")&amp;IF('3.Species Information'!AI57&gt;1,",",".")&amp;IF('3.Species Information'!AI57&gt;1,"Taiga Shield","")&amp;IF('3.Species Information'!AJ57&gt;1,",",".")&amp;IF('3.Species Information'!AJ57&gt;1,"Taiga Cordillera","")&amp;IF('3.Species Information'!AK57&gt;1,",",".")&amp;IF('3.Species Information'!AK57&gt;1,"Hudson Plains","")&amp;IF('3.Species Information'!AL57&gt;1,",",".")&amp;IF('3.Species Information'!AL57&gt;1,"Boreal Plains","")&amp;IF('3.Species Information'!AM57&gt;1,",",".")&amp;IF('3.Species Information'!AM57&gt;1,"Boreal Shield","")&amp;IF('3.Species Information'!AN57&gt;1,",",".")&amp;IF('3.Species Information'!AN57&gt;1,"Boreal Cordillera","")&amp;IF('3.Species Information'!AO57&gt;1,",",".")&amp;IF('3.Species Information'!AO57&gt;1,"Pacific Maritime","")&amp;IF('3.Species Information'!AP57&gt;1,",",".")&amp;IF('3.Species Information'!AP57&gt;1,"Montane Cordillera","")&amp;IF('3.Species Information'!AQ57&gt;1,",",".")&amp;IF('3.Species Information'!AQ57&gt;1,"Prairies","")&amp;IF('3.Species Information'!AR57&gt;1,",",".")&amp;IF('3.Species Information'!AR57&gt;1,"Atlantic Maritime","")&amp;IF('3.Species Information'!AS57&gt;1,",",".")&amp;IF('3.Species Information'!AS57&gt;1,"Mixedwood Plains.","")</f>
        <v>...........</v>
      </c>
      <c r="E58" s="11" t="str">
        <f>IF('3.Species Information'!AU57&gt;1,"Arctic","")&amp;IF('3.Species Information'!AV57&gt;1,",",".")&amp;IF('3.Species Information'!AV57&gt;1,"Alpine","")&amp;IF('3.Species Information'!AW57&gt;1,",",".")&amp;IF('3.Species Information'!AW57&gt;1,"Boreal","")&amp;IF('3.Species Information'!AX57&gt;1,",",".")&amp;IF('3.Species Information'!AX57&gt;1,BB59&amp;”.”,"")</f>
        <v>...</v>
      </c>
      <c r="F58" s="11" t="str">
        <f>IF('3.Species Information'!AZ57&gt;1,"Circumarctic","")&amp;IF('3.Species Information'!BA57&gt;1,",",".")&amp;IF('3.Species Information'!BA57&gt;1,"North American Arctic","")&amp;IF('3.Species Information'!BB57&gt;1,",",".")&amp;IF('3.Species Information'!BB57&gt;1,"Circumboreal","")&amp;IF('3.Species Information'!BC57&gt;1,",",".")&amp;IF('3.Species Information'!BC57&gt;1,"North American Boreal","")&amp;IF('3.Species Information'!BD57&gt;1,",",".")&amp;IF('3.Species Information'!BD57&gt;1,"North American Boreal Cordilleran","")&amp;IF('3.Species Information'!BE57&gt;1,",",".")&amp;IF('3.Species Information'!BE57&gt;1,"North American Temperate Cordilleran","")&amp;IF('3.Species Information'!BF57&gt;1,",",".")&amp;IF('3.Species Information'!BF57&gt;1,"Amphi-Beringian","")&amp;IF('3.Species Information'!BG57&gt;1,",",".")&amp;IF('3.Species Information'!BG57&gt;1,"North American Beringian","")&amp;IF('3.Species Information'!BH57&gt;1,",",".")&amp;IF('3.Species Information'!BH57&gt;1,"Amphi-Atlantic","")&amp;IF('3.Species Information'!BI57&gt;1,",",".")&amp;IF('3.Species Information'!BI57&gt;1,"Bipolar disjunct","")&amp;IF('3.Species Information'!BJ57&gt;1,",",".")&amp;IF('3.Species Information'!BJ57&gt;1,"Cosmopolitan","")&amp;IF('3.Species Information'!BK57&gt;1,",",".")&amp;IF('3.Species Information'!BK57&gt;1,BO59&amp;”.”,"")</f>
        <v>...........</v>
      </c>
      <c r="G58" s="11" t="str">
        <f>IF('3.Species Information'!BM57&gt;1,"Alaska","")&amp;IF('3.Species Information'!BN57&gt;1,",",".")&amp;IF('3.Species Information'!BN57&gt;1,"Yukon Territory","")&amp;IF('3.Species Information'!BO57&gt;1,",",".")&amp;IF('3.Species Information'!BO57&gt;1,"Northwest Territories","")&amp;IF('3.Species Information'!BP57&gt;1,",",".")&amp;IF('3.Species Information'!BP57&gt;1,"Nunavut","")&amp;IF('3.Species Information'!BQ57&gt;1,",",".")&amp;IF('3.Species Information'!BQ57&gt;1,"Manitoba (Hudson Bay coastal region, Wapusk National Park)","")&amp;IF('3.Species Information'!BR57&gt;1,",",".")&amp;IF('3.Species Information'!BR57&gt;1,"Ontario (Hudson Bay coastal region)","")&amp;IF('3.Species Information'!BS57&gt;1,",",".")&amp;IF('3.Species Information'!BS57&gt;1,"Québec","")&amp;IF('3.Species Information'!BT57&gt;1,",",".")&amp;IF('3.Species Information'!BT57&gt;1,"Newfoundland and Labrador.","")</f>
        <v>.......</v>
      </c>
      <c r="H58" s="11" t="str">
        <f>IF('3.Species Information'!BU57&gt;1,"Canada","")&amp;IF('3.Species Information'!BV57&gt;1,",",".")&amp;IF('3.Species Information'!BV57&gt;1,"United States (Alaska)","")&amp;IF('3.Species Information'!BW57&gt;1,",",".")&amp;IF('3.Species Information'!BW57&gt;1,"Greenland","")&amp;IF('3.Species Information'!BX57&gt;1,",",".")&amp;IF('3.Species Information'!BX57&gt;1,"Scandinavia (including Svalbard)","")&amp;IF('3.Species Information'!BY57&gt;1,",",".")&amp;IF('3.Species Information'!BY57&gt;1,"European Russia","")&amp;IF('3.Species Information'!BZ57&gt;1,",",".")&amp;IF('3.Species Information'!BZ57&gt;1,"Siberian Russia (Europe Border to the Kolyma River)","")&amp;IF('3.Species Information'!CA57&gt;1,",",".")&amp;IF('3.Species Information'!CA57&gt;1,"Far East Russia (east of the Kolyma River).","")</f>
        <v>......</v>
      </c>
      <c r="I58" s="11" t="s">
        <v>860</v>
      </c>
    </row>
    <row r="59" spans="1:9" ht="15">
      <c r="A59" s="8" t="e">
        <f>#REF!</f>
        <v>#REF!</v>
      </c>
      <c r="B59" s="11" t="str">
        <f>IF('3.Species Information'!W58&gt;1,"Arctic polar desert zone (Zone A)","")&amp;IF('3.Species Information'!X58&gt;1,",",".")&amp;IF('3.Species Information'!X58&gt;1," Northern arctic tundra zone (Zone B)","")&amp;IF('3.Species Information'!Y58&gt;1,",",".")&amp;IF('3.Species Information'!Y58&gt;1," Middle arctic tundra zone (Zone C)","")&amp;IF('3.Species Information'!Z58&gt;1,",",".")&amp;IF('3.Species Information'!Z58&gt;1," Southern arctic tundra zone (Zone D)","")&amp;IF('3.Species Information'!AA58&gt;1,",",".")&amp;IF('3.Species Information'!AA58&gt;1," Arctic shrub tundra zone (Zone E).","")</f>
        <v>....</v>
      </c>
      <c r="C59" s="11" t="str">
        <f>IF('3.Species Information'!AC58&gt;1,"Northern Alaska/Yukon","")&amp;IF('3.Species Information'!AD58&gt;1,",",".")&amp;IF('3.Species Information'!AD58&gt;1,"Western Canadian Arctic","")&amp;IF('3.Species Information'!AE58&gt;1,",",".")&amp;IF('3.Species Information'!AE58&gt;1,"Eastern Canadian Arctic","")&amp;IF('3.Species Information'!AF58&gt;1,",",".")&amp;IF('3.Species Information'!AF58&gt;1,"Ellesmere.","")</f>
        <v>...</v>
      </c>
      <c r="D59" s="11" t="str">
        <f>IF('3.Species Information'!AH58&gt;1,"Taiga Plains","")&amp;IF('3.Species Information'!AI58&gt;1,",",".")&amp;IF('3.Species Information'!AI58&gt;1,"Taiga Shield","")&amp;IF('3.Species Information'!AJ58&gt;1,",",".")&amp;IF('3.Species Information'!AJ58&gt;1,"Taiga Cordillera","")&amp;IF('3.Species Information'!AK58&gt;1,",",".")&amp;IF('3.Species Information'!AK58&gt;1,"Hudson Plains","")&amp;IF('3.Species Information'!AL58&gt;1,",",".")&amp;IF('3.Species Information'!AL58&gt;1,"Boreal Plains","")&amp;IF('3.Species Information'!AM58&gt;1,",",".")&amp;IF('3.Species Information'!AM58&gt;1,"Boreal Shield","")&amp;IF('3.Species Information'!AN58&gt;1,",",".")&amp;IF('3.Species Information'!AN58&gt;1,"Boreal Cordillera","")&amp;IF('3.Species Information'!AO58&gt;1,",",".")&amp;IF('3.Species Information'!AO58&gt;1,"Pacific Maritime","")&amp;IF('3.Species Information'!AP58&gt;1,",",".")&amp;IF('3.Species Information'!AP58&gt;1,"Montane Cordillera","")&amp;IF('3.Species Information'!AQ58&gt;1,",",".")&amp;IF('3.Species Information'!AQ58&gt;1,"Prairies","")&amp;IF('3.Species Information'!AR58&gt;1,",",".")&amp;IF('3.Species Information'!AR58&gt;1,"Atlantic Maritime","")&amp;IF('3.Species Information'!AS58&gt;1,",",".")&amp;IF('3.Species Information'!AS58&gt;1,"Mixedwood Plains.","")</f>
        <v>...........</v>
      </c>
      <c r="E59" s="11" t="str">
        <f>IF('3.Species Information'!AU58&gt;1,"Arctic","")&amp;IF('3.Species Information'!AV58&gt;1,",",".")&amp;IF('3.Species Information'!AV58&gt;1,"Alpine","")&amp;IF('3.Species Information'!AW58&gt;1,",",".")&amp;IF('3.Species Information'!AW58&gt;1,"Boreal","")&amp;IF('3.Species Information'!AX58&gt;1,",",".")&amp;IF('3.Species Information'!AX58&gt;1,BB60&amp;”.”,"")</f>
        <v>...</v>
      </c>
      <c r="F59" s="11" t="str">
        <f>IF('3.Species Information'!AZ58&gt;1,"Circumarctic","")&amp;IF('3.Species Information'!BA58&gt;1,",",".")&amp;IF('3.Species Information'!BA58&gt;1,"North American Arctic","")&amp;IF('3.Species Information'!BB58&gt;1,",",".")&amp;IF('3.Species Information'!BB58&gt;1,"Circumboreal","")&amp;IF('3.Species Information'!BC58&gt;1,",",".")&amp;IF('3.Species Information'!BC58&gt;1,"North American Boreal","")&amp;IF('3.Species Information'!BD58&gt;1,",",".")&amp;IF('3.Species Information'!BD58&gt;1,"North American Boreal Cordilleran","")&amp;IF('3.Species Information'!BE58&gt;1,",",".")&amp;IF('3.Species Information'!BE58&gt;1,"North American Temperate Cordilleran","")&amp;IF('3.Species Information'!BF58&gt;1,",",".")&amp;IF('3.Species Information'!BF58&gt;1,"Amphi-Beringian","")&amp;IF('3.Species Information'!BG58&gt;1,",",".")&amp;IF('3.Species Information'!BG58&gt;1,"North American Beringian","")&amp;IF('3.Species Information'!BH58&gt;1,",",".")&amp;IF('3.Species Information'!BH58&gt;1,"Amphi-Atlantic","")&amp;IF('3.Species Information'!BI58&gt;1,",",".")&amp;IF('3.Species Information'!BI58&gt;1,"Bipolar disjunct","")&amp;IF('3.Species Information'!BJ58&gt;1,",",".")&amp;IF('3.Species Information'!BJ58&gt;1,"Cosmopolitan","")&amp;IF('3.Species Information'!BK58&gt;1,",",".")&amp;IF('3.Species Information'!BK58&gt;1,BO60&amp;”.”,"")</f>
        <v>...........</v>
      </c>
      <c r="G59" s="11" t="str">
        <f>IF('3.Species Information'!BM58&gt;1,"Alaska","")&amp;IF('3.Species Information'!BN58&gt;1,",",".")&amp;IF('3.Species Information'!BN58&gt;1,"Yukon Territory","")&amp;IF('3.Species Information'!BO58&gt;1,",",".")&amp;IF('3.Species Information'!BO58&gt;1,"Northwest Territories","")&amp;IF('3.Species Information'!BP58&gt;1,",",".")&amp;IF('3.Species Information'!BP58&gt;1,"Nunavut","")&amp;IF('3.Species Information'!BQ58&gt;1,",",".")&amp;IF('3.Species Information'!BQ58&gt;1,"Manitoba (Hudson Bay coastal region, Wapusk National Park)","")&amp;IF('3.Species Information'!BR58&gt;1,",",".")&amp;IF('3.Species Information'!BR58&gt;1,"Ontario (Hudson Bay coastal region)","")&amp;IF('3.Species Information'!BS58&gt;1,",",".")&amp;IF('3.Species Information'!BS58&gt;1,"Québec","")&amp;IF('3.Species Information'!BT58&gt;1,",",".")&amp;IF('3.Species Information'!BT58&gt;1,"Newfoundland and Labrador.","")</f>
        <v>.......</v>
      </c>
      <c r="H59" s="11" t="str">
        <f>IF('3.Species Information'!BU58&gt;1,"Canada","")&amp;IF('3.Species Information'!BV58&gt;1,",",".")&amp;IF('3.Species Information'!BV58&gt;1,"United States (Alaska)","")&amp;IF('3.Species Information'!BW58&gt;1,",",".")&amp;IF('3.Species Information'!BW58&gt;1,"Greenland","")&amp;IF('3.Species Information'!BX58&gt;1,",",".")&amp;IF('3.Species Information'!BX58&gt;1,"Scandinavia (including Svalbard)","")&amp;IF('3.Species Information'!BY58&gt;1,",",".")&amp;IF('3.Species Information'!BY58&gt;1,"European Russia","")&amp;IF('3.Species Information'!BZ58&gt;1,",",".")&amp;IF('3.Species Information'!BZ58&gt;1,"Siberian Russia (Europe Border to the Kolyma River)","")&amp;IF('3.Species Information'!CA58&gt;1,",",".")&amp;IF('3.Species Information'!CA58&gt;1,"Far East Russia (east of the Kolyma River).","")</f>
        <v>......</v>
      </c>
      <c r="I59" s="11" t="s">
        <v>860</v>
      </c>
    </row>
    <row r="60" spans="1:9" ht="15">
      <c r="A60" s="8" t="e">
        <f>#REF!</f>
        <v>#REF!</v>
      </c>
      <c r="B60" s="11" t="str">
        <f>IF('3.Species Information'!W59&gt;1,"Arctic polar desert zone (Zone A)","")&amp;IF('3.Species Information'!X59&gt;1,",",".")&amp;IF('3.Species Information'!X59&gt;1," Northern arctic tundra zone (Zone B)","")&amp;IF('3.Species Information'!Y59&gt;1,",",".")&amp;IF('3.Species Information'!Y59&gt;1," Middle arctic tundra zone (Zone C)","")&amp;IF('3.Species Information'!Z59&gt;1,",",".")&amp;IF('3.Species Information'!Z59&gt;1," Southern arctic tundra zone (Zone D)","")&amp;IF('3.Species Information'!AA59&gt;1,",",".")&amp;IF('3.Species Information'!AA59&gt;1," Arctic shrub tundra zone (Zone E).","")</f>
        <v>....</v>
      </c>
      <c r="C60" s="11" t="str">
        <f>IF('3.Species Information'!AC59&gt;1,"Northern Alaska/Yukon","")&amp;IF('3.Species Information'!AD59&gt;1,",",".")&amp;IF('3.Species Information'!AD59&gt;1,"Western Canadian Arctic","")&amp;IF('3.Species Information'!AE59&gt;1,",",".")&amp;IF('3.Species Information'!AE59&gt;1,"Eastern Canadian Arctic","")&amp;IF('3.Species Information'!AF59&gt;1,",",".")&amp;IF('3.Species Information'!AF59&gt;1,"Ellesmere.","")</f>
        <v>...</v>
      </c>
      <c r="D60" s="11" t="str">
        <f>IF('3.Species Information'!AH59&gt;1,"Taiga Plains","")&amp;IF('3.Species Information'!AI59&gt;1,",",".")&amp;IF('3.Species Information'!AI59&gt;1,"Taiga Shield","")&amp;IF('3.Species Information'!AJ59&gt;1,",",".")&amp;IF('3.Species Information'!AJ59&gt;1,"Taiga Cordillera","")&amp;IF('3.Species Information'!AK59&gt;1,",",".")&amp;IF('3.Species Information'!AK59&gt;1,"Hudson Plains","")&amp;IF('3.Species Information'!AL59&gt;1,",",".")&amp;IF('3.Species Information'!AL59&gt;1,"Boreal Plains","")&amp;IF('3.Species Information'!AM59&gt;1,",",".")&amp;IF('3.Species Information'!AM59&gt;1,"Boreal Shield","")&amp;IF('3.Species Information'!AN59&gt;1,",",".")&amp;IF('3.Species Information'!AN59&gt;1,"Boreal Cordillera","")&amp;IF('3.Species Information'!AO59&gt;1,",",".")&amp;IF('3.Species Information'!AO59&gt;1,"Pacific Maritime","")&amp;IF('3.Species Information'!AP59&gt;1,",",".")&amp;IF('3.Species Information'!AP59&gt;1,"Montane Cordillera","")&amp;IF('3.Species Information'!AQ59&gt;1,",",".")&amp;IF('3.Species Information'!AQ59&gt;1,"Prairies","")&amp;IF('3.Species Information'!AR59&gt;1,",",".")&amp;IF('3.Species Information'!AR59&gt;1,"Atlantic Maritime","")&amp;IF('3.Species Information'!AS59&gt;1,",",".")&amp;IF('3.Species Information'!AS59&gt;1,"Mixedwood Plains.","")</f>
        <v>...........</v>
      </c>
      <c r="E60" s="11" t="str">
        <f>IF('3.Species Information'!AU59&gt;1,"Arctic","")&amp;IF('3.Species Information'!AV59&gt;1,",",".")&amp;IF('3.Species Information'!AV59&gt;1,"Alpine","")&amp;IF('3.Species Information'!AW59&gt;1,",",".")&amp;IF('3.Species Information'!AW59&gt;1,"Boreal","")&amp;IF('3.Species Information'!AX59&gt;1,",",".")&amp;IF('3.Species Information'!AX59&gt;1,BB61&amp;”.”,"")</f>
        <v>...</v>
      </c>
      <c r="F60" s="11" t="str">
        <f>IF('3.Species Information'!AZ59&gt;1,"Circumarctic","")&amp;IF('3.Species Information'!BA59&gt;1,",",".")&amp;IF('3.Species Information'!BA59&gt;1,"North American Arctic","")&amp;IF('3.Species Information'!BB59&gt;1,",",".")&amp;IF('3.Species Information'!BB59&gt;1,"Circumboreal","")&amp;IF('3.Species Information'!BC59&gt;1,",",".")&amp;IF('3.Species Information'!BC59&gt;1,"North American Boreal","")&amp;IF('3.Species Information'!BD59&gt;1,",",".")&amp;IF('3.Species Information'!BD59&gt;1,"North American Boreal Cordilleran","")&amp;IF('3.Species Information'!BE59&gt;1,",",".")&amp;IF('3.Species Information'!BE59&gt;1,"North American Temperate Cordilleran","")&amp;IF('3.Species Information'!BF59&gt;1,",",".")&amp;IF('3.Species Information'!BF59&gt;1,"Amphi-Beringian","")&amp;IF('3.Species Information'!BG59&gt;1,",",".")&amp;IF('3.Species Information'!BG59&gt;1,"North American Beringian","")&amp;IF('3.Species Information'!BH59&gt;1,",",".")&amp;IF('3.Species Information'!BH59&gt;1,"Amphi-Atlantic","")&amp;IF('3.Species Information'!BI59&gt;1,",",".")&amp;IF('3.Species Information'!BI59&gt;1,"Bipolar disjunct","")&amp;IF('3.Species Information'!BJ59&gt;1,",",".")&amp;IF('3.Species Information'!BJ59&gt;1,"Cosmopolitan","")&amp;IF('3.Species Information'!BK59&gt;1,",",".")&amp;IF('3.Species Information'!BK59&gt;1,BO61&amp;”.”,"")</f>
        <v>...........</v>
      </c>
      <c r="G60" s="11" t="str">
        <f>IF('3.Species Information'!BM59&gt;1,"Alaska","")&amp;IF('3.Species Information'!BN59&gt;1,",",".")&amp;IF('3.Species Information'!BN59&gt;1,"Yukon Territory","")&amp;IF('3.Species Information'!BO59&gt;1,",",".")&amp;IF('3.Species Information'!BO59&gt;1,"Northwest Territories","")&amp;IF('3.Species Information'!BP59&gt;1,",",".")&amp;IF('3.Species Information'!BP59&gt;1,"Nunavut","")&amp;IF('3.Species Information'!BQ59&gt;1,",",".")&amp;IF('3.Species Information'!BQ59&gt;1,"Manitoba (Hudson Bay coastal region, Wapusk National Park)","")&amp;IF('3.Species Information'!BR59&gt;1,",",".")&amp;IF('3.Species Information'!BR59&gt;1,"Ontario (Hudson Bay coastal region)","")&amp;IF('3.Species Information'!BS59&gt;1,",",".")&amp;IF('3.Species Information'!BS59&gt;1,"Québec","")&amp;IF('3.Species Information'!BT59&gt;1,",",".")&amp;IF('3.Species Information'!BT59&gt;1,"Newfoundland and Labrador.","")</f>
        <v>.......</v>
      </c>
      <c r="H60" s="11" t="str">
        <f>IF('3.Species Information'!BU59&gt;1,"Canada","")&amp;IF('3.Species Information'!BV59&gt;1,",",".")&amp;IF('3.Species Information'!BV59&gt;1,"United States (Alaska)","")&amp;IF('3.Species Information'!BW59&gt;1,",",".")&amp;IF('3.Species Information'!BW59&gt;1,"Greenland","")&amp;IF('3.Species Information'!BX59&gt;1,",",".")&amp;IF('3.Species Information'!BX59&gt;1,"Scandinavia (including Svalbard)","")&amp;IF('3.Species Information'!BY59&gt;1,",",".")&amp;IF('3.Species Information'!BY59&gt;1,"European Russia","")&amp;IF('3.Species Information'!BZ59&gt;1,",",".")&amp;IF('3.Species Information'!BZ59&gt;1,"Siberian Russia (Europe Border to the Kolyma River)","")&amp;IF('3.Species Information'!CA59&gt;1,",",".")&amp;IF('3.Species Information'!CA59&gt;1,"Far East Russia (east of the Kolyma River).","")</f>
        <v>......</v>
      </c>
      <c r="I60" s="11" t="s">
        <v>860</v>
      </c>
    </row>
    <row r="61" spans="1:9" ht="15">
      <c r="A61" s="8" t="e">
        <f>#REF!</f>
        <v>#REF!</v>
      </c>
      <c r="B61" s="11" t="str">
        <f>IF('3.Species Information'!W61&gt;1,"Arctic polar desert zone (Zone A)","")&amp;IF('3.Species Information'!X61&gt;1,",",".")&amp;IF('3.Species Information'!X61&gt;1," Northern arctic tundra zone (Zone B)","")&amp;IF('3.Species Information'!Y61&gt;1,",",".")&amp;IF('3.Species Information'!Y61&gt;1," Middle arctic tundra zone (Zone C)","")&amp;IF('3.Species Information'!Z61&gt;1,",",".")&amp;IF('3.Species Information'!Z61&gt;1," Southern arctic tundra zone (Zone D)","")&amp;IF('3.Species Information'!AA61&gt;1,",",".")&amp;IF('3.Species Information'!AA61&gt;1," Arctic shrub tundra zone (Zone E).","")</f>
        <v>....</v>
      </c>
      <c r="C61" s="11" t="str">
        <f>IF('3.Species Information'!AC61&gt;1,"Northern Alaska/Yukon","")&amp;IF('3.Species Information'!AD61&gt;1,",",".")&amp;IF('3.Species Information'!AD61&gt;1,"Western Canadian Arctic","")&amp;IF('3.Species Information'!AE61&gt;1,",",".")&amp;IF('3.Species Information'!AE61&gt;1,"Eastern Canadian Arctic","")&amp;IF('3.Species Information'!AF61&gt;1,",",".")&amp;IF('3.Species Information'!AF61&gt;1,"Ellesmere.","")</f>
        <v>...</v>
      </c>
      <c r="D61" s="11" t="str">
        <f>IF('3.Species Information'!AH61&gt;1,"Taiga Plains","")&amp;IF('3.Species Information'!AI61&gt;1,",",".")&amp;IF('3.Species Information'!AI61&gt;1,"Taiga Shield","")&amp;IF('3.Species Information'!AJ61&gt;1,",",".")&amp;IF('3.Species Information'!AJ61&gt;1,"Taiga Cordillera","")&amp;IF('3.Species Information'!AK61&gt;1,",",".")&amp;IF('3.Species Information'!AK61&gt;1,"Hudson Plains","")&amp;IF('3.Species Information'!AL61&gt;1,",",".")&amp;IF('3.Species Information'!AL61&gt;1,"Boreal Plains","")&amp;IF('3.Species Information'!AM61&gt;1,",",".")&amp;IF('3.Species Information'!AM61&gt;1,"Boreal Shield","")&amp;IF('3.Species Information'!AN61&gt;1,",",".")&amp;IF('3.Species Information'!AN61&gt;1,"Boreal Cordillera","")&amp;IF('3.Species Information'!AO61&gt;1,",",".")&amp;IF('3.Species Information'!AO61&gt;1,"Pacific Maritime","")&amp;IF('3.Species Information'!AP61&gt;1,",",".")&amp;IF('3.Species Information'!AP61&gt;1,"Montane Cordillera","")&amp;IF('3.Species Information'!AQ61&gt;1,",",".")&amp;IF('3.Species Information'!AQ61&gt;1,"Prairies","")&amp;IF('3.Species Information'!AR61&gt;1,",",".")&amp;IF('3.Species Information'!AR61&gt;1,"Atlantic Maritime","")&amp;IF('3.Species Information'!AS61&gt;1,",",".")&amp;IF('3.Species Information'!AS61&gt;1,"Mixedwood Plains.","")</f>
        <v>...........</v>
      </c>
      <c r="E61" s="11" t="str">
        <f>IF('3.Species Information'!AU61&gt;1,"Arctic","")&amp;IF('3.Species Information'!AV61&gt;1,",",".")&amp;IF('3.Species Information'!AV61&gt;1,"Alpine","")&amp;IF('3.Species Information'!AW61&gt;1,",",".")&amp;IF('3.Species Information'!AW61&gt;1,"Boreal","")&amp;IF('3.Species Information'!AX61&gt;1,",",".")&amp;IF('3.Species Information'!AX61&gt;1,BB62&amp;”.”,"")</f>
        <v>...</v>
      </c>
      <c r="F61" s="11" t="str">
        <f>IF('3.Species Information'!AZ61&gt;1,"Circumarctic","")&amp;IF('3.Species Information'!BA61&gt;1,",",".")&amp;IF('3.Species Information'!BA61&gt;1,"North American Arctic","")&amp;IF('3.Species Information'!BB61&gt;1,",",".")&amp;IF('3.Species Information'!BB61&gt;1,"Circumboreal","")&amp;IF('3.Species Information'!BC61&gt;1,",",".")&amp;IF('3.Species Information'!BC61&gt;1,"North American Boreal","")&amp;IF('3.Species Information'!BD61&gt;1,",",".")&amp;IF('3.Species Information'!BD61&gt;1,"North American Boreal Cordilleran","")&amp;IF('3.Species Information'!BE61&gt;1,",",".")&amp;IF('3.Species Information'!BE61&gt;1,"North American Temperate Cordilleran","")&amp;IF('3.Species Information'!BF61&gt;1,",",".")&amp;IF('3.Species Information'!BF61&gt;1,"Amphi-Beringian","")&amp;IF('3.Species Information'!BG61&gt;1,",",".")&amp;IF('3.Species Information'!BG61&gt;1,"North American Beringian","")&amp;IF('3.Species Information'!BH61&gt;1,",",".")&amp;IF('3.Species Information'!BH61&gt;1,"Amphi-Atlantic","")&amp;IF('3.Species Information'!BI61&gt;1,",",".")&amp;IF('3.Species Information'!BI61&gt;1,"Bipolar disjunct","")&amp;IF('3.Species Information'!BJ61&gt;1,",",".")&amp;IF('3.Species Information'!BJ61&gt;1,"Cosmopolitan","")&amp;IF('3.Species Information'!BK61&gt;1,",",".")&amp;IF('3.Species Information'!BK61&gt;1,BO62&amp;”.”,"")</f>
        <v>...........</v>
      </c>
      <c r="G61" s="11" t="str">
        <f>IF('3.Species Information'!BM61&gt;1,"Alaska","")&amp;IF('3.Species Information'!BN61&gt;1,",",".")&amp;IF('3.Species Information'!BN61&gt;1,"Yukon Territory","")&amp;IF('3.Species Information'!BO61&gt;1,",",".")&amp;IF('3.Species Information'!BO61&gt;1,"Northwest Territories","")&amp;IF('3.Species Information'!BP61&gt;1,",",".")&amp;IF('3.Species Information'!BP61&gt;1,"Nunavut","")&amp;IF('3.Species Information'!BQ61&gt;1,",",".")&amp;IF('3.Species Information'!BQ61&gt;1,"Manitoba (Hudson Bay coastal region, Wapusk National Park)","")&amp;IF('3.Species Information'!BR61&gt;1,",",".")&amp;IF('3.Species Information'!BR61&gt;1,"Ontario (Hudson Bay coastal region)","")&amp;IF('3.Species Information'!BS61&gt;1,",",".")&amp;IF('3.Species Information'!BS61&gt;1,"Québec","")&amp;IF('3.Species Information'!BT61&gt;1,",",".")&amp;IF('3.Species Information'!BT61&gt;1,"Newfoundland and Labrador.","")</f>
        <v>.......</v>
      </c>
      <c r="H61" s="11" t="str">
        <f>IF('3.Species Information'!BU61&gt;1,"Canada","")&amp;IF('3.Species Information'!BV61&gt;1,",",".")&amp;IF('3.Species Information'!BV61&gt;1,"United States (Alaska)","")&amp;IF('3.Species Information'!BW61&gt;1,",",".")&amp;IF('3.Species Information'!BW61&gt;1,"Greenland","")&amp;IF('3.Species Information'!BX61&gt;1,",",".")&amp;IF('3.Species Information'!BX61&gt;1,"Scandinavia (including Svalbard)","")&amp;IF('3.Species Information'!BY61&gt;1,",",".")&amp;IF('3.Species Information'!BY61&gt;1,"European Russia","")&amp;IF('3.Species Information'!BZ61&gt;1,",",".")&amp;IF('3.Species Information'!BZ61&gt;1,"Siberian Russia (Europe Border to the Kolyma River)","")&amp;IF('3.Species Information'!CA61&gt;1,",",".")&amp;IF('3.Species Information'!CA61&gt;1,"Far East Russia (east of the Kolyma River).","")</f>
        <v>......</v>
      </c>
      <c r="I61" s="11" t="s">
        <v>860</v>
      </c>
    </row>
    <row r="62" spans="1:9" ht="15">
      <c r="A62" s="8" t="e">
        <f>#REF!</f>
        <v>#REF!</v>
      </c>
      <c r="B62" s="11" t="str">
        <f>IF('3.Species Information'!W62&gt;1,"Arctic polar desert zone (Zone A)","")&amp;IF('3.Species Information'!X62&gt;1,",",".")&amp;IF('3.Species Information'!X62&gt;1," Northern arctic tundra zone (Zone B)","")&amp;IF('3.Species Information'!Y62&gt;1,",",".")&amp;IF('3.Species Information'!Y62&gt;1," Middle arctic tundra zone (Zone C)","")&amp;IF('3.Species Information'!Z62&gt;1,",",".")&amp;IF('3.Species Information'!Z62&gt;1," Southern arctic tundra zone (Zone D)","")&amp;IF('3.Species Information'!AA62&gt;1,",",".")&amp;IF('3.Species Information'!AA62&gt;1," Arctic shrub tundra zone (Zone E).","")</f>
        <v>....</v>
      </c>
      <c r="C62" s="11" t="str">
        <f>IF('3.Species Information'!AC62&gt;1,"Northern Alaska/Yukon","")&amp;IF('3.Species Information'!AD62&gt;1,",",".")&amp;IF('3.Species Information'!AD62&gt;1,"Western Canadian Arctic","")&amp;IF('3.Species Information'!AE62&gt;1,",",".")&amp;IF('3.Species Information'!AE62&gt;1,"Eastern Canadian Arctic","")&amp;IF('3.Species Information'!AF62&gt;1,",",".")&amp;IF('3.Species Information'!AF62&gt;1,"Ellesmere.","")</f>
        <v>...</v>
      </c>
      <c r="D62" s="11" t="str">
        <f>IF('3.Species Information'!AH62&gt;1,"Taiga Plains","")&amp;IF('3.Species Information'!AI62&gt;1,",",".")&amp;IF('3.Species Information'!AI62&gt;1,"Taiga Shield","")&amp;IF('3.Species Information'!AJ62&gt;1,",",".")&amp;IF('3.Species Information'!AJ62&gt;1,"Taiga Cordillera","")&amp;IF('3.Species Information'!AK62&gt;1,",",".")&amp;IF('3.Species Information'!AK62&gt;1,"Hudson Plains","")&amp;IF('3.Species Information'!AL62&gt;1,",",".")&amp;IF('3.Species Information'!AL62&gt;1,"Boreal Plains","")&amp;IF('3.Species Information'!AM62&gt;1,",",".")&amp;IF('3.Species Information'!AM62&gt;1,"Boreal Shield","")&amp;IF('3.Species Information'!AN62&gt;1,",",".")&amp;IF('3.Species Information'!AN62&gt;1,"Boreal Cordillera","")&amp;IF('3.Species Information'!AO62&gt;1,",",".")&amp;IF('3.Species Information'!AO62&gt;1,"Pacific Maritime","")&amp;IF('3.Species Information'!AP62&gt;1,",",".")&amp;IF('3.Species Information'!AP62&gt;1,"Montane Cordillera","")&amp;IF('3.Species Information'!AQ62&gt;1,",",".")&amp;IF('3.Species Information'!AQ62&gt;1,"Prairies","")&amp;IF('3.Species Information'!AR62&gt;1,",",".")&amp;IF('3.Species Information'!AR62&gt;1,"Atlantic Maritime","")&amp;IF('3.Species Information'!AS62&gt;1,",",".")&amp;IF('3.Species Information'!AS62&gt;1,"Mixedwood Plains.","")</f>
        <v>...........</v>
      </c>
      <c r="E62" s="11" t="str">
        <f>IF('3.Species Information'!AU62&gt;1,"Arctic","")&amp;IF('3.Species Information'!AV62&gt;1,",",".")&amp;IF('3.Species Information'!AV62&gt;1,"Alpine","")&amp;IF('3.Species Information'!AW62&gt;1,",",".")&amp;IF('3.Species Information'!AW62&gt;1,"Boreal","")&amp;IF('3.Species Information'!AX62&gt;1,",",".")&amp;IF('3.Species Information'!AX62&gt;1,BB63&amp;”.”,"")</f>
        <v>...</v>
      </c>
      <c r="F62" s="11" t="str">
        <f>IF('3.Species Information'!AZ62&gt;1,"Circumarctic","")&amp;IF('3.Species Information'!BA62&gt;1,",",".")&amp;IF('3.Species Information'!BA62&gt;1,"North American Arctic","")&amp;IF('3.Species Information'!BB62&gt;1,",",".")&amp;IF('3.Species Information'!BB62&gt;1,"Circumboreal","")&amp;IF('3.Species Information'!BC62&gt;1,",",".")&amp;IF('3.Species Information'!BC62&gt;1,"North American Boreal","")&amp;IF('3.Species Information'!BD62&gt;1,",",".")&amp;IF('3.Species Information'!BD62&gt;1,"North American Boreal Cordilleran","")&amp;IF('3.Species Information'!BE62&gt;1,",",".")&amp;IF('3.Species Information'!BE62&gt;1,"North American Temperate Cordilleran","")&amp;IF('3.Species Information'!BF62&gt;1,",",".")&amp;IF('3.Species Information'!BF62&gt;1,"Amphi-Beringian","")&amp;IF('3.Species Information'!BG62&gt;1,",",".")&amp;IF('3.Species Information'!BG62&gt;1,"North American Beringian","")&amp;IF('3.Species Information'!BH62&gt;1,",",".")&amp;IF('3.Species Information'!BH62&gt;1,"Amphi-Atlantic","")&amp;IF('3.Species Information'!BI62&gt;1,",",".")&amp;IF('3.Species Information'!BI62&gt;1,"Bipolar disjunct","")&amp;IF('3.Species Information'!BJ62&gt;1,",",".")&amp;IF('3.Species Information'!BJ62&gt;1,"Cosmopolitan","")&amp;IF('3.Species Information'!BK62&gt;1,",",".")&amp;IF('3.Species Information'!BK62&gt;1,BO63&amp;”.”,"")</f>
        <v>...........</v>
      </c>
      <c r="G62" s="11" t="str">
        <f>IF('3.Species Information'!BM62&gt;1,"Alaska","")&amp;IF('3.Species Information'!BN62&gt;1,",",".")&amp;IF('3.Species Information'!BN62&gt;1,"Yukon Territory","")&amp;IF('3.Species Information'!BO62&gt;1,",",".")&amp;IF('3.Species Information'!BO62&gt;1,"Northwest Territories","")&amp;IF('3.Species Information'!BP62&gt;1,",",".")&amp;IF('3.Species Information'!BP62&gt;1,"Nunavut","")&amp;IF('3.Species Information'!BQ62&gt;1,",",".")&amp;IF('3.Species Information'!BQ62&gt;1,"Manitoba (Hudson Bay coastal region, Wapusk National Park)","")&amp;IF('3.Species Information'!BR62&gt;1,",",".")&amp;IF('3.Species Information'!BR62&gt;1,"Ontario (Hudson Bay coastal region)","")&amp;IF('3.Species Information'!BS62&gt;1,",",".")&amp;IF('3.Species Information'!BS62&gt;1,"Québec","")&amp;IF('3.Species Information'!BT62&gt;1,",",".")&amp;IF('3.Species Information'!BT62&gt;1,"Newfoundland and Labrador.","")</f>
        <v>.......</v>
      </c>
      <c r="H62" s="11" t="str">
        <f>IF('3.Species Information'!BU62&gt;1,"Canada","")&amp;IF('3.Species Information'!BV62&gt;1,",",".")&amp;IF('3.Species Information'!BV62&gt;1,"United States (Alaska)","")&amp;IF('3.Species Information'!BW62&gt;1,",",".")&amp;IF('3.Species Information'!BW62&gt;1,"Greenland","")&amp;IF('3.Species Information'!BX62&gt;1,",",".")&amp;IF('3.Species Information'!BX62&gt;1,"Scandinavia (including Svalbard)","")&amp;IF('3.Species Information'!BY62&gt;1,",",".")&amp;IF('3.Species Information'!BY62&gt;1,"European Russia","")&amp;IF('3.Species Information'!BZ62&gt;1,",",".")&amp;IF('3.Species Information'!BZ62&gt;1,"Siberian Russia (Europe Border to the Kolyma River)","")&amp;IF('3.Species Information'!CA62&gt;1,",",".")&amp;IF('3.Species Information'!CA62&gt;1,"Far East Russia (east of the Kolyma River).","")</f>
        <v>......</v>
      </c>
      <c r="I62" s="11" t="s">
        <v>860</v>
      </c>
    </row>
    <row r="63" spans="1:9" ht="15">
      <c r="A63" s="8" t="e">
        <f>#REF!</f>
        <v>#REF!</v>
      </c>
      <c r="B63" s="11" t="str">
        <f>IF('3.Species Information'!W63&gt;1,"Arctic polar desert zone (Zone A)","")&amp;IF('3.Species Information'!X63&gt;1,",",".")&amp;IF('3.Species Information'!X63&gt;1," Northern arctic tundra zone (Zone B)","")&amp;IF('3.Species Information'!Y63&gt;1,",",".")&amp;IF('3.Species Information'!Y63&gt;1," Middle arctic tundra zone (Zone C)","")&amp;IF('3.Species Information'!Z63&gt;1,",",".")&amp;IF('3.Species Information'!Z63&gt;1," Southern arctic tundra zone (Zone D)","")&amp;IF('3.Species Information'!AA63&gt;1,",",".")&amp;IF('3.Species Information'!AA63&gt;1," Arctic shrub tundra zone (Zone E).","")</f>
        <v>....</v>
      </c>
      <c r="C63" s="11" t="str">
        <f>IF('3.Species Information'!AC63&gt;1,"Northern Alaska/Yukon","")&amp;IF('3.Species Information'!AD63&gt;1,",",".")&amp;IF('3.Species Information'!AD63&gt;1,"Western Canadian Arctic","")&amp;IF('3.Species Information'!AE63&gt;1,",",".")&amp;IF('3.Species Information'!AE63&gt;1,"Eastern Canadian Arctic","")&amp;IF('3.Species Information'!AF63&gt;1,",",".")&amp;IF('3.Species Information'!AF63&gt;1,"Ellesmere.","")</f>
        <v>...</v>
      </c>
      <c r="D63" s="11" t="str">
        <f>IF('3.Species Information'!AH63&gt;1,"Taiga Plains","")&amp;IF('3.Species Information'!AI63&gt;1,",",".")&amp;IF('3.Species Information'!AI63&gt;1,"Taiga Shield","")&amp;IF('3.Species Information'!AJ63&gt;1,",",".")&amp;IF('3.Species Information'!AJ63&gt;1,"Taiga Cordillera","")&amp;IF('3.Species Information'!AK63&gt;1,",",".")&amp;IF('3.Species Information'!AK63&gt;1,"Hudson Plains","")&amp;IF('3.Species Information'!AL63&gt;1,",",".")&amp;IF('3.Species Information'!AL63&gt;1,"Boreal Plains","")&amp;IF('3.Species Information'!AM63&gt;1,",",".")&amp;IF('3.Species Information'!AM63&gt;1,"Boreal Shield","")&amp;IF('3.Species Information'!AN63&gt;1,",",".")&amp;IF('3.Species Information'!AN63&gt;1,"Boreal Cordillera","")&amp;IF('3.Species Information'!AO63&gt;1,",",".")&amp;IF('3.Species Information'!AO63&gt;1,"Pacific Maritime","")&amp;IF('3.Species Information'!AP63&gt;1,",",".")&amp;IF('3.Species Information'!AP63&gt;1,"Montane Cordillera","")&amp;IF('3.Species Information'!AQ63&gt;1,",",".")&amp;IF('3.Species Information'!AQ63&gt;1,"Prairies","")&amp;IF('3.Species Information'!AR63&gt;1,",",".")&amp;IF('3.Species Information'!AR63&gt;1,"Atlantic Maritime","")&amp;IF('3.Species Information'!AS63&gt;1,",",".")&amp;IF('3.Species Information'!AS63&gt;1,"Mixedwood Plains.","")</f>
        <v>...........</v>
      </c>
      <c r="E63" s="11" t="str">
        <f>IF('3.Species Information'!AU63&gt;1,"Arctic","")&amp;IF('3.Species Information'!AV63&gt;1,",",".")&amp;IF('3.Species Information'!AV63&gt;1,"Alpine","")&amp;IF('3.Species Information'!AW63&gt;1,",",".")&amp;IF('3.Species Information'!AW63&gt;1,"Boreal","")&amp;IF('3.Species Information'!AX63&gt;1,",",".")&amp;IF('3.Species Information'!AX63&gt;1,BB64&amp;”.”,"")</f>
        <v>...</v>
      </c>
      <c r="F63" s="11" t="str">
        <f>IF('3.Species Information'!AZ63&gt;1,"Circumarctic","")&amp;IF('3.Species Information'!BA63&gt;1,",",".")&amp;IF('3.Species Information'!BA63&gt;1,"North American Arctic","")&amp;IF('3.Species Information'!BB63&gt;1,",",".")&amp;IF('3.Species Information'!BB63&gt;1,"Circumboreal","")&amp;IF('3.Species Information'!BC63&gt;1,",",".")&amp;IF('3.Species Information'!BC63&gt;1,"North American Boreal","")&amp;IF('3.Species Information'!BD63&gt;1,",",".")&amp;IF('3.Species Information'!BD63&gt;1,"North American Boreal Cordilleran","")&amp;IF('3.Species Information'!BE63&gt;1,",",".")&amp;IF('3.Species Information'!BE63&gt;1,"North American Temperate Cordilleran","")&amp;IF('3.Species Information'!BF63&gt;1,",",".")&amp;IF('3.Species Information'!BF63&gt;1,"Amphi-Beringian","")&amp;IF('3.Species Information'!BG63&gt;1,",",".")&amp;IF('3.Species Information'!BG63&gt;1,"North American Beringian","")&amp;IF('3.Species Information'!BH63&gt;1,",",".")&amp;IF('3.Species Information'!BH63&gt;1,"Amphi-Atlantic","")&amp;IF('3.Species Information'!BI63&gt;1,",",".")&amp;IF('3.Species Information'!BI63&gt;1,"Bipolar disjunct","")&amp;IF('3.Species Information'!BJ63&gt;1,",",".")&amp;IF('3.Species Information'!BJ63&gt;1,"Cosmopolitan","")&amp;IF('3.Species Information'!BK63&gt;1,",",".")&amp;IF('3.Species Information'!BK63&gt;1,BO64&amp;”.”,"")</f>
        <v>...........</v>
      </c>
      <c r="G63" s="11" t="str">
        <f>IF('3.Species Information'!BM63&gt;1,"Alaska","")&amp;IF('3.Species Information'!BN63&gt;1,",",".")&amp;IF('3.Species Information'!BN63&gt;1,"Yukon Territory","")&amp;IF('3.Species Information'!BO63&gt;1,",",".")&amp;IF('3.Species Information'!BO63&gt;1,"Northwest Territories","")&amp;IF('3.Species Information'!BP63&gt;1,",",".")&amp;IF('3.Species Information'!BP63&gt;1,"Nunavut","")&amp;IF('3.Species Information'!BQ63&gt;1,",",".")&amp;IF('3.Species Information'!BQ63&gt;1,"Manitoba (Hudson Bay coastal region, Wapusk National Park)","")&amp;IF('3.Species Information'!BR63&gt;1,",",".")&amp;IF('3.Species Information'!BR63&gt;1,"Ontario (Hudson Bay coastal region)","")&amp;IF('3.Species Information'!BS63&gt;1,",",".")&amp;IF('3.Species Information'!BS63&gt;1,"Québec","")&amp;IF('3.Species Information'!BT63&gt;1,",",".")&amp;IF('3.Species Information'!BT63&gt;1,"Newfoundland and Labrador.","")</f>
        <v>.......</v>
      </c>
      <c r="H63" s="11" t="str">
        <f>IF('3.Species Information'!BU63&gt;1,"Canada","")&amp;IF('3.Species Information'!BV63&gt;1,",",".")&amp;IF('3.Species Information'!BV63&gt;1,"United States (Alaska)","")&amp;IF('3.Species Information'!BW63&gt;1,",",".")&amp;IF('3.Species Information'!BW63&gt;1,"Greenland","")&amp;IF('3.Species Information'!BX63&gt;1,",",".")&amp;IF('3.Species Information'!BX63&gt;1,"Scandinavia (including Svalbard)","")&amp;IF('3.Species Information'!BY63&gt;1,",",".")&amp;IF('3.Species Information'!BY63&gt;1,"European Russia","")&amp;IF('3.Species Information'!BZ63&gt;1,",",".")&amp;IF('3.Species Information'!BZ63&gt;1,"Siberian Russia (Europe Border to the Kolyma River)","")&amp;IF('3.Species Information'!CA63&gt;1,",",".")&amp;IF('3.Species Information'!CA63&gt;1,"Far East Russia (east of the Kolyma River).","")</f>
        <v>......</v>
      </c>
      <c r="I63" s="11" t="s">
        <v>860</v>
      </c>
    </row>
    <row r="64" spans="1:9" ht="15">
      <c r="A64" s="8" t="e">
        <f>#REF!</f>
        <v>#REF!</v>
      </c>
      <c r="B64" s="11" t="str">
        <f>IF('3.Species Information'!W64&gt;1,"Arctic polar desert zone (Zone A)","")&amp;IF('3.Species Information'!X64&gt;1,",",".")&amp;IF('3.Species Information'!X64&gt;1," Northern arctic tundra zone (Zone B)","")&amp;IF('3.Species Information'!Y64&gt;1,",",".")&amp;IF('3.Species Information'!Y64&gt;1," Middle arctic tundra zone (Zone C)","")&amp;IF('3.Species Information'!Z64&gt;1,",",".")&amp;IF('3.Species Information'!Z64&gt;1," Southern arctic tundra zone (Zone D)","")&amp;IF('3.Species Information'!AA64&gt;1,",",".")&amp;IF('3.Species Information'!AA64&gt;1," Arctic shrub tundra zone (Zone E).","")</f>
        <v>....</v>
      </c>
      <c r="C64" s="11" t="str">
        <f>IF('3.Species Information'!AC64&gt;1,"Northern Alaska/Yukon","")&amp;IF('3.Species Information'!AD64&gt;1,",",".")&amp;IF('3.Species Information'!AD64&gt;1,"Western Canadian Arctic","")&amp;IF('3.Species Information'!AE64&gt;1,",",".")&amp;IF('3.Species Information'!AE64&gt;1,"Eastern Canadian Arctic","")&amp;IF('3.Species Information'!AF64&gt;1,",",".")&amp;IF('3.Species Information'!AF64&gt;1,"Ellesmere.","")</f>
        <v>...</v>
      </c>
      <c r="D64" s="11" t="str">
        <f>IF('3.Species Information'!AH64&gt;1,"Taiga Plains","")&amp;IF('3.Species Information'!AI64&gt;1,",",".")&amp;IF('3.Species Information'!AI64&gt;1,"Taiga Shield","")&amp;IF('3.Species Information'!AJ64&gt;1,",",".")&amp;IF('3.Species Information'!AJ64&gt;1,"Taiga Cordillera","")&amp;IF('3.Species Information'!AK64&gt;1,",",".")&amp;IF('3.Species Information'!AK64&gt;1,"Hudson Plains","")&amp;IF('3.Species Information'!AL64&gt;1,",",".")&amp;IF('3.Species Information'!AL64&gt;1,"Boreal Plains","")&amp;IF('3.Species Information'!AM64&gt;1,",",".")&amp;IF('3.Species Information'!AM64&gt;1,"Boreal Shield","")&amp;IF('3.Species Information'!AN64&gt;1,",",".")&amp;IF('3.Species Information'!AN64&gt;1,"Boreal Cordillera","")&amp;IF('3.Species Information'!AO64&gt;1,",",".")&amp;IF('3.Species Information'!AO64&gt;1,"Pacific Maritime","")&amp;IF('3.Species Information'!AP64&gt;1,",",".")&amp;IF('3.Species Information'!AP64&gt;1,"Montane Cordillera","")&amp;IF('3.Species Information'!AQ64&gt;1,",",".")&amp;IF('3.Species Information'!AQ64&gt;1,"Prairies","")&amp;IF('3.Species Information'!AR64&gt;1,",",".")&amp;IF('3.Species Information'!AR64&gt;1,"Atlantic Maritime","")&amp;IF('3.Species Information'!AS64&gt;1,",",".")&amp;IF('3.Species Information'!AS64&gt;1,"Mixedwood Plains.","")</f>
        <v>...........</v>
      </c>
      <c r="E64" s="11" t="str">
        <f>IF('3.Species Information'!AU64&gt;1,"Arctic","")&amp;IF('3.Species Information'!AV64&gt;1,",",".")&amp;IF('3.Species Information'!AV64&gt;1,"Alpine","")&amp;IF('3.Species Information'!AW64&gt;1,",",".")&amp;IF('3.Species Information'!AW64&gt;1,"Boreal","")&amp;IF('3.Species Information'!AX64&gt;1,",",".")&amp;IF('3.Species Information'!AX64&gt;1,BB65&amp;”.”,"")</f>
        <v>...</v>
      </c>
      <c r="F64" s="11" t="str">
        <f>IF('3.Species Information'!AZ64&gt;1,"Circumarctic","")&amp;IF('3.Species Information'!BA64&gt;1,",",".")&amp;IF('3.Species Information'!BA64&gt;1,"North American Arctic","")&amp;IF('3.Species Information'!BB64&gt;1,",",".")&amp;IF('3.Species Information'!BB64&gt;1,"Circumboreal","")&amp;IF('3.Species Information'!BC64&gt;1,",",".")&amp;IF('3.Species Information'!BC64&gt;1,"North American Boreal","")&amp;IF('3.Species Information'!BD64&gt;1,",",".")&amp;IF('3.Species Information'!BD64&gt;1,"North American Boreal Cordilleran","")&amp;IF('3.Species Information'!BE64&gt;1,",",".")&amp;IF('3.Species Information'!BE64&gt;1,"North American Temperate Cordilleran","")&amp;IF('3.Species Information'!BF64&gt;1,",",".")&amp;IF('3.Species Information'!BF64&gt;1,"Amphi-Beringian","")&amp;IF('3.Species Information'!BG64&gt;1,",",".")&amp;IF('3.Species Information'!BG64&gt;1,"North American Beringian","")&amp;IF('3.Species Information'!BH64&gt;1,",",".")&amp;IF('3.Species Information'!BH64&gt;1,"Amphi-Atlantic","")&amp;IF('3.Species Information'!BI64&gt;1,",",".")&amp;IF('3.Species Information'!BI64&gt;1,"Bipolar disjunct","")&amp;IF('3.Species Information'!BJ64&gt;1,",",".")&amp;IF('3.Species Information'!BJ64&gt;1,"Cosmopolitan","")&amp;IF('3.Species Information'!BK64&gt;1,",",".")&amp;IF('3.Species Information'!BK64&gt;1,BO65&amp;”.”,"")</f>
        <v>...........</v>
      </c>
      <c r="G64" s="11" t="str">
        <f>IF('3.Species Information'!BM64&gt;1,"Alaska","")&amp;IF('3.Species Information'!BN64&gt;1,",",".")&amp;IF('3.Species Information'!BN64&gt;1,"Yukon Territory","")&amp;IF('3.Species Information'!BO64&gt;1,",",".")&amp;IF('3.Species Information'!BO64&gt;1,"Northwest Territories","")&amp;IF('3.Species Information'!BP64&gt;1,",",".")&amp;IF('3.Species Information'!BP64&gt;1,"Nunavut","")&amp;IF('3.Species Information'!BQ64&gt;1,",",".")&amp;IF('3.Species Information'!BQ64&gt;1,"Manitoba (Hudson Bay coastal region, Wapusk National Park)","")&amp;IF('3.Species Information'!BR64&gt;1,",",".")&amp;IF('3.Species Information'!BR64&gt;1,"Ontario (Hudson Bay coastal region)","")&amp;IF('3.Species Information'!BS64&gt;1,",",".")&amp;IF('3.Species Information'!BS64&gt;1,"Québec","")&amp;IF('3.Species Information'!BT64&gt;1,",",".")&amp;IF('3.Species Information'!BT64&gt;1,"Newfoundland and Labrador.","")</f>
        <v>.......</v>
      </c>
      <c r="H64" s="11" t="str">
        <f>IF('3.Species Information'!BU64&gt;1,"Canada","")&amp;IF('3.Species Information'!BV64&gt;1,",",".")&amp;IF('3.Species Information'!BV64&gt;1,"United States (Alaska)","")&amp;IF('3.Species Information'!BW64&gt;1,",",".")&amp;IF('3.Species Information'!BW64&gt;1,"Greenland","")&amp;IF('3.Species Information'!BX64&gt;1,",",".")&amp;IF('3.Species Information'!BX64&gt;1,"Scandinavia (including Svalbard)","")&amp;IF('3.Species Information'!BY64&gt;1,",",".")&amp;IF('3.Species Information'!BY64&gt;1,"European Russia","")&amp;IF('3.Species Information'!BZ64&gt;1,",",".")&amp;IF('3.Species Information'!BZ64&gt;1,"Siberian Russia (Europe Border to the Kolyma River)","")&amp;IF('3.Species Information'!CA64&gt;1,",",".")&amp;IF('3.Species Information'!CA64&gt;1,"Far East Russia (east of the Kolyma River).","")</f>
        <v>......</v>
      </c>
      <c r="I64" s="11" t="s">
        <v>860</v>
      </c>
    </row>
    <row r="65" spans="1:9" ht="15">
      <c r="A65" s="8" t="e">
        <f>#REF!</f>
        <v>#REF!</v>
      </c>
      <c r="B65" s="11" t="str">
        <f>IF('3.Species Information'!W65&gt;1,"Arctic polar desert zone (Zone A)","")&amp;IF('3.Species Information'!X65&gt;1,",",".")&amp;IF('3.Species Information'!X65&gt;1," Northern arctic tundra zone (Zone B)","")&amp;IF('3.Species Information'!Y65&gt;1,",",".")&amp;IF('3.Species Information'!Y65&gt;1," Middle arctic tundra zone (Zone C)","")&amp;IF('3.Species Information'!Z65&gt;1,",",".")&amp;IF('3.Species Information'!Z65&gt;1," Southern arctic tundra zone (Zone D)","")&amp;IF('3.Species Information'!AA65&gt;1,",",".")&amp;IF('3.Species Information'!AA65&gt;1," Arctic shrub tundra zone (Zone E).","")</f>
        <v>....</v>
      </c>
      <c r="C65" s="11" t="str">
        <f>IF('3.Species Information'!AC65&gt;1,"Northern Alaska/Yukon","")&amp;IF('3.Species Information'!AD65&gt;1,",",".")&amp;IF('3.Species Information'!AD65&gt;1,"Western Canadian Arctic","")&amp;IF('3.Species Information'!AE65&gt;1,",",".")&amp;IF('3.Species Information'!AE65&gt;1,"Eastern Canadian Arctic","")&amp;IF('3.Species Information'!AF65&gt;1,",",".")&amp;IF('3.Species Information'!AF65&gt;1,"Ellesmere.","")</f>
        <v>...</v>
      </c>
      <c r="D65" s="11" t="str">
        <f>IF('3.Species Information'!AH65&gt;1,"Taiga Plains","")&amp;IF('3.Species Information'!AI65&gt;1,",",".")&amp;IF('3.Species Information'!AI65&gt;1,"Taiga Shield","")&amp;IF('3.Species Information'!AJ65&gt;1,",",".")&amp;IF('3.Species Information'!AJ65&gt;1,"Taiga Cordillera","")&amp;IF('3.Species Information'!AK65&gt;1,",",".")&amp;IF('3.Species Information'!AK65&gt;1,"Hudson Plains","")&amp;IF('3.Species Information'!AL65&gt;1,",",".")&amp;IF('3.Species Information'!AL65&gt;1,"Boreal Plains","")&amp;IF('3.Species Information'!AM65&gt;1,",",".")&amp;IF('3.Species Information'!AM65&gt;1,"Boreal Shield","")&amp;IF('3.Species Information'!AN65&gt;1,",",".")&amp;IF('3.Species Information'!AN65&gt;1,"Boreal Cordillera","")&amp;IF('3.Species Information'!AO65&gt;1,",",".")&amp;IF('3.Species Information'!AO65&gt;1,"Pacific Maritime","")&amp;IF('3.Species Information'!AP65&gt;1,",",".")&amp;IF('3.Species Information'!AP65&gt;1,"Montane Cordillera","")&amp;IF('3.Species Information'!AQ65&gt;1,",",".")&amp;IF('3.Species Information'!AQ65&gt;1,"Prairies","")&amp;IF('3.Species Information'!AR65&gt;1,",",".")&amp;IF('3.Species Information'!AR65&gt;1,"Atlantic Maritime","")&amp;IF('3.Species Information'!AS65&gt;1,",",".")&amp;IF('3.Species Information'!AS65&gt;1,"Mixedwood Plains.","")</f>
        <v>...........</v>
      </c>
      <c r="E65" s="11" t="str">
        <f>IF('3.Species Information'!AU65&gt;1,"Arctic","")&amp;IF('3.Species Information'!AV65&gt;1,",",".")&amp;IF('3.Species Information'!AV65&gt;1,"Alpine","")&amp;IF('3.Species Information'!AW65&gt;1,",",".")&amp;IF('3.Species Information'!AW65&gt;1,"Boreal","")&amp;IF('3.Species Information'!AX65&gt;1,",",".")&amp;IF('3.Species Information'!AX65&gt;1,BB66&amp;”.”,"")</f>
        <v>...</v>
      </c>
      <c r="F65" s="11" t="str">
        <f>IF('3.Species Information'!AZ65&gt;1,"Circumarctic","")&amp;IF('3.Species Information'!BA65&gt;1,",",".")&amp;IF('3.Species Information'!BA65&gt;1,"North American Arctic","")&amp;IF('3.Species Information'!BB65&gt;1,",",".")&amp;IF('3.Species Information'!BB65&gt;1,"Circumboreal","")&amp;IF('3.Species Information'!BC65&gt;1,",",".")&amp;IF('3.Species Information'!BC65&gt;1,"North American Boreal","")&amp;IF('3.Species Information'!BD65&gt;1,",",".")&amp;IF('3.Species Information'!BD65&gt;1,"North American Boreal Cordilleran","")&amp;IF('3.Species Information'!BE65&gt;1,",",".")&amp;IF('3.Species Information'!BE65&gt;1,"North American Temperate Cordilleran","")&amp;IF('3.Species Information'!BF65&gt;1,",",".")&amp;IF('3.Species Information'!BF65&gt;1,"Amphi-Beringian","")&amp;IF('3.Species Information'!BG65&gt;1,",",".")&amp;IF('3.Species Information'!BG65&gt;1,"North American Beringian","")&amp;IF('3.Species Information'!BH65&gt;1,",",".")&amp;IF('3.Species Information'!BH65&gt;1,"Amphi-Atlantic","")&amp;IF('3.Species Information'!BI65&gt;1,",",".")&amp;IF('3.Species Information'!BI65&gt;1,"Bipolar disjunct","")&amp;IF('3.Species Information'!BJ65&gt;1,",",".")&amp;IF('3.Species Information'!BJ65&gt;1,"Cosmopolitan","")&amp;IF('3.Species Information'!BK65&gt;1,",",".")&amp;IF('3.Species Information'!BK65&gt;1,BO66&amp;”.”,"")</f>
        <v>...........</v>
      </c>
      <c r="G65" s="11" t="str">
        <f>IF('3.Species Information'!BM65&gt;1,"Alaska","")&amp;IF('3.Species Information'!BN65&gt;1,",",".")&amp;IF('3.Species Information'!BN65&gt;1,"Yukon Territory","")&amp;IF('3.Species Information'!BO65&gt;1,",",".")&amp;IF('3.Species Information'!BO65&gt;1,"Northwest Territories","")&amp;IF('3.Species Information'!BP65&gt;1,",",".")&amp;IF('3.Species Information'!BP65&gt;1,"Nunavut","")&amp;IF('3.Species Information'!BQ65&gt;1,",",".")&amp;IF('3.Species Information'!BQ65&gt;1,"Manitoba (Hudson Bay coastal region, Wapusk National Park)","")&amp;IF('3.Species Information'!BR65&gt;1,",",".")&amp;IF('3.Species Information'!BR65&gt;1,"Ontario (Hudson Bay coastal region)","")&amp;IF('3.Species Information'!BS65&gt;1,",",".")&amp;IF('3.Species Information'!BS65&gt;1,"Québec","")&amp;IF('3.Species Information'!BT65&gt;1,",",".")&amp;IF('3.Species Information'!BT65&gt;1,"Newfoundland and Labrador.","")</f>
        <v>.......</v>
      </c>
      <c r="H65" s="11" t="str">
        <f>IF('3.Species Information'!BU65&gt;1,"Canada","")&amp;IF('3.Species Information'!BV65&gt;1,",",".")&amp;IF('3.Species Information'!BV65&gt;1,"United States (Alaska)","")&amp;IF('3.Species Information'!BW65&gt;1,",",".")&amp;IF('3.Species Information'!BW65&gt;1,"Greenland","")&amp;IF('3.Species Information'!BX65&gt;1,",",".")&amp;IF('3.Species Information'!BX65&gt;1,"Scandinavia (including Svalbard)","")&amp;IF('3.Species Information'!BY65&gt;1,",",".")&amp;IF('3.Species Information'!BY65&gt;1,"European Russia","")&amp;IF('3.Species Information'!BZ65&gt;1,",",".")&amp;IF('3.Species Information'!BZ65&gt;1,"Siberian Russia (Europe Border to the Kolyma River)","")&amp;IF('3.Species Information'!CA65&gt;1,",",".")&amp;IF('3.Species Information'!CA65&gt;1,"Far East Russia (east of the Kolyma River).","")</f>
        <v>......</v>
      </c>
      <c r="I65" s="11" t="s">
        <v>860</v>
      </c>
    </row>
    <row r="66" spans="1:9" ht="15">
      <c r="A66" s="8" t="e">
        <f>#REF!</f>
        <v>#REF!</v>
      </c>
      <c r="B66" s="11" t="str">
        <f>IF('3.Species Information'!W67&gt;1,"Arctic polar desert zone (Zone A)","")&amp;IF('3.Species Information'!X67&gt;1,",",".")&amp;IF('3.Species Information'!X67&gt;1," Northern arctic tundra zone (Zone B)","")&amp;IF('3.Species Information'!Y67&gt;1,",",".")&amp;IF('3.Species Information'!Y67&gt;1," Middle arctic tundra zone (Zone C)","")&amp;IF('3.Species Information'!Z67&gt;1,",",".")&amp;IF('3.Species Information'!Z67&gt;1," Southern arctic tundra zone (Zone D)","")&amp;IF('3.Species Information'!AA67&gt;1,",",".")&amp;IF('3.Species Information'!AA67&gt;1," Arctic shrub tundra zone (Zone E).","")</f>
        <v>....</v>
      </c>
      <c r="C66" s="11" t="str">
        <f>IF('3.Species Information'!AC67&gt;1,"Northern Alaska/Yukon","")&amp;IF('3.Species Information'!AD67&gt;1,",",".")&amp;IF('3.Species Information'!AD67&gt;1,"Western Canadian Arctic","")&amp;IF('3.Species Information'!AE67&gt;1,",",".")&amp;IF('3.Species Information'!AE67&gt;1,"Eastern Canadian Arctic","")&amp;IF('3.Species Information'!AF67&gt;1,",",".")&amp;IF('3.Species Information'!AF67&gt;1,"Ellesmere.","")</f>
        <v>...</v>
      </c>
      <c r="D66" s="11" t="str">
        <f>IF('3.Species Information'!AH67&gt;1,"Taiga Plains","")&amp;IF('3.Species Information'!AI67&gt;1,",",".")&amp;IF('3.Species Information'!AI67&gt;1,"Taiga Shield","")&amp;IF('3.Species Information'!AJ67&gt;1,",",".")&amp;IF('3.Species Information'!AJ67&gt;1,"Taiga Cordillera","")&amp;IF('3.Species Information'!AK67&gt;1,",",".")&amp;IF('3.Species Information'!AK67&gt;1,"Hudson Plains","")&amp;IF('3.Species Information'!AL67&gt;1,",",".")&amp;IF('3.Species Information'!AL67&gt;1,"Boreal Plains","")&amp;IF('3.Species Information'!AM67&gt;1,",",".")&amp;IF('3.Species Information'!AM67&gt;1,"Boreal Shield","")&amp;IF('3.Species Information'!AN67&gt;1,",",".")&amp;IF('3.Species Information'!AN67&gt;1,"Boreal Cordillera","")&amp;IF('3.Species Information'!AO67&gt;1,",",".")&amp;IF('3.Species Information'!AO67&gt;1,"Pacific Maritime","")&amp;IF('3.Species Information'!AP67&gt;1,",",".")&amp;IF('3.Species Information'!AP67&gt;1,"Montane Cordillera","")&amp;IF('3.Species Information'!AQ67&gt;1,",",".")&amp;IF('3.Species Information'!AQ67&gt;1,"Prairies","")&amp;IF('3.Species Information'!AR67&gt;1,",",".")&amp;IF('3.Species Information'!AR67&gt;1,"Atlantic Maritime","")&amp;IF('3.Species Information'!AS67&gt;1,",",".")&amp;IF('3.Species Information'!AS67&gt;1,"Mixedwood Plains.","")</f>
        <v>...........</v>
      </c>
      <c r="E66" s="11" t="str">
        <f>IF('3.Species Information'!AU67&gt;1,"Arctic","")&amp;IF('3.Species Information'!AV67&gt;1,",",".")&amp;IF('3.Species Information'!AV67&gt;1,"Alpine","")&amp;IF('3.Species Information'!AW67&gt;1,",",".")&amp;IF('3.Species Information'!AW67&gt;1,"Boreal","")&amp;IF('3.Species Information'!AX67&gt;1,",",".")&amp;IF('3.Species Information'!AX67&gt;1,BB67&amp;”.”,"")</f>
        <v>...</v>
      </c>
      <c r="F66" s="11" t="str">
        <f>IF('3.Species Information'!AZ67&gt;1,"Circumarctic","")&amp;IF('3.Species Information'!BA67&gt;1,",",".")&amp;IF('3.Species Information'!BA67&gt;1,"North American Arctic","")&amp;IF('3.Species Information'!BB67&gt;1,",",".")&amp;IF('3.Species Information'!BB67&gt;1,"Circumboreal","")&amp;IF('3.Species Information'!BC67&gt;1,",",".")&amp;IF('3.Species Information'!BC67&gt;1,"North American Boreal","")&amp;IF('3.Species Information'!BD67&gt;1,",",".")&amp;IF('3.Species Information'!BD67&gt;1,"North American Boreal Cordilleran","")&amp;IF('3.Species Information'!BE67&gt;1,",",".")&amp;IF('3.Species Information'!BE67&gt;1,"North American Temperate Cordilleran","")&amp;IF('3.Species Information'!BF67&gt;1,",",".")&amp;IF('3.Species Information'!BF67&gt;1,"Amphi-Beringian","")&amp;IF('3.Species Information'!BG67&gt;1,",",".")&amp;IF('3.Species Information'!BG67&gt;1,"North American Beringian","")&amp;IF('3.Species Information'!BH67&gt;1,",",".")&amp;IF('3.Species Information'!BH67&gt;1,"Amphi-Atlantic","")&amp;IF('3.Species Information'!BI67&gt;1,",",".")&amp;IF('3.Species Information'!BI67&gt;1,"Bipolar disjunct","")&amp;IF('3.Species Information'!BJ67&gt;1,",",".")&amp;IF('3.Species Information'!BJ67&gt;1,"Cosmopolitan","")&amp;IF('3.Species Information'!BK67&gt;1,",",".")&amp;IF('3.Species Information'!BK67&gt;1,BO67&amp;”.”,"")</f>
        <v>...........</v>
      </c>
      <c r="G66" s="11" t="str">
        <f>IF('3.Species Information'!BM67&gt;1,"Alaska","")&amp;IF('3.Species Information'!BN67&gt;1,",",".")&amp;IF('3.Species Information'!BN67&gt;1,"Yukon Territory","")&amp;IF('3.Species Information'!BO67&gt;1,",",".")&amp;IF('3.Species Information'!BO67&gt;1,"Northwest Territories","")&amp;IF('3.Species Information'!BP67&gt;1,",",".")&amp;IF('3.Species Information'!BP67&gt;1,"Nunavut","")&amp;IF('3.Species Information'!BQ67&gt;1,",",".")&amp;IF('3.Species Information'!BQ67&gt;1,"Manitoba (Hudson Bay coastal region, Wapusk National Park)","")&amp;IF('3.Species Information'!BR67&gt;1,",",".")&amp;IF('3.Species Information'!BR67&gt;1,"Ontario (Hudson Bay coastal region)","")&amp;IF('3.Species Information'!BS67&gt;1,",",".")&amp;IF('3.Species Information'!BS67&gt;1,"Québec","")&amp;IF('3.Species Information'!BT67&gt;1,",",".")&amp;IF('3.Species Information'!BT67&gt;1,"Newfoundland and Labrador.","")</f>
        <v>.......</v>
      </c>
      <c r="H66" s="11" t="str">
        <f>IF('3.Species Information'!BU67&gt;1,"Canada","")&amp;IF('3.Species Information'!BV67&gt;1,",",".")&amp;IF('3.Species Information'!BV67&gt;1,"United States (Alaska)","")&amp;IF('3.Species Information'!BW67&gt;1,",",".")&amp;IF('3.Species Information'!BW67&gt;1,"Greenland","")&amp;IF('3.Species Information'!BX67&gt;1,",",".")&amp;IF('3.Species Information'!BX67&gt;1,"Scandinavia (including Svalbard)","")&amp;IF('3.Species Information'!BY67&gt;1,",",".")&amp;IF('3.Species Information'!BY67&gt;1,"European Russia","")&amp;IF('3.Species Information'!BZ67&gt;1,",",".")&amp;IF('3.Species Information'!BZ67&gt;1,"Siberian Russia (Europe Border to the Kolyma River)","")&amp;IF('3.Species Information'!CA67&gt;1,",",".")&amp;IF('3.Species Information'!CA67&gt;1,"Far East Russia (east of the Kolyma River).","")</f>
        <v>......</v>
      </c>
      <c r="I66" s="11" t="s">
        <v>860</v>
      </c>
    </row>
    <row r="67" spans="1:9" ht="15">
      <c r="A67" s="8" t="e">
        <f>#REF!</f>
        <v>#REF!</v>
      </c>
      <c r="B67" s="11" t="str">
        <f>IF('3.Species Information'!W68&gt;1,"Arctic polar desert zone (Zone A)","")&amp;IF('3.Species Information'!X68&gt;1,",",".")&amp;IF('3.Species Information'!X68&gt;1," Northern arctic tundra zone (Zone B)","")&amp;IF('3.Species Information'!Y68&gt;1,",",".")&amp;IF('3.Species Information'!Y68&gt;1," Middle arctic tundra zone (Zone C)","")&amp;IF('3.Species Information'!Z68&gt;1,",",".")&amp;IF('3.Species Information'!Z68&gt;1," Southern arctic tundra zone (Zone D)","")&amp;IF('3.Species Information'!AA68&gt;1,",",".")&amp;IF('3.Species Information'!AA68&gt;1," Arctic shrub tundra zone (Zone E).","")</f>
        <v>....</v>
      </c>
      <c r="C67" s="11" t="str">
        <f>IF('3.Species Information'!AC68&gt;1,"Northern Alaska/Yukon","")&amp;IF('3.Species Information'!AD68&gt;1,",",".")&amp;IF('3.Species Information'!AD68&gt;1,"Western Canadian Arctic","")&amp;IF('3.Species Information'!AE68&gt;1,",",".")&amp;IF('3.Species Information'!AE68&gt;1,"Eastern Canadian Arctic","")&amp;IF('3.Species Information'!AF68&gt;1,",",".")&amp;IF('3.Species Information'!AF68&gt;1,"Ellesmere.","")</f>
        <v>...</v>
      </c>
      <c r="D67" s="11" t="str">
        <f>IF('3.Species Information'!AH68&gt;1,"Taiga Plains","")&amp;IF('3.Species Information'!AI68&gt;1,",",".")&amp;IF('3.Species Information'!AI68&gt;1,"Taiga Shield","")&amp;IF('3.Species Information'!AJ68&gt;1,",",".")&amp;IF('3.Species Information'!AJ68&gt;1,"Taiga Cordillera","")&amp;IF('3.Species Information'!AK68&gt;1,",",".")&amp;IF('3.Species Information'!AK68&gt;1,"Hudson Plains","")&amp;IF('3.Species Information'!AL68&gt;1,",",".")&amp;IF('3.Species Information'!AL68&gt;1,"Boreal Plains","")&amp;IF('3.Species Information'!AM68&gt;1,",",".")&amp;IF('3.Species Information'!AM68&gt;1,"Boreal Shield","")&amp;IF('3.Species Information'!AN68&gt;1,",",".")&amp;IF('3.Species Information'!AN68&gt;1,"Boreal Cordillera","")&amp;IF('3.Species Information'!AO68&gt;1,",",".")&amp;IF('3.Species Information'!AO68&gt;1,"Pacific Maritime","")&amp;IF('3.Species Information'!AP68&gt;1,",",".")&amp;IF('3.Species Information'!AP68&gt;1,"Montane Cordillera","")&amp;IF('3.Species Information'!AQ68&gt;1,",",".")&amp;IF('3.Species Information'!AQ68&gt;1,"Prairies","")&amp;IF('3.Species Information'!AR68&gt;1,",",".")&amp;IF('3.Species Information'!AR68&gt;1,"Atlantic Maritime","")&amp;IF('3.Species Information'!AS68&gt;1,",",".")&amp;IF('3.Species Information'!AS68&gt;1,"Mixedwood Plains.","")</f>
        <v>...........</v>
      </c>
      <c r="E67" s="11" t="str">
        <f>IF('3.Species Information'!AU68&gt;1,"Arctic","")&amp;IF('3.Species Information'!AV68&gt;1,",",".")&amp;IF('3.Species Information'!AV68&gt;1,"Alpine","")&amp;IF('3.Species Information'!AW68&gt;1,",",".")&amp;IF('3.Species Information'!AW68&gt;1,"Boreal","")&amp;IF('3.Species Information'!AX68&gt;1,",",".")&amp;IF('3.Species Information'!AX68&gt;1,BB68&amp;”.”,"")</f>
        <v>...</v>
      </c>
      <c r="F67" s="11" t="str">
        <f>IF('3.Species Information'!AZ68&gt;1,"Circumarctic","")&amp;IF('3.Species Information'!BA68&gt;1,",",".")&amp;IF('3.Species Information'!BA68&gt;1,"North American Arctic","")&amp;IF('3.Species Information'!BB68&gt;1,",",".")&amp;IF('3.Species Information'!BB68&gt;1,"Circumboreal","")&amp;IF('3.Species Information'!BC68&gt;1,",",".")&amp;IF('3.Species Information'!BC68&gt;1,"North American Boreal","")&amp;IF('3.Species Information'!BD68&gt;1,",",".")&amp;IF('3.Species Information'!BD68&gt;1,"North American Boreal Cordilleran","")&amp;IF('3.Species Information'!BE68&gt;1,",",".")&amp;IF('3.Species Information'!BE68&gt;1,"North American Temperate Cordilleran","")&amp;IF('3.Species Information'!BF68&gt;1,",",".")&amp;IF('3.Species Information'!BF68&gt;1,"Amphi-Beringian","")&amp;IF('3.Species Information'!BG68&gt;1,",",".")&amp;IF('3.Species Information'!BG68&gt;1,"North American Beringian","")&amp;IF('3.Species Information'!BH68&gt;1,",",".")&amp;IF('3.Species Information'!BH68&gt;1,"Amphi-Atlantic","")&amp;IF('3.Species Information'!BI68&gt;1,",",".")&amp;IF('3.Species Information'!BI68&gt;1,"Bipolar disjunct","")&amp;IF('3.Species Information'!BJ68&gt;1,",",".")&amp;IF('3.Species Information'!BJ68&gt;1,"Cosmopolitan","")&amp;IF('3.Species Information'!BK68&gt;1,",",".")&amp;IF('3.Species Information'!BK68&gt;1,BO68&amp;”.”,"")</f>
        <v>...........</v>
      </c>
      <c r="G67" s="11" t="str">
        <f>IF('3.Species Information'!BM68&gt;1,"Alaska","")&amp;IF('3.Species Information'!BN68&gt;1,",",".")&amp;IF('3.Species Information'!BN68&gt;1,"Yukon Territory","")&amp;IF('3.Species Information'!BO68&gt;1,",",".")&amp;IF('3.Species Information'!BO68&gt;1,"Northwest Territories","")&amp;IF('3.Species Information'!BP68&gt;1,",",".")&amp;IF('3.Species Information'!BP68&gt;1,"Nunavut","")&amp;IF('3.Species Information'!BQ68&gt;1,",",".")&amp;IF('3.Species Information'!BQ68&gt;1,"Manitoba (Hudson Bay coastal region, Wapusk National Park)","")&amp;IF('3.Species Information'!BR68&gt;1,",",".")&amp;IF('3.Species Information'!BR68&gt;1,"Ontario (Hudson Bay coastal region)","")&amp;IF('3.Species Information'!BS68&gt;1,",",".")&amp;IF('3.Species Information'!BS68&gt;1,"Québec","")&amp;IF('3.Species Information'!BT68&gt;1,",",".")&amp;IF('3.Species Information'!BT68&gt;1,"Newfoundland and Labrador.","")</f>
        <v>.......</v>
      </c>
      <c r="H67" s="11" t="str">
        <f>IF('3.Species Information'!BU68&gt;1,"Canada","")&amp;IF('3.Species Information'!BV68&gt;1,",",".")&amp;IF('3.Species Information'!BV68&gt;1,"United States (Alaska)","")&amp;IF('3.Species Information'!BW68&gt;1,",",".")&amp;IF('3.Species Information'!BW68&gt;1,"Greenland","")&amp;IF('3.Species Information'!BX68&gt;1,",",".")&amp;IF('3.Species Information'!BX68&gt;1,"Scandinavia (including Svalbard)","")&amp;IF('3.Species Information'!BY68&gt;1,",",".")&amp;IF('3.Species Information'!BY68&gt;1,"European Russia","")&amp;IF('3.Species Information'!BZ68&gt;1,",",".")&amp;IF('3.Species Information'!BZ68&gt;1,"Siberian Russia (Europe Border to the Kolyma River)","")&amp;IF('3.Species Information'!CA68&gt;1,",",".")&amp;IF('3.Species Information'!CA68&gt;1,"Far East Russia (east of the Kolyma River).","")</f>
        <v>......</v>
      </c>
      <c r="I67" s="11" t="s">
        <v>860</v>
      </c>
    </row>
    <row r="68" spans="1:9" ht="15">
      <c r="A68" s="8" t="e">
        <f>#REF!</f>
        <v>#REF!</v>
      </c>
      <c r="B68" s="11" t="str">
        <f>IF('3.Species Information'!W69&gt;1,"Arctic polar desert zone (Zone A)","")&amp;IF('3.Species Information'!X69&gt;1,",",".")&amp;IF('3.Species Information'!X69&gt;1," Northern arctic tundra zone (Zone B)","")&amp;IF('3.Species Information'!Y69&gt;1,",",".")&amp;IF('3.Species Information'!Y69&gt;1," Middle arctic tundra zone (Zone C)","")&amp;IF('3.Species Information'!Z69&gt;1,",",".")&amp;IF('3.Species Information'!Z69&gt;1," Southern arctic tundra zone (Zone D)","")&amp;IF('3.Species Information'!AA69&gt;1,",",".")&amp;IF('3.Species Information'!AA69&gt;1," Arctic shrub tundra zone (Zone E).","")</f>
        <v>....</v>
      </c>
      <c r="C68" s="11" t="str">
        <f>IF('3.Species Information'!AC69&gt;1,"Northern Alaska/Yukon","")&amp;IF('3.Species Information'!AD69&gt;1,",",".")&amp;IF('3.Species Information'!AD69&gt;1,"Western Canadian Arctic","")&amp;IF('3.Species Information'!AE69&gt;1,",",".")&amp;IF('3.Species Information'!AE69&gt;1,"Eastern Canadian Arctic","")&amp;IF('3.Species Information'!AF69&gt;1,",",".")&amp;IF('3.Species Information'!AF69&gt;1,"Ellesmere.","")</f>
        <v>...</v>
      </c>
      <c r="D68" s="11" t="str">
        <f>IF('3.Species Information'!AH69&gt;1,"Taiga Plains","")&amp;IF('3.Species Information'!AI69&gt;1,",",".")&amp;IF('3.Species Information'!AI69&gt;1,"Taiga Shield","")&amp;IF('3.Species Information'!AJ69&gt;1,",",".")&amp;IF('3.Species Information'!AJ69&gt;1,"Taiga Cordillera","")&amp;IF('3.Species Information'!AK69&gt;1,",",".")&amp;IF('3.Species Information'!AK69&gt;1,"Hudson Plains","")&amp;IF('3.Species Information'!AL69&gt;1,",",".")&amp;IF('3.Species Information'!AL69&gt;1,"Boreal Plains","")&amp;IF('3.Species Information'!AM69&gt;1,",",".")&amp;IF('3.Species Information'!AM69&gt;1,"Boreal Shield","")&amp;IF('3.Species Information'!AN69&gt;1,",",".")&amp;IF('3.Species Information'!AN69&gt;1,"Boreal Cordillera","")&amp;IF('3.Species Information'!AO69&gt;1,",",".")&amp;IF('3.Species Information'!AO69&gt;1,"Pacific Maritime","")&amp;IF('3.Species Information'!AP69&gt;1,",",".")&amp;IF('3.Species Information'!AP69&gt;1,"Montane Cordillera","")&amp;IF('3.Species Information'!AQ69&gt;1,",",".")&amp;IF('3.Species Information'!AQ69&gt;1,"Prairies","")&amp;IF('3.Species Information'!AR69&gt;1,",",".")&amp;IF('3.Species Information'!AR69&gt;1,"Atlantic Maritime","")&amp;IF('3.Species Information'!AS69&gt;1,",",".")&amp;IF('3.Species Information'!AS69&gt;1,"Mixedwood Plains.","")</f>
        <v>...........</v>
      </c>
      <c r="E68" s="11" t="str">
        <f>IF('3.Species Information'!AU69&gt;1,"Arctic","")&amp;IF('3.Species Information'!AV69&gt;1,",",".")&amp;IF('3.Species Information'!AV69&gt;1,"Alpine","")&amp;IF('3.Species Information'!AW69&gt;1,",",".")&amp;IF('3.Species Information'!AW69&gt;1,"Boreal","")&amp;IF('3.Species Information'!AX69&gt;1,",",".")&amp;IF('3.Species Information'!AX69&gt;1,BB69&amp;”.”,"")</f>
        <v>...</v>
      </c>
      <c r="F68" s="11" t="str">
        <f>IF('3.Species Information'!AZ69&gt;1,"Circumarctic","")&amp;IF('3.Species Information'!BA69&gt;1,",",".")&amp;IF('3.Species Information'!BA69&gt;1,"North American Arctic","")&amp;IF('3.Species Information'!BB69&gt;1,",",".")&amp;IF('3.Species Information'!BB69&gt;1,"Circumboreal","")&amp;IF('3.Species Information'!BC69&gt;1,",",".")&amp;IF('3.Species Information'!BC69&gt;1,"North American Boreal","")&amp;IF('3.Species Information'!BD69&gt;1,",",".")&amp;IF('3.Species Information'!BD69&gt;1,"North American Boreal Cordilleran","")&amp;IF('3.Species Information'!BE69&gt;1,",",".")&amp;IF('3.Species Information'!BE69&gt;1,"North American Temperate Cordilleran","")&amp;IF('3.Species Information'!BF69&gt;1,",",".")&amp;IF('3.Species Information'!BF69&gt;1,"Amphi-Beringian","")&amp;IF('3.Species Information'!BG69&gt;1,",",".")&amp;IF('3.Species Information'!BG69&gt;1,"North American Beringian","")&amp;IF('3.Species Information'!BH69&gt;1,",",".")&amp;IF('3.Species Information'!BH69&gt;1,"Amphi-Atlantic","")&amp;IF('3.Species Information'!BI69&gt;1,",",".")&amp;IF('3.Species Information'!BI69&gt;1,"Bipolar disjunct","")&amp;IF('3.Species Information'!BJ69&gt;1,",",".")&amp;IF('3.Species Information'!BJ69&gt;1,"Cosmopolitan","")&amp;IF('3.Species Information'!BK69&gt;1,",",".")&amp;IF('3.Species Information'!BK69&gt;1,BO69&amp;”.”,"")</f>
        <v>...........</v>
      </c>
      <c r="G68" s="11" t="str">
        <f>IF('3.Species Information'!BM69&gt;1,"Alaska","")&amp;IF('3.Species Information'!BN69&gt;1,",",".")&amp;IF('3.Species Information'!BN69&gt;1,"Yukon Territory","")&amp;IF('3.Species Information'!BO69&gt;1,",",".")&amp;IF('3.Species Information'!BO69&gt;1,"Northwest Territories","")&amp;IF('3.Species Information'!BP69&gt;1,",",".")&amp;IF('3.Species Information'!BP69&gt;1,"Nunavut","")&amp;IF('3.Species Information'!BQ69&gt;1,",",".")&amp;IF('3.Species Information'!BQ69&gt;1,"Manitoba (Hudson Bay coastal region, Wapusk National Park)","")&amp;IF('3.Species Information'!BR69&gt;1,",",".")&amp;IF('3.Species Information'!BR69&gt;1,"Ontario (Hudson Bay coastal region)","")&amp;IF('3.Species Information'!BS69&gt;1,",",".")&amp;IF('3.Species Information'!BS69&gt;1,"Québec","")&amp;IF('3.Species Information'!BT69&gt;1,",",".")&amp;IF('3.Species Information'!BT69&gt;1,"Newfoundland and Labrador.","")</f>
        <v>.......</v>
      </c>
      <c r="H68" s="11" t="str">
        <f>IF('3.Species Information'!BU69&gt;1,"Canada","")&amp;IF('3.Species Information'!BV69&gt;1,",",".")&amp;IF('3.Species Information'!BV69&gt;1,"United States (Alaska)","")&amp;IF('3.Species Information'!BW69&gt;1,",",".")&amp;IF('3.Species Information'!BW69&gt;1,"Greenland","")&amp;IF('3.Species Information'!BX69&gt;1,",",".")&amp;IF('3.Species Information'!BX69&gt;1,"Scandinavia (including Svalbard)","")&amp;IF('3.Species Information'!BY69&gt;1,",",".")&amp;IF('3.Species Information'!BY69&gt;1,"European Russia","")&amp;IF('3.Species Information'!BZ69&gt;1,",",".")&amp;IF('3.Species Information'!BZ69&gt;1,"Siberian Russia (Europe Border to the Kolyma River)","")&amp;IF('3.Species Information'!CA69&gt;1,",",".")&amp;IF('3.Species Information'!CA69&gt;1,"Far East Russia (east of the Kolyma River).","")</f>
        <v>......</v>
      </c>
      <c r="I68" s="11" t="s">
        <v>860</v>
      </c>
    </row>
    <row r="69" spans="1:9" ht="15">
      <c r="A69" s="8" t="e">
        <f>#REF!</f>
        <v>#REF!</v>
      </c>
      <c r="B69" s="11" t="str">
        <f>IF('3.Species Information'!W70&gt;1,"Arctic polar desert zone (Zone A)","")&amp;IF('3.Species Information'!X70&gt;1,",",".")&amp;IF('3.Species Information'!X70&gt;1," Northern arctic tundra zone (Zone B)","")&amp;IF('3.Species Information'!Y70&gt;1,",",".")&amp;IF('3.Species Information'!Y70&gt;1," Middle arctic tundra zone (Zone C)","")&amp;IF('3.Species Information'!Z70&gt;1,",",".")&amp;IF('3.Species Information'!Z70&gt;1," Southern arctic tundra zone (Zone D)","")&amp;IF('3.Species Information'!AA70&gt;1,",",".")&amp;IF('3.Species Information'!AA70&gt;1," Arctic shrub tundra zone (Zone E).","")</f>
        <v>....</v>
      </c>
      <c r="C69" s="11" t="str">
        <f>IF('3.Species Information'!AC70&gt;1,"Northern Alaska/Yukon","")&amp;IF('3.Species Information'!AD70&gt;1,",",".")&amp;IF('3.Species Information'!AD70&gt;1,"Western Canadian Arctic","")&amp;IF('3.Species Information'!AE70&gt;1,",",".")&amp;IF('3.Species Information'!AE70&gt;1,"Eastern Canadian Arctic","")&amp;IF('3.Species Information'!AF70&gt;1,",",".")&amp;IF('3.Species Information'!AF70&gt;1,"Ellesmere.","")</f>
        <v>...</v>
      </c>
      <c r="D69" s="11" t="str">
        <f>IF('3.Species Information'!AH70&gt;1,"Taiga Plains","")&amp;IF('3.Species Information'!AI70&gt;1,",",".")&amp;IF('3.Species Information'!AI70&gt;1,"Taiga Shield","")&amp;IF('3.Species Information'!AJ70&gt;1,",",".")&amp;IF('3.Species Information'!AJ70&gt;1,"Taiga Cordillera","")&amp;IF('3.Species Information'!AK70&gt;1,",",".")&amp;IF('3.Species Information'!AK70&gt;1,"Hudson Plains","")&amp;IF('3.Species Information'!AL70&gt;1,",",".")&amp;IF('3.Species Information'!AL70&gt;1,"Boreal Plains","")&amp;IF('3.Species Information'!AM70&gt;1,",",".")&amp;IF('3.Species Information'!AM70&gt;1,"Boreal Shield","")&amp;IF('3.Species Information'!AN70&gt;1,",",".")&amp;IF('3.Species Information'!AN70&gt;1,"Boreal Cordillera","")&amp;IF('3.Species Information'!AO70&gt;1,",",".")&amp;IF('3.Species Information'!AO70&gt;1,"Pacific Maritime","")&amp;IF('3.Species Information'!AP70&gt;1,",",".")&amp;IF('3.Species Information'!AP70&gt;1,"Montane Cordillera","")&amp;IF('3.Species Information'!AQ70&gt;1,",",".")&amp;IF('3.Species Information'!AQ70&gt;1,"Prairies","")&amp;IF('3.Species Information'!AR70&gt;1,",",".")&amp;IF('3.Species Information'!AR70&gt;1,"Atlantic Maritime","")&amp;IF('3.Species Information'!AS70&gt;1,",",".")&amp;IF('3.Species Information'!AS70&gt;1,"Mixedwood Plains.","")</f>
        <v>...........</v>
      </c>
      <c r="E69" s="11" t="str">
        <f>IF('3.Species Information'!AU70&gt;1,"Arctic","")&amp;IF('3.Species Information'!AV70&gt;1,",",".")&amp;IF('3.Species Information'!AV70&gt;1,"Alpine","")&amp;IF('3.Species Information'!AW70&gt;1,",",".")&amp;IF('3.Species Information'!AW70&gt;1,"Boreal","")&amp;IF('3.Species Information'!AX70&gt;1,",",".")&amp;IF('3.Species Information'!AX70&gt;1,BB70&amp;”.”,"")</f>
        <v>...</v>
      </c>
      <c r="F69" s="11" t="str">
        <f>IF('3.Species Information'!AZ70&gt;1,"Circumarctic","")&amp;IF('3.Species Information'!BA70&gt;1,",",".")&amp;IF('3.Species Information'!BA70&gt;1,"North American Arctic","")&amp;IF('3.Species Information'!BB70&gt;1,",",".")&amp;IF('3.Species Information'!BB70&gt;1,"Circumboreal","")&amp;IF('3.Species Information'!BC70&gt;1,",",".")&amp;IF('3.Species Information'!BC70&gt;1,"North American Boreal","")&amp;IF('3.Species Information'!BD70&gt;1,",",".")&amp;IF('3.Species Information'!BD70&gt;1,"North American Boreal Cordilleran","")&amp;IF('3.Species Information'!BE70&gt;1,",",".")&amp;IF('3.Species Information'!BE70&gt;1,"North American Temperate Cordilleran","")&amp;IF('3.Species Information'!BF70&gt;1,",",".")&amp;IF('3.Species Information'!BF70&gt;1,"Amphi-Beringian","")&amp;IF('3.Species Information'!BG70&gt;1,",",".")&amp;IF('3.Species Information'!BG70&gt;1,"North American Beringian","")&amp;IF('3.Species Information'!BH70&gt;1,",",".")&amp;IF('3.Species Information'!BH70&gt;1,"Amphi-Atlantic","")&amp;IF('3.Species Information'!BI70&gt;1,",",".")&amp;IF('3.Species Information'!BI70&gt;1,"Bipolar disjunct","")&amp;IF('3.Species Information'!BJ70&gt;1,",",".")&amp;IF('3.Species Information'!BJ70&gt;1,"Cosmopolitan","")&amp;IF('3.Species Information'!BK70&gt;1,",",".")&amp;IF('3.Species Information'!BK70&gt;1,BO70&amp;”.”,"")</f>
        <v>...........</v>
      </c>
      <c r="G69" s="11" t="str">
        <f>IF('3.Species Information'!BM70&gt;1,"Alaska","")&amp;IF('3.Species Information'!BN70&gt;1,",",".")&amp;IF('3.Species Information'!BN70&gt;1,"Yukon Territory","")&amp;IF('3.Species Information'!BO70&gt;1,",",".")&amp;IF('3.Species Information'!BO70&gt;1,"Northwest Territories","")&amp;IF('3.Species Information'!BP70&gt;1,",",".")&amp;IF('3.Species Information'!BP70&gt;1,"Nunavut","")&amp;IF('3.Species Information'!BQ70&gt;1,",",".")&amp;IF('3.Species Information'!BQ70&gt;1,"Manitoba (Hudson Bay coastal region, Wapusk National Park)","")&amp;IF('3.Species Information'!BR70&gt;1,",",".")&amp;IF('3.Species Information'!BR70&gt;1,"Ontario (Hudson Bay coastal region)","")&amp;IF('3.Species Information'!BS70&gt;1,",",".")&amp;IF('3.Species Information'!BS70&gt;1,"Québec","")&amp;IF('3.Species Information'!BT70&gt;1,",",".")&amp;IF('3.Species Information'!BT70&gt;1,"Newfoundland and Labrador.","")</f>
        <v>.......</v>
      </c>
      <c r="H69" s="11" t="str">
        <f>IF('3.Species Information'!BU70&gt;1,"Canada","")&amp;IF('3.Species Information'!BV70&gt;1,",",".")&amp;IF('3.Species Information'!BV70&gt;1,"United States (Alaska)","")&amp;IF('3.Species Information'!BW70&gt;1,",",".")&amp;IF('3.Species Information'!BW70&gt;1,"Greenland","")&amp;IF('3.Species Information'!BX70&gt;1,",",".")&amp;IF('3.Species Information'!BX70&gt;1,"Scandinavia (including Svalbard)","")&amp;IF('3.Species Information'!BY70&gt;1,",",".")&amp;IF('3.Species Information'!BY70&gt;1,"European Russia","")&amp;IF('3.Species Information'!BZ70&gt;1,",",".")&amp;IF('3.Species Information'!BZ70&gt;1,"Siberian Russia (Europe Border to the Kolyma River)","")&amp;IF('3.Species Information'!CA70&gt;1,",",".")&amp;IF('3.Species Information'!CA70&gt;1,"Far East Russia (east of the Kolyma River).","")</f>
        <v>......</v>
      </c>
      <c r="I69" s="11" t="s">
        <v>860</v>
      </c>
    </row>
    <row r="70" spans="1:9" ht="15">
      <c r="A70" s="8" t="e">
        <f>#REF!</f>
        <v>#REF!</v>
      </c>
      <c r="B70" s="11" t="str">
        <f>IF('3.Species Information'!W71&gt;1,"Arctic polar desert zone (Zone A)","")&amp;IF('3.Species Information'!X71&gt;1,",",".")&amp;IF('3.Species Information'!X71&gt;1," Northern arctic tundra zone (Zone B)","")&amp;IF('3.Species Information'!Y71&gt;1,",",".")&amp;IF('3.Species Information'!Y71&gt;1," Middle arctic tundra zone (Zone C)","")&amp;IF('3.Species Information'!Z71&gt;1,",",".")&amp;IF('3.Species Information'!Z71&gt;1," Southern arctic tundra zone (Zone D)","")&amp;IF('3.Species Information'!AA71&gt;1,",",".")&amp;IF('3.Species Information'!AA71&gt;1," Arctic shrub tundra zone (Zone E).","")</f>
        <v>....</v>
      </c>
      <c r="C70" s="11" t="str">
        <f>IF('3.Species Information'!AC71&gt;1,"Northern Alaska/Yukon","")&amp;IF('3.Species Information'!AD71&gt;1,",",".")&amp;IF('3.Species Information'!AD71&gt;1,"Western Canadian Arctic","")&amp;IF('3.Species Information'!AE71&gt;1,",",".")&amp;IF('3.Species Information'!AE71&gt;1,"Eastern Canadian Arctic","")&amp;IF('3.Species Information'!AF71&gt;1,",",".")&amp;IF('3.Species Information'!AF71&gt;1,"Ellesmere.","")</f>
        <v>...</v>
      </c>
      <c r="D70" s="11" t="str">
        <f>IF('3.Species Information'!AH71&gt;1,"Taiga Plains","")&amp;IF('3.Species Information'!AI71&gt;1,",",".")&amp;IF('3.Species Information'!AI71&gt;1,"Taiga Shield","")&amp;IF('3.Species Information'!AJ71&gt;1,",",".")&amp;IF('3.Species Information'!AJ71&gt;1,"Taiga Cordillera","")&amp;IF('3.Species Information'!AK71&gt;1,",",".")&amp;IF('3.Species Information'!AK71&gt;1,"Hudson Plains","")&amp;IF('3.Species Information'!AL71&gt;1,",",".")&amp;IF('3.Species Information'!AL71&gt;1,"Boreal Plains","")&amp;IF('3.Species Information'!AM71&gt;1,",",".")&amp;IF('3.Species Information'!AM71&gt;1,"Boreal Shield","")&amp;IF('3.Species Information'!AN71&gt;1,",",".")&amp;IF('3.Species Information'!AN71&gt;1,"Boreal Cordillera","")&amp;IF('3.Species Information'!AO71&gt;1,",",".")&amp;IF('3.Species Information'!AO71&gt;1,"Pacific Maritime","")&amp;IF('3.Species Information'!AP71&gt;1,",",".")&amp;IF('3.Species Information'!AP71&gt;1,"Montane Cordillera","")&amp;IF('3.Species Information'!AQ71&gt;1,",",".")&amp;IF('3.Species Information'!AQ71&gt;1,"Prairies","")&amp;IF('3.Species Information'!AR71&gt;1,",",".")&amp;IF('3.Species Information'!AR71&gt;1,"Atlantic Maritime","")&amp;IF('3.Species Information'!AS71&gt;1,",",".")&amp;IF('3.Species Information'!AS71&gt;1,"Mixedwood Plains.","")</f>
        <v>...........</v>
      </c>
      <c r="E70" s="11" t="str">
        <f>IF('3.Species Information'!AU71&gt;1,"Arctic","")&amp;IF('3.Species Information'!AV71&gt;1,",",".")&amp;IF('3.Species Information'!AV71&gt;1,"Alpine","")&amp;IF('3.Species Information'!AW71&gt;1,",",".")&amp;IF('3.Species Information'!AW71&gt;1,"Boreal","")&amp;IF('3.Species Information'!AX71&gt;1,",",".")&amp;IF('3.Species Information'!AX71&gt;1,BB71&amp;”.”,"")</f>
        <v>...</v>
      </c>
      <c r="F70" s="11" t="str">
        <f>IF('3.Species Information'!AZ71&gt;1,"Circumarctic","")&amp;IF('3.Species Information'!BA71&gt;1,",",".")&amp;IF('3.Species Information'!BA71&gt;1,"North American Arctic","")&amp;IF('3.Species Information'!BB71&gt;1,",",".")&amp;IF('3.Species Information'!BB71&gt;1,"Circumboreal","")&amp;IF('3.Species Information'!BC71&gt;1,",",".")&amp;IF('3.Species Information'!BC71&gt;1,"North American Boreal","")&amp;IF('3.Species Information'!BD71&gt;1,",",".")&amp;IF('3.Species Information'!BD71&gt;1,"North American Boreal Cordilleran","")&amp;IF('3.Species Information'!BE71&gt;1,",",".")&amp;IF('3.Species Information'!BE71&gt;1,"North American Temperate Cordilleran","")&amp;IF('3.Species Information'!BF71&gt;1,",",".")&amp;IF('3.Species Information'!BF71&gt;1,"Amphi-Beringian","")&amp;IF('3.Species Information'!BG71&gt;1,",",".")&amp;IF('3.Species Information'!BG71&gt;1,"North American Beringian","")&amp;IF('3.Species Information'!BH71&gt;1,",",".")&amp;IF('3.Species Information'!BH71&gt;1,"Amphi-Atlantic","")&amp;IF('3.Species Information'!BI71&gt;1,",",".")&amp;IF('3.Species Information'!BI71&gt;1,"Bipolar disjunct","")&amp;IF('3.Species Information'!BJ71&gt;1,",",".")&amp;IF('3.Species Information'!BJ71&gt;1,"Cosmopolitan","")&amp;IF('3.Species Information'!BK71&gt;1,",",".")&amp;IF('3.Species Information'!BK71&gt;1,BO71&amp;”.”,"")</f>
        <v>...........</v>
      </c>
      <c r="G70" s="11" t="str">
        <f>IF('3.Species Information'!BM71&gt;1,"Alaska","")&amp;IF('3.Species Information'!BN71&gt;1,",",".")&amp;IF('3.Species Information'!BN71&gt;1,"Yukon Territory","")&amp;IF('3.Species Information'!BO71&gt;1,",",".")&amp;IF('3.Species Information'!BO71&gt;1,"Northwest Territories","")&amp;IF('3.Species Information'!BP71&gt;1,",",".")&amp;IF('3.Species Information'!BP71&gt;1,"Nunavut","")&amp;IF('3.Species Information'!BQ71&gt;1,",",".")&amp;IF('3.Species Information'!BQ71&gt;1,"Manitoba (Hudson Bay coastal region, Wapusk National Park)","")&amp;IF('3.Species Information'!BR71&gt;1,",",".")&amp;IF('3.Species Information'!BR71&gt;1,"Ontario (Hudson Bay coastal region)","")&amp;IF('3.Species Information'!BS71&gt;1,",",".")&amp;IF('3.Species Information'!BS71&gt;1,"Québec","")&amp;IF('3.Species Information'!BT71&gt;1,",",".")&amp;IF('3.Species Information'!BT71&gt;1,"Newfoundland and Labrador.","")</f>
        <v>.......</v>
      </c>
      <c r="H70" s="11" t="str">
        <f>IF('3.Species Information'!BU71&gt;1,"Canada","")&amp;IF('3.Species Information'!BV71&gt;1,",",".")&amp;IF('3.Species Information'!BV71&gt;1,"United States (Alaska)","")&amp;IF('3.Species Information'!BW71&gt;1,",",".")&amp;IF('3.Species Information'!BW71&gt;1,"Greenland","")&amp;IF('3.Species Information'!BX71&gt;1,",",".")&amp;IF('3.Species Information'!BX71&gt;1,"Scandinavia (including Svalbard)","")&amp;IF('3.Species Information'!BY71&gt;1,",",".")&amp;IF('3.Species Information'!BY71&gt;1,"European Russia","")&amp;IF('3.Species Information'!BZ71&gt;1,",",".")&amp;IF('3.Species Information'!BZ71&gt;1,"Siberian Russia (Europe Border to the Kolyma River)","")&amp;IF('3.Species Information'!CA71&gt;1,",",".")&amp;IF('3.Species Information'!CA71&gt;1,"Far East Russia (east of the Kolyma River).","")</f>
        <v>......</v>
      </c>
      <c r="I70" s="11" t="s">
        <v>860</v>
      </c>
    </row>
    <row r="71" spans="1:9" ht="15">
      <c r="A71" s="8" t="e">
        <f>#REF!</f>
        <v>#REF!</v>
      </c>
      <c r="B71" s="11" t="str">
        <f>IF('3.Species Information'!W72&gt;1,"Arctic polar desert zone (Zone A)","")&amp;IF('3.Species Information'!X72&gt;1,",",".")&amp;IF('3.Species Information'!X72&gt;1," Northern arctic tundra zone (Zone B)","")&amp;IF('3.Species Information'!Y72&gt;1,",",".")&amp;IF('3.Species Information'!Y72&gt;1," Middle arctic tundra zone (Zone C)","")&amp;IF('3.Species Information'!Z72&gt;1,",",".")&amp;IF('3.Species Information'!Z72&gt;1," Southern arctic tundra zone (Zone D)","")&amp;IF('3.Species Information'!AA72&gt;1,",",".")&amp;IF('3.Species Information'!AA72&gt;1," Arctic shrub tundra zone (Zone E).","")</f>
        <v>....</v>
      </c>
      <c r="C71" s="11" t="str">
        <f>IF('3.Species Information'!AC72&gt;1,"Northern Alaska/Yukon","")&amp;IF('3.Species Information'!AD72&gt;1,",",".")&amp;IF('3.Species Information'!AD72&gt;1,"Western Canadian Arctic","")&amp;IF('3.Species Information'!AE72&gt;1,",",".")&amp;IF('3.Species Information'!AE72&gt;1,"Eastern Canadian Arctic","")&amp;IF('3.Species Information'!AF72&gt;1,",",".")&amp;IF('3.Species Information'!AF72&gt;1,"Ellesmere.","")</f>
        <v>...</v>
      </c>
      <c r="D71" s="11" t="str">
        <f>IF('3.Species Information'!AH72&gt;1,"Taiga Plains","")&amp;IF('3.Species Information'!AI72&gt;1,",",".")&amp;IF('3.Species Information'!AI72&gt;1,"Taiga Shield","")&amp;IF('3.Species Information'!AJ72&gt;1,",",".")&amp;IF('3.Species Information'!AJ72&gt;1,"Taiga Cordillera","")&amp;IF('3.Species Information'!AK72&gt;1,",",".")&amp;IF('3.Species Information'!AK72&gt;1,"Hudson Plains","")&amp;IF('3.Species Information'!AL72&gt;1,",",".")&amp;IF('3.Species Information'!AL72&gt;1,"Boreal Plains","")&amp;IF('3.Species Information'!AM72&gt;1,",",".")&amp;IF('3.Species Information'!AM72&gt;1,"Boreal Shield","")&amp;IF('3.Species Information'!AN72&gt;1,",",".")&amp;IF('3.Species Information'!AN72&gt;1,"Boreal Cordillera","")&amp;IF('3.Species Information'!AO72&gt;1,",",".")&amp;IF('3.Species Information'!AO72&gt;1,"Pacific Maritime","")&amp;IF('3.Species Information'!AP72&gt;1,",",".")&amp;IF('3.Species Information'!AP72&gt;1,"Montane Cordillera","")&amp;IF('3.Species Information'!AQ72&gt;1,",",".")&amp;IF('3.Species Information'!AQ72&gt;1,"Prairies","")&amp;IF('3.Species Information'!AR72&gt;1,",",".")&amp;IF('3.Species Information'!AR72&gt;1,"Atlantic Maritime","")&amp;IF('3.Species Information'!AS72&gt;1,",",".")&amp;IF('3.Species Information'!AS72&gt;1,"Mixedwood Plains.","")</f>
        <v>...........</v>
      </c>
      <c r="E71" s="11" t="str">
        <f>IF('3.Species Information'!AU72&gt;1,"Arctic","")&amp;IF('3.Species Information'!AV72&gt;1,",",".")&amp;IF('3.Species Information'!AV72&gt;1,"Alpine","")&amp;IF('3.Species Information'!AW72&gt;1,",",".")&amp;IF('3.Species Information'!AW72&gt;1,"Boreal","")&amp;IF('3.Species Information'!AX72&gt;1,",",".")&amp;IF('3.Species Information'!AX72&gt;1,BB72&amp;”.”,"")</f>
        <v>...</v>
      </c>
      <c r="F71" s="11" t="str">
        <f>IF('3.Species Information'!AZ72&gt;1,"Circumarctic","")&amp;IF('3.Species Information'!BA72&gt;1,",",".")&amp;IF('3.Species Information'!BA72&gt;1,"North American Arctic","")&amp;IF('3.Species Information'!BB72&gt;1,",",".")&amp;IF('3.Species Information'!BB72&gt;1,"Circumboreal","")&amp;IF('3.Species Information'!BC72&gt;1,",",".")&amp;IF('3.Species Information'!BC72&gt;1,"North American Boreal","")&amp;IF('3.Species Information'!BD72&gt;1,",",".")&amp;IF('3.Species Information'!BD72&gt;1,"North American Boreal Cordilleran","")&amp;IF('3.Species Information'!BE72&gt;1,",",".")&amp;IF('3.Species Information'!BE72&gt;1,"North American Temperate Cordilleran","")&amp;IF('3.Species Information'!BF72&gt;1,",",".")&amp;IF('3.Species Information'!BF72&gt;1,"Amphi-Beringian","")&amp;IF('3.Species Information'!BG72&gt;1,",",".")&amp;IF('3.Species Information'!BG72&gt;1,"North American Beringian","")&amp;IF('3.Species Information'!BH72&gt;1,",",".")&amp;IF('3.Species Information'!BH72&gt;1,"Amphi-Atlantic","")&amp;IF('3.Species Information'!BI72&gt;1,",",".")&amp;IF('3.Species Information'!BI72&gt;1,"Bipolar disjunct","")&amp;IF('3.Species Information'!BJ72&gt;1,",",".")&amp;IF('3.Species Information'!BJ72&gt;1,"Cosmopolitan","")&amp;IF('3.Species Information'!BK72&gt;1,",",".")&amp;IF('3.Species Information'!BK72&gt;1,BO72&amp;”.”,"")</f>
        <v>...........</v>
      </c>
      <c r="G71" s="11" t="str">
        <f>IF('3.Species Information'!BM72&gt;1,"Alaska","")&amp;IF('3.Species Information'!BN72&gt;1,",",".")&amp;IF('3.Species Information'!BN72&gt;1,"Yukon Territory","")&amp;IF('3.Species Information'!BO72&gt;1,",",".")&amp;IF('3.Species Information'!BO72&gt;1,"Northwest Territories","")&amp;IF('3.Species Information'!BP72&gt;1,",",".")&amp;IF('3.Species Information'!BP72&gt;1,"Nunavut","")&amp;IF('3.Species Information'!BQ72&gt;1,",",".")&amp;IF('3.Species Information'!BQ72&gt;1,"Manitoba (Hudson Bay coastal region, Wapusk National Park)","")&amp;IF('3.Species Information'!BR72&gt;1,",",".")&amp;IF('3.Species Information'!BR72&gt;1,"Ontario (Hudson Bay coastal region)","")&amp;IF('3.Species Information'!BS72&gt;1,",",".")&amp;IF('3.Species Information'!BS72&gt;1,"Québec","")&amp;IF('3.Species Information'!BT72&gt;1,",",".")&amp;IF('3.Species Information'!BT72&gt;1,"Newfoundland and Labrador.","")</f>
        <v>.......</v>
      </c>
      <c r="H71" s="11" t="str">
        <f>IF('3.Species Information'!BU72&gt;1,"Canada","")&amp;IF('3.Species Information'!BV72&gt;1,",",".")&amp;IF('3.Species Information'!BV72&gt;1,"United States (Alaska)","")&amp;IF('3.Species Information'!BW72&gt;1,",",".")&amp;IF('3.Species Information'!BW72&gt;1,"Greenland","")&amp;IF('3.Species Information'!BX72&gt;1,",",".")&amp;IF('3.Species Information'!BX72&gt;1,"Scandinavia (including Svalbard)","")&amp;IF('3.Species Information'!BY72&gt;1,",",".")&amp;IF('3.Species Information'!BY72&gt;1,"European Russia","")&amp;IF('3.Species Information'!BZ72&gt;1,",",".")&amp;IF('3.Species Information'!BZ72&gt;1,"Siberian Russia (Europe Border to the Kolyma River)","")&amp;IF('3.Species Information'!CA72&gt;1,",",".")&amp;IF('3.Species Information'!CA72&gt;1,"Far East Russia (east of the Kolyma River).","")</f>
        <v>......</v>
      </c>
      <c r="I71" s="11" t="s">
        <v>860</v>
      </c>
    </row>
    <row r="72" spans="1:9" ht="15">
      <c r="A72" s="8" t="e">
        <f>#REF!</f>
        <v>#REF!</v>
      </c>
      <c r="B72" s="11" t="str">
        <f>IF('3.Species Information'!W73&gt;1,"Arctic polar desert zone (Zone A)","")&amp;IF('3.Species Information'!X73&gt;1,",",".")&amp;IF('3.Species Information'!X73&gt;1," Northern arctic tundra zone (Zone B)","")&amp;IF('3.Species Information'!Y73&gt;1,",",".")&amp;IF('3.Species Information'!Y73&gt;1," Middle arctic tundra zone (Zone C)","")&amp;IF('3.Species Information'!Z73&gt;1,",",".")&amp;IF('3.Species Information'!Z73&gt;1," Southern arctic tundra zone (Zone D)","")&amp;IF('3.Species Information'!AA73&gt;1,",",".")&amp;IF('3.Species Information'!AA73&gt;1," Arctic shrub tundra zone (Zone E).","")</f>
        <v>....</v>
      </c>
      <c r="C72" s="11" t="str">
        <f>IF('3.Species Information'!AC73&gt;1,"Northern Alaska/Yukon","")&amp;IF('3.Species Information'!AD73&gt;1,",",".")&amp;IF('3.Species Information'!AD73&gt;1,"Western Canadian Arctic","")&amp;IF('3.Species Information'!AE73&gt;1,",",".")&amp;IF('3.Species Information'!AE73&gt;1,"Eastern Canadian Arctic","")&amp;IF('3.Species Information'!AF73&gt;1,",",".")&amp;IF('3.Species Information'!AF73&gt;1,"Ellesmere.","")</f>
        <v>...</v>
      </c>
      <c r="D72" s="11" t="str">
        <f>IF('3.Species Information'!AH73&gt;1,"Taiga Plains","")&amp;IF('3.Species Information'!AI73&gt;1,",",".")&amp;IF('3.Species Information'!AI73&gt;1,"Taiga Shield","")&amp;IF('3.Species Information'!AJ73&gt;1,",",".")&amp;IF('3.Species Information'!AJ73&gt;1,"Taiga Cordillera","")&amp;IF('3.Species Information'!AK73&gt;1,",",".")&amp;IF('3.Species Information'!AK73&gt;1,"Hudson Plains","")&amp;IF('3.Species Information'!AL73&gt;1,",",".")&amp;IF('3.Species Information'!AL73&gt;1,"Boreal Plains","")&amp;IF('3.Species Information'!AM73&gt;1,",",".")&amp;IF('3.Species Information'!AM73&gt;1,"Boreal Shield","")&amp;IF('3.Species Information'!AN73&gt;1,",",".")&amp;IF('3.Species Information'!AN73&gt;1,"Boreal Cordillera","")&amp;IF('3.Species Information'!AO73&gt;1,",",".")&amp;IF('3.Species Information'!AO73&gt;1,"Pacific Maritime","")&amp;IF('3.Species Information'!AP73&gt;1,",",".")&amp;IF('3.Species Information'!AP73&gt;1,"Montane Cordillera","")&amp;IF('3.Species Information'!AQ73&gt;1,",",".")&amp;IF('3.Species Information'!AQ73&gt;1,"Prairies","")&amp;IF('3.Species Information'!AR73&gt;1,",",".")&amp;IF('3.Species Information'!AR73&gt;1,"Atlantic Maritime","")&amp;IF('3.Species Information'!AS73&gt;1,",",".")&amp;IF('3.Species Information'!AS73&gt;1,"Mixedwood Plains.","")</f>
        <v>...........</v>
      </c>
      <c r="E72" s="11" t="str">
        <f>IF('3.Species Information'!AU73&gt;1,"Arctic","")&amp;IF('3.Species Information'!AV73&gt;1,",",".")&amp;IF('3.Species Information'!AV73&gt;1,"Alpine","")&amp;IF('3.Species Information'!AW73&gt;1,",",".")&amp;IF('3.Species Information'!AW73&gt;1,"Boreal","")&amp;IF('3.Species Information'!AX73&gt;1,",",".")&amp;IF('3.Species Information'!AX73&gt;1,BB73&amp;”.”,"")</f>
        <v>...</v>
      </c>
      <c r="F72" s="11" t="str">
        <f>IF('3.Species Information'!AZ73&gt;1,"Circumarctic","")&amp;IF('3.Species Information'!BA73&gt;1,",",".")&amp;IF('3.Species Information'!BA73&gt;1,"North American Arctic","")&amp;IF('3.Species Information'!BB73&gt;1,",",".")&amp;IF('3.Species Information'!BB73&gt;1,"Circumboreal","")&amp;IF('3.Species Information'!BC73&gt;1,",",".")&amp;IF('3.Species Information'!BC73&gt;1,"North American Boreal","")&amp;IF('3.Species Information'!BD73&gt;1,",",".")&amp;IF('3.Species Information'!BD73&gt;1,"North American Boreal Cordilleran","")&amp;IF('3.Species Information'!BE73&gt;1,",",".")&amp;IF('3.Species Information'!BE73&gt;1,"North American Temperate Cordilleran","")&amp;IF('3.Species Information'!BF73&gt;1,",",".")&amp;IF('3.Species Information'!BF73&gt;1,"Amphi-Beringian","")&amp;IF('3.Species Information'!BG73&gt;1,",",".")&amp;IF('3.Species Information'!BG73&gt;1,"North American Beringian","")&amp;IF('3.Species Information'!BH73&gt;1,",",".")&amp;IF('3.Species Information'!BH73&gt;1,"Amphi-Atlantic","")&amp;IF('3.Species Information'!BI73&gt;1,",",".")&amp;IF('3.Species Information'!BI73&gt;1,"Bipolar disjunct","")&amp;IF('3.Species Information'!BJ73&gt;1,",",".")&amp;IF('3.Species Information'!BJ73&gt;1,"Cosmopolitan","")&amp;IF('3.Species Information'!BK73&gt;1,",",".")&amp;IF('3.Species Information'!BK73&gt;1,BO73&amp;”.”,"")</f>
        <v>...........</v>
      </c>
      <c r="G72" s="11" t="str">
        <f>IF('3.Species Information'!BM73&gt;1,"Alaska","")&amp;IF('3.Species Information'!BN73&gt;1,",",".")&amp;IF('3.Species Information'!BN73&gt;1,"Yukon Territory","")&amp;IF('3.Species Information'!BO73&gt;1,",",".")&amp;IF('3.Species Information'!BO73&gt;1,"Northwest Territories","")&amp;IF('3.Species Information'!BP73&gt;1,",",".")&amp;IF('3.Species Information'!BP73&gt;1,"Nunavut","")&amp;IF('3.Species Information'!BQ73&gt;1,",",".")&amp;IF('3.Species Information'!BQ73&gt;1,"Manitoba (Hudson Bay coastal region, Wapusk National Park)","")&amp;IF('3.Species Information'!BR73&gt;1,",",".")&amp;IF('3.Species Information'!BR73&gt;1,"Ontario (Hudson Bay coastal region)","")&amp;IF('3.Species Information'!BS73&gt;1,",",".")&amp;IF('3.Species Information'!BS73&gt;1,"Québec","")&amp;IF('3.Species Information'!BT73&gt;1,",",".")&amp;IF('3.Species Information'!BT73&gt;1,"Newfoundland and Labrador.","")</f>
        <v>.......</v>
      </c>
      <c r="H72" s="11" t="str">
        <f>IF('3.Species Information'!BU73&gt;1,"Canada","")&amp;IF('3.Species Information'!BV73&gt;1,",",".")&amp;IF('3.Species Information'!BV73&gt;1,"United States (Alaska)","")&amp;IF('3.Species Information'!BW73&gt;1,",",".")&amp;IF('3.Species Information'!BW73&gt;1,"Greenland","")&amp;IF('3.Species Information'!BX73&gt;1,",",".")&amp;IF('3.Species Information'!BX73&gt;1,"Scandinavia (including Svalbard)","")&amp;IF('3.Species Information'!BY73&gt;1,",",".")&amp;IF('3.Species Information'!BY73&gt;1,"European Russia","")&amp;IF('3.Species Information'!BZ73&gt;1,",",".")&amp;IF('3.Species Information'!BZ73&gt;1,"Siberian Russia (Europe Border to the Kolyma River)","")&amp;IF('3.Species Information'!CA73&gt;1,",",".")&amp;IF('3.Species Information'!CA73&gt;1,"Far East Russia (east of the Kolyma River).","")</f>
        <v>......</v>
      </c>
      <c r="I72" s="11" t="s">
        <v>860</v>
      </c>
    </row>
    <row r="73" spans="1:9" ht="15">
      <c r="A73" s="8" t="e">
        <f>#REF!</f>
        <v>#REF!</v>
      </c>
      <c r="B73" s="11" t="str">
        <f>IF('3.Species Information'!W74&gt;1,"Arctic polar desert zone (Zone A)","")&amp;IF('3.Species Information'!X74&gt;1,",",".")&amp;IF('3.Species Information'!X74&gt;1," Northern arctic tundra zone (Zone B)","")&amp;IF('3.Species Information'!Y74&gt;1,",",".")&amp;IF('3.Species Information'!Y74&gt;1," Middle arctic tundra zone (Zone C)","")&amp;IF('3.Species Information'!Z74&gt;1,",",".")&amp;IF('3.Species Information'!Z74&gt;1," Southern arctic tundra zone (Zone D)","")&amp;IF('3.Species Information'!AA74&gt;1,",",".")&amp;IF('3.Species Information'!AA74&gt;1," Arctic shrub tundra zone (Zone E).","")</f>
        <v>....</v>
      </c>
      <c r="C73" s="11" t="str">
        <f>IF('3.Species Information'!AC74&gt;1,"Northern Alaska/Yukon","")&amp;IF('3.Species Information'!AD74&gt;1,",",".")&amp;IF('3.Species Information'!AD74&gt;1,"Western Canadian Arctic","")&amp;IF('3.Species Information'!AE74&gt;1,",",".")&amp;IF('3.Species Information'!AE74&gt;1,"Eastern Canadian Arctic","")&amp;IF('3.Species Information'!AF74&gt;1,",",".")&amp;IF('3.Species Information'!AF74&gt;1,"Ellesmere.","")</f>
        <v>...</v>
      </c>
      <c r="D73" s="11" t="str">
        <f>IF('3.Species Information'!AH74&gt;1,"Taiga Plains","")&amp;IF('3.Species Information'!AI74&gt;1,",",".")&amp;IF('3.Species Information'!AI74&gt;1,"Taiga Shield","")&amp;IF('3.Species Information'!AJ74&gt;1,",",".")&amp;IF('3.Species Information'!AJ74&gt;1,"Taiga Cordillera","")&amp;IF('3.Species Information'!AK74&gt;1,",",".")&amp;IF('3.Species Information'!AK74&gt;1,"Hudson Plains","")&amp;IF('3.Species Information'!AL74&gt;1,",",".")&amp;IF('3.Species Information'!AL74&gt;1,"Boreal Plains","")&amp;IF('3.Species Information'!AM74&gt;1,",",".")&amp;IF('3.Species Information'!AM74&gt;1,"Boreal Shield","")&amp;IF('3.Species Information'!AN74&gt;1,",",".")&amp;IF('3.Species Information'!AN74&gt;1,"Boreal Cordillera","")&amp;IF('3.Species Information'!AO74&gt;1,",",".")&amp;IF('3.Species Information'!AO74&gt;1,"Pacific Maritime","")&amp;IF('3.Species Information'!AP74&gt;1,",",".")&amp;IF('3.Species Information'!AP74&gt;1,"Montane Cordillera","")&amp;IF('3.Species Information'!AQ74&gt;1,",",".")&amp;IF('3.Species Information'!AQ74&gt;1,"Prairies","")&amp;IF('3.Species Information'!AR74&gt;1,",",".")&amp;IF('3.Species Information'!AR74&gt;1,"Atlantic Maritime","")&amp;IF('3.Species Information'!AS74&gt;1,",",".")&amp;IF('3.Species Information'!AS74&gt;1,"Mixedwood Plains.","")</f>
        <v>...........</v>
      </c>
      <c r="E73" s="11" t="str">
        <f>IF('3.Species Information'!AU74&gt;1,"Arctic","")&amp;IF('3.Species Information'!AV74&gt;1,",",".")&amp;IF('3.Species Information'!AV74&gt;1,"Alpine","")&amp;IF('3.Species Information'!AW74&gt;1,",",".")&amp;IF('3.Species Information'!AW74&gt;1,"Boreal","")&amp;IF('3.Species Information'!AX74&gt;1,",",".")&amp;IF('3.Species Information'!AX74&gt;1,BB74&amp;”.”,"")</f>
        <v>...</v>
      </c>
      <c r="F73" s="11" t="str">
        <f>IF('3.Species Information'!AZ74&gt;1,"Circumarctic","")&amp;IF('3.Species Information'!BA74&gt;1,",",".")&amp;IF('3.Species Information'!BA74&gt;1,"North American Arctic","")&amp;IF('3.Species Information'!BB74&gt;1,",",".")&amp;IF('3.Species Information'!BB74&gt;1,"Circumboreal","")&amp;IF('3.Species Information'!BC74&gt;1,",",".")&amp;IF('3.Species Information'!BC74&gt;1,"North American Boreal","")&amp;IF('3.Species Information'!BD74&gt;1,",",".")&amp;IF('3.Species Information'!BD74&gt;1,"North American Boreal Cordilleran","")&amp;IF('3.Species Information'!BE74&gt;1,",",".")&amp;IF('3.Species Information'!BE74&gt;1,"North American Temperate Cordilleran","")&amp;IF('3.Species Information'!BF74&gt;1,",",".")&amp;IF('3.Species Information'!BF74&gt;1,"Amphi-Beringian","")&amp;IF('3.Species Information'!BG74&gt;1,",",".")&amp;IF('3.Species Information'!BG74&gt;1,"North American Beringian","")&amp;IF('3.Species Information'!BH74&gt;1,",",".")&amp;IF('3.Species Information'!BH74&gt;1,"Amphi-Atlantic","")&amp;IF('3.Species Information'!BI74&gt;1,",",".")&amp;IF('3.Species Information'!BI74&gt;1,"Bipolar disjunct","")&amp;IF('3.Species Information'!BJ74&gt;1,",",".")&amp;IF('3.Species Information'!BJ74&gt;1,"Cosmopolitan","")&amp;IF('3.Species Information'!BK74&gt;1,",",".")&amp;IF('3.Species Information'!BK74&gt;1,BO74&amp;”.”,"")</f>
        <v>...........</v>
      </c>
      <c r="G73" s="11" t="str">
        <f>IF('3.Species Information'!BM74&gt;1,"Alaska","")&amp;IF('3.Species Information'!BN74&gt;1,",",".")&amp;IF('3.Species Information'!BN74&gt;1,"Yukon Territory","")&amp;IF('3.Species Information'!BO74&gt;1,",",".")&amp;IF('3.Species Information'!BO74&gt;1,"Northwest Territories","")&amp;IF('3.Species Information'!BP74&gt;1,",",".")&amp;IF('3.Species Information'!BP74&gt;1,"Nunavut","")&amp;IF('3.Species Information'!BQ74&gt;1,",",".")&amp;IF('3.Species Information'!BQ74&gt;1,"Manitoba (Hudson Bay coastal region, Wapusk National Park)","")&amp;IF('3.Species Information'!BR74&gt;1,",",".")&amp;IF('3.Species Information'!BR74&gt;1,"Ontario (Hudson Bay coastal region)","")&amp;IF('3.Species Information'!BS74&gt;1,",",".")&amp;IF('3.Species Information'!BS74&gt;1,"Québec","")&amp;IF('3.Species Information'!BT74&gt;1,",",".")&amp;IF('3.Species Information'!BT74&gt;1,"Newfoundland and Labrador.","")</f>
        <v>.......</v>
      </c>
      <c r="H73" s="11" t="str">
        <f>IF('3.Species Information'!BU74&gt;1,"Canada","")&amp;IF('3.Species Information'!BV74&gt;1,",",".")&amp;IF('3.Species Information'!BV74&gt;1,"United States (Alaska)","")&amp;IF('3.Species Information'!BW74&gt;1,",",".")&amp;IF('3.Species Information'!BW74&gt;1,"Greenland","")&amp;IF('3.Species Information'!BX74&gt;1,",",".")&amp;IF('3.Species Information'!BX74&gt;1,"Scandinavia (including Svalbard)","")&amp;IF('3.Species Information'!BY74&gt;1,",",".")&amp;IF('3.Species Information'!BY74&gt;1,"European Russia","")&amp;IF('3.Species Information'!BZ74&gt;1,",",".")&amp;IF('3.Species Information'!BZ74&gt;1,"Siberian Russia (Europe Border to the Kolyma River)","")&amp;IF('3.Species Information'!CA74&gt;1,",",".")&amp;IF('3.Species Information'!CA74&gt;1,"Far East Russia (east of the Kolyma River).","")</f>
        <v>......</v>
      </c>
      <c r="I73" s="11" t="s">
        <v>860</v>
      </c>
    </row>
    <row r="74" spans="1:9" ht="15">
      <c r="A74" s="8" t="e">
        <f>#REF!</f>
        <v>#REF!</v>
      </c>
      <c r="B74" s="11" t="str">
        <f>IF('3.Species Information'!W75&gt;1,"Arctic polar desert zone (Zone A)","")&amp;IF('3.Species Information'!X75&gt;1,",",".")&amp;IF('3.Species Information'!X75&gt;1," Northern arctic tundra zone (Zone B)","")&amp;IF('3.Species Information'!Y75&gt;1,",",".")&amp;IF('3.Species Information'!Y75&gt;1," Middle arctic tundra zone (Zone C)","")&amp;IF('3.Species Information'!Z75&gt;1,",",".")&amp;IF('3.Species Information'!Z75&gt;1," Southern arctic tundra zone (Zone D)","")&amp;IF('3.Species Information'!AA75&gt;1,",",".")&amp;IF('3.Species Information'!AA75&gt;1," Arctic shrub tundra zone (Zone E).","")</f>
        <v>....</v>
      </c>
      <c r="C74" s="11" t="str">
        <f>IF('3.Species Information'!AC75&gt;1,"Northern Alaska/Yukon","")&amp;IF('3.Species Information'!AD75&gt;1,",",".")&amp;IF('3.Species Information'!AD75&gt;1,"Western Canadian Arctic","")&amp;IF('3.Species Information'!AE75&gt;1,",",".")&amp;IF('3.Species Information'!AE75&gt;1,"Eastern Canadian Arctic","")&amp;IF('3.Species Information'!AF75&gt;1,",",".")&amp;IF('3.Species Information'!AF75&gt;1,"Ellesmere.","")</f>
        <v>...</v>
      </c>
      <c r="D74" s="11" t="str">
        <f>IF('3.Species Information'!AH75&gt;1,"Taiga Plains","")&amp;IF('3.Species Information'!AI75&gt;1,",",".")&amp;IF('3.Species Information'!AI75&gt;1,"Taiga Shield","")&amp;IF('3.Species Information'!AJ75&gt;1,",",".")&amp;IF('3.Species Information'!AJ75&gt;1,"Taiga Cordillera","")&amp;IF('3.Species Information'!AK75&gt;1,",",".")&amp;IF('3.Species Information'!AK75&gt;1,"Hudson Plains","")&amp;IF('3.Species Information'!AL75&gt;1,",",".")&amp;IF('3.Species Information'!AL75&gt;1,"Boreal Plains","")&amp;IF('3.Species Information'!AM75&gt;1,",",".")&amp;IF('3.Species Information'!AM75&gt;1,"Boreal Shield","")&amp;IF('3.Species Information'!AN75&gt;1,",",".")&amp;IF('3.Species Information'!AN75&gt;1,"Boreal Cordillera","")&amp;IF('3.Species Information'!AO75&gt;1,",",".")&amp;IF('3.Species Information'!AO75&gt;1,"Pacific Maritime","")&amp;IF('3.Species Information'!AP75&gt;1,",",".")&amp;IF('3.Species Information'!AP75&gt;1,"Montane Cordillera","")&amp;IF('3.Species Information'!AQ75&gt;1,",",".")&amp;IF('3.Species Information'!AQ75&gt;1,"Prairies","")&amp;IF('3.Species Information'!AR75&gt;1,",",".")&amp;IF('3.Species Information'!AR75&gt;1,"Atlantic Maritime","")&amp;IF('3.Species Information'!AS75&gt;1,",",".")&amp;IF('3.Species Information'!AS75&gt;1,"Mixedwood Plains.","")</f>
        <v>...........</v>
      </c>
      <c r="E74" s="11" t="str">
        <f>IF('3.Species Information'!AU75&gt;1,"Arctic","")&amp;IF('3.Species Information'!AV75&gt;1,",",".")&amp;IF('3.Species Information'!AV75&gt;1,"Alpine","")&amp;IF('3.Species Information'!AW75&gt;1,",",".")&amp;IF('3.Species Information'!AW75&gt;1,"Boreal","")&amp;IF('3.Species Information'!AX75&gt;1,",",".")&amp;IF('3.Species Information'!AX75&gt;1,BB75&amp;”.”,"")</f>
        <v>...</v>
      </c>
      <c r="F74" s="11" t="str">
        <f>IF('3.Species Information'!AZ75&gt;1,"Circumarctic","")&amp;IF('3.Species Information'!BA75&gt;1,",",".")&amp;IF('3.Species Information'!BA75&gt;1,"North American Arctic","")&amp;IF('3.Species Information'!BB75&gt;1,",",".")&amp;IF('3.Species Information'!BB75&gt;1,"Circumboreal","")&amp;IF('3.Species Information'!BC75&gt;1,",",".")&amp;IF('3.Species Information'!BC75&gt;1,"North American Boreal","")&amp;IF('3.Species Information'!BD75&gt;1,",",".")&amp;IF('3.Species Information'!BD75&gt;1,"North American Boreal Cordilleran","")&amp;IF('3.Species Information'!BE75&gt;1,",",".")&amp;IF('3.Species Information'!BE75&gt;1,"North American Temperate Cordilleran","")&amp;IF('3.Species Information'!BF75&gt;1,",",".")&amp;IF('3.Species Information'!BF75&gt;1,"Amphi-Beringian","")&amp;IF('3.Species Information'!BG75&gt;1,",",".")&amp;IF('3.Species Information'!BG75&gt;1,"North American Beringian","")&amp;IF('3.Species Information'!BH75&gt;1,",",".")&amp;IF('3.Species Information'!BH75&gt;1,"Amphi-Atlantic","")&amp;IF('3.Species Information'!BI75&gt;1,",",".")&amp;IF('3.Species Information'!BI75&gt;1,"Bipolar disjunct","")&amp;IF('3.Species Information'!BJ75&gt;1,",",".")&amp;IF('3.Species Information'!BJ75&gt;1,"Cosmopolitan","")&amp;IF('3.Species Information'!BK75&gt;1,",",".")&amp;IF('3.Species Information'!BK75&gt;1,BO75&amp;”.”,"")</f>
        <v>...........</v>
      </c>
      <c r="G74" s="11" t="str">
        <f>IF('3.Species Information'!BM75&gt;1,"Alaska","")&amp;IF('3.Species Information'!BN75&gt;1,",",".")&amp;IF('3.Species Information'!BN75&gt;1,"Yukon Territory","")&amp;IF('3.Species Information'!BO75&gt;1,",",".")&amp;IF('3.Species Information'!BO75&gt;1,"Northwest Territories","")&amp;IF('3.Species Information'!BP75&gt;1,",",".")&amp;IF('3.Species Information'!BP75&gt;1,"Nunavut","")&amp;IF('3.Species Information'!BQ75&gt;1,",",".")&amp;IF('3.Species Information'!BQ75&gt;1,"Manitoba (Hudson Bay coastal region, Wapusk National Park)","")&amp;IF('3.Species Information'!BR75&gt;1,",",".")&amp;IF('3.Species Information'!BR75&gt;1,"Ontario (Hudson Bay coastal region)","")&amp;IF('3.Species Information'!BS75&gt;1,",",".")&amp;IF('3.Species Information'!BS75&gt;1,"Québec","")&amp;IF('3.Species Information'!BT75&gt;1,",",".")&amp;IF('3.Species Information'!BT75&gt;1,"Newfoundland and Labrador.","")</f>
        <v>.......</v>
      </c>
      <c r="H74" s="11" t="str">
        <f>IF('3.Species Information'!BU75&gt;1,"Canada","")&amp;IF('3.Species Information'!BV75&gt;1,",",".")&amp;IF('3.Species Information'!BV75&gt;1,"United States (Alaska)","")&amp;IF('3.Species Information'!BW75&gt;1,",",".")&amp;IF('3.Species Information'!BW75&gt;1,"Greenland","")&amp;IF('3.Species Information'!BX75&gt;1,",",".")&amp;IF('3.Species Information'!BX75&gt;1,"Scandinavia (including Svalbard)","")&amp;IF('3.Species Information'!BY75&gt;1,",",".")&amp;IF('3.Species Information'!BY75&gt;1,"European Russia","")&amp;IF('3.Species Information'!BZ75&gt;1,",",".")&amp;IF('3.Species Information'!BZ75&gt;1,"Siberian Russia (Europe Border to the Kolyma River)","")&amp;IF('3.Species Information'!CA75&gt;1,",",".")&amp;IF('3.Species Information'!CA75&gt;1,"Far East Russia (east of the Kolyma River).","")</f>
        <v>......</v>
      </c>
      <c r="I74" s="11" t="s">
        <v>860</v>
      </c>
    </row>
    <row r="75" spans="1:9" ht="15">
      <c r="A75" s="8" t="e">
        <f>#REF!</f>
        <v>#REF!</v>
      </c>
      <c r="B75" s="11" t="str">
        <f>IF('3.Species Information'!W76&gt;1,"Arctic polar desert zone (Zone A)","")&amp;IF('3.Species Information'!X76&gt;1,",",".")&amp;IF('3.Species Information'!X76&gt;1," Northern arctic tundra zone (Zone B)","")&amp;IF('3.Species Information'!Y76&gt;1,",",".")&amp;IF('3.Species Information'!Y76&gt;1," Middle arctic tundra zone (Zone C)","")&amp;IF('3.Species Information'!Z76&gt;1,",",".")&amp;IF('3.Species Information'!Z76&gt;1," Southern arctic tundra zone (Zone D)","")&amp;IF('3.Species Information'!AA76&gt;1,",",".")&amp;IF('3.Species Information'!AA76&gt;1," Arctic shrub tundra zone (Zone E).","")</f>
        <v>....</v>
      </c>
      <c r="C75" s="11" t="str">
        <f>IF('3.Species Information'!AC76&gt;1,"Northern Alaska/Yukon","")&amp;IF('3.Species Information'!AD76&gt;1,",",".")&amp;IF('3.Species Information'!AD76&gt;1,"Western Canadian Arctic","")&amp;IF('3.Species Information'!AE76&gt;1,",",".")&amp;IF('3.Species Information'!AE76&gt;1,"Eastern Canadian Arctic","")&amp;IF('3.Species Information'!AF76&gt;1,",",".")&amp;IF('3.Species Information'!AF76&gt;1,"Ellesmere.","")</f>
        <v>...</v>
      </c>
      <c r="D75" s="11" t="str">
        <f>IF('3.Species Information'!AH76&gt;1,"Taiga Plains","")&amp;IF('3.Species Information'!AI76&gt;1,",",".")&amp;IF('3.Species Information'!AI76&gt;1,"Taiga Shield","")&amp;IF('3.Species Information'!AJ76&gt;1,",",".")&amp;IF('3.Species Information'!AJ76&gt;1,"Taiga Cordillera","")&amp;IF('3.Species Information'!AK76&gt;1,",",".")&amp;IF('3.Species Information'!AK76&gt;1,"Hudson Plains","")&amp;IF('3.Species Information'!AL76&gt;1,",",".")&amp;IF('3.Species Information'!AL76&gt;1,"Boreal Plains","")&amp;IF('3.Species Information'!AM76&gt;1,",",".")&amp;IF('3.Species Information'!AM76&gt;1,"Boreal Shield","")&amp;IF('3.Species Information'!AN76&gt;1,",",".")&amp;IF('3.Species Information'!AN76&gt;1,"Boreal Cordillera","")&amp;IF('3.Species Information'!AO76&gt;1,",",".")&amp;IF('3.Species Information'!AO76&gt;1,"Pacific Maritime","")&amp;IF('3.Species Information'!AP76&gt;1,",",".")&amp;IF('3.Species Information'!AP76&gt;1,"Montane Cordillera","")&amp;IF('3.Species Information'!AQ76&gt;1,",",".")&amp;IF('3.Species Information'!AQ76&gt;1,"Prairies","")&amp;IF('3.Species Information'!AR76&gt;1,",",".")&amp;IF('3.Species Information'!AR76&gt;1,"Atlantic Maritime","")&amp;IF('3.Species Information'!AS76&gt;1,",",".")&amp;IF('3.Species Information'!AS76&gt;1,"Mixedwood Plains.","")</f>
        <v>...........</v>
      </c>
      <c r="E75" s="11" t="str">
        <f>IF('3.Species Information'!AU76&gt;1,"Arctic","")&amp;IF('3.Species Information'!AV76&gt;1,",",".")&amp;IF('3.Species Information'!AV76&gt;1,"Alpine","")&amp;IF('3.Species Information'!AW76&gt;1,",",".")&amp;IF('3.Species Information'!AW76&gt;1,"Boreal","")&amp;IF('3.Species Information'!AX76&gt;1,",",".")&amp;IF('3.Species Information'!AX76&gt;1,BB76&amp;”.”,"")</f>
        <v>...</v>
      </c>
      <c r="F75" s="11" t="str">
        <f>IF('3.Species Information'!AZ76&gt;1,"Circumarctic","")&amp;IF('3.Species Information'!BA76&gt;1,",",".")&amp;IF('3.Species Information'!BA76&gt;1,"North American Arctic","")&amp;IF('3.Species Information'!BB76&gt;1,",",".")&amp;IF('3.Species Information'!BB76&gt;1,"Circumboreal","")&amp;IF('3.Species Information'!BC76&gt;1,",",".")&amp;IF('3.Species Information'!BC76&gt;1,"North American Boreal","")&amp;IF('3.Species Information'!BD76&gt;1,",",".")&amp;IF('3.Species Information'!BD76&gt;1,"North American Boreal Cordilleran","")&amp;IF('3.Species Information'!BE76&gt;1,",",".")&amp;IF('3.Species Information'!BE76&gt;1,"North American Temperate Cordilleran","")&amp;IF('3.Species Information'!BF76&gt;1,",",".")&amp;IF('3.Species Information'!BF76&gt;1,"Amphi-Beringian","")&amp;IF('3.Species Information'!BG76&gt;1,",",".")&amp;IF('3.Species Information'!BG76&gt;1,"North American Beringian","")&amp;IF('3.Species Information'!BH76&gt;1,",",".")&amp;IF('3.Species Information'!BH76&gt;1,"Amphi-Atlantic","")&amp;IF('3.Species Information'!BI76&gt;1,",",".")&amp;IF('3.Species Information'!BI76&gt;1,"Bipolar disjunct","")&amp;IF('3.Species Information'!BJ76&gt;1,",",".")&amp;IF('3.Species Information'!BJ76&gt;1,"Cosmopolitan","")&amp;IF('3.Species Information'!BK76&gt;1,",",".")&amp;IF('3.Species Information'!BK76&gt;1,BO76&amp;”.”,"")</f>
        <v>...........</v>
      </c>
      <c r="G75" s="11" t="str">
        <f>IF('3.Species Information'!BM76&gt;1,"Alaska","")&amp;IF('3.Species Information'!BN76&gt;1,",",".")&amp;IF('3.Species Information'!BN76&gt;1,"Yukon Territory","")&amp;IF('3.Species Information'!BO76&gt;1,",",".")&amp;IF('3.Species Information'!BO76&gt;1,"Northwest Territories","")&amp;IF('3.Species Information'!BP76&gt;1,",",".")&amp;IF('3.Species Information'!BP76&gt;1,"Nunavut","")&amp;IF('3.Species Information'!BQ76&gt;1,",",".")&amp;IF('3.Species Information'!BQ76&gt;1,"Manitoba (Hudson Bay coastal region, Wapusk National Park)","")&amp;IF('3.Species Information'!BR76&gt;1,",",".")&amp;IF('3.Species Information'!BR76&gt;1,"Ontario (Hudson Bay coastal region)","")&amp;IF('3.Species Information'!BS76&gt;1,",",".")&amp;IF('3.Species Information'!BS76&gt;1,"Québec","")&amp;IF('3.Species Information'!BT76&gt;1,",",".")&amp;IF('3.Species Information'!BT76&gt;1,"Newfoundland and Labrador.","")</f>
        <v>.......</v>
      </c>
      <c r="H75" s="11" t="str">
        <f>IF('3.Species Information'!BU76&gt;1,"Canada","")&amp;IF('3.Species Information'!BV76&gt;1,",",".")&amp;IF('3.Species Information'!BV76&gt;1,"United States (Alaska)","")&amp;IF('3.Species Information'!BW76&gt;1,",",".")&amp;IF('3.Species Information'!BW76&gt;1,"Greenland","")&amp;IF('3.Species Information'!BX76&gt;1,",",".")&amp;IF('3.Species Information'!BX76&gt;1,"Scandinavia (including Svalbard)","")&amp;IF('3.Species Information'!BY76&gt;1,",",".")&amp;IF('3.Species Information'!BY76&gt;1,"European Russia","")&amp;IF('3.Species Information'!BZ76&gt;1,",",".")&amp;IF('3.Species Information'!BZ76&gt;1,"Siberian Russia (Europe Border to the Kolyma River)","")&amp;IF('3.Species Information'!CA76&gt;1,",",".")&amp;IF('3.Species Information'!CA76&gt;1,"Far East Russia (east of the Kolyma River).","")</f>
        <v>......</v>
      </c>
      <c r="I75" s="11" t="s">
        <v>860</v>
      </c>
    </row>
    <row r="76" spans="1:9" ht="15">
      <c r="A76" s="8" t="e">
        <f>#REF!</f>
        <v>#REF!</v>
      </c>
      <c r="B76" s="11" t="str">
        <f>IF('3.Species Information'!W77&gt;1,"Arctic polar desert zone (Zone A)","")&amp;IF('3.Species Information'!X77&gt;1,",",".")&amp;IF('3.Species Information'!X77&gt;1," Northern arctic tundra zone (Zone B)","")&amp;IF('3.Species Information'!Y77&gt;1,",",".")&amp;IF('3.Species Information'!Y77&gt;1," Middle arctic tundra zone (Zone C)","")&amp;IF('3.Species Information'!Z77&gt;1,",",".")&amp;IF('3.Species Information'!Z77&gt;1," Southern arctic tundra zone (Zone D)","")&amp;IF('3.Species Information'!AA77&gt;1,",",".")&amp;IF('3.Species Information'!AA77&gt;1," Arctic shrub tundra zone (Zone E).","")</f>
        <v>....</v>
      </c>
      <c r="C76" s="11" t="str">
        <f>IF('3.Species Information'!AC77&gt;1,"Northern Alaska/Yukon","")&amp;IF('3.Species Information'!AD77&gt;1,",",".")&amp;IF('3.Species Information'!AD77&gt;1,"Western Canadian Arctic","")&amp;IF('3.Species Information'!AE77&gt;1,",",".")&amp;IF('3.Species Information'!AE77&gt;1,"Eastern Canadian Arctic","")&amp;IF('3.Species Information'!AF77&gt;1,",",".")&amp;IF('3.Species Information'!AF77&gt;1,"Ellesmere.","")</f>
        <v>...</v>
      </c>
      <c r="D76" s="11" t="str">
        <f>IF('3.Species Information'!AH77&gt;1,"Taiga Plains","")&amp;IF('3.Species Information'!AI77&gt;1,",",".")&amp;IF('3.Species Information'!AI77&gt;1,"Taiga Shield","")&amp;IF('3.Species Information'!AJ77&gt;1,",",".")&amp;IF('3.Species Information'!AJ77&gt;1,"Taiga Cordillera","")&amp;IF('3.Species Information'!AK77&gt;1,",",".")&amp;IF('3.Species Information'!AK77&gt;1,"Hudson Plains","")&amp;IF('3.Species Information'!AL77&gt;1,",",".")&amp;IF('3.Species Information'!AL77&gt;1,"Boreal Plains","")&amp;IF('3.Species Information'!AM77&gt;1,",",".")&amp;IF('3.Species Information'!AM77&gt;1,"Boreal Shield","")&amp;IF('3.Species Information'!AN77&gt;1,",",".")&amp;IF('3.Species Information'!AN77&gt;1,"Boreal Cordillera","")&amp;IF('3.Species Information'!AO77&gt;1,",",".")&amp;IF('3.Species Information'!AO77&gt;1,"Pacific Maritime","")&amp;IF('3.Species Information'!AP77&gt;1,",",".")&amp;IF('3.Species Information'!AP77&gt;1,"Montane Cordillera","")&amp;IF('3.Species Information'!AQ77&gt;1,",",".")&amp;IF('3.Species Information'!AQ77&gt;1,"Prairies","")&amp;IF('3.Species Information'!AR77&gt;1,",",".")&amp;IF('3.Species Information'!AR77&gt;1,"Atlantic Maritime","")&amp;IF('3.Species Information'!AS77&gt;1,",",".")&amp;IF('3.Species Information'!AS77&gt;1,"Mixedwood Plains.","")</f>
        <v>...........</v>
      </c>
      <c r="E76" s="11" t="str">
        <f>IF('3.Species Information'!AU77&gt;1,"Arctic","")&amp;IF('3.Species Information'!AV77&gt;1,",",".")&amp;IF('3.Species Information'!AV77&gt;1,"Alpine","")&amp;IF('3.Species Information'!AW77&gt;1,",",".")&amp;IF('3.Species Information'!AW77&gt;1,"Boreal","")&amp;IF('3.Species Information'!AX77&gt;1,",",".")&amp;IF('3.Species Information'!AX77&gt;1,BB77&amp;”.”,"")</f>
        <v>...</v>
      </c>
      <c r="F76" s="11" t="str">
        <f>IF('3.Species Information'!AZ77&gt;1,"Circumarctic","")&amp;IF('3.Species Information'!BA77&gt;1,",",".")&amp;IF('3.Species Information'!BA77&gt;1,"North American Arctic","")&amp;IF('3.Species Information'!BB77&gt;1,",",".")&amp;IF('3.Species Information'!BB77&gt;1,"Circumboreal","")&amp;IF('3.Species Information'!BC77&gt;1,",",".")&amp;IF('3.Species Information'!BC77&gt;1,"North American Boreal","")&amp;IF('3.Species Information'!BD77&gt;1,",",".")&amp;IF('3.Species Information'!BD77&gt;1,"North American Boreal Cordilleran","")&amp;IF('3.Species Information'!BE77&gt;1,",",".")&amp;IF('3.Species Information'!BE77&gt;1,"North American Temperate Cordilleran","")&amp;IF('3.Species Information'!BF77&gt;1,",",".")&amp;IF('3.Species Information'!BF77&gt;1,"Amphi-Beringian","")&amp;IF('3.Species Information'!BG77&gt;1,",",".")&amp;IF('3.Species Information'!BG77&gt;1,"North American Beringian","")&amp;IF('3.Species Information'!BH77&gt;1,",",".")&amp;IF('3.Species Information'!BH77&gt;1,"Amphi-Atlantic","")&amp;IF('3.Species Information'!BI77&gt;1,",",".")&amp;IF('3.Species Information'!BI77&gt;1,"Bipolar disjunct","")&amp;IF('3.Species Information'!BJ77&gt;1,",",".")&amp;IF('3.Species Information'!BJ77&gt;1,"Cosmopolitan","")&amp;IF('3.Species Information'!BK77&gt;1,",",".")&amp;IF('3.Species Information'!BK77&gt;1,BO77&amp;”.”,"")</f>
        <v>...........</v>
      </c>
      <c r="G76" s="11" t="str">
        <f>IF('3.Species Information'!BM77&gt;1,"Alaska","")&amp;IF('3.Species Information'!BN77&gt;1,",",".")&amp;IF('3.Species Information'!BN77&gt;1,"Yukon Territory","")&amp;IF('3.Species Information'!BO77&gt;1,",",".")&amp;IF('3.Species Information'!BO77&gt;1,"Northwest Territories","")&amp;IF('3.Species Information'!BP77&gt;1,",",".")&amp;IF('3.Species Information'!BP77&gt;1,"Nunavut","")&amp;IF('3.Species Information'!BQ77&gt;1,",",".")&amp;IF('3.Species Information'!BQ77&gt;1,"Manitoba (Hudson Bay coastal region, Wapusk National Park)","")&amp;IF('3.Species Information'!BR77&gt;1,",",".")&amp;IF('3.Species Information'!BR77&gt;1,"Ontario (Hudson Bay coastal region)","")&amp;IF('3.Species Information'!BS77&gt;1,",",".")&amp;IF('3.Species Information'!BS77&gt;1,"Québec","")&amp;IF('3.Species Information'!BT77&gt;1,",",".")&amp;IF('3.Species Information'!BT77&gt;1,"Newfoundland and Labrador.","")</f>
        <v>.......</v>
      </c>
      <c r="H76" s="11" t="str">
        <f>IF('3.Species Information'!BU77&gt;1,"Canada","")&amp;IF('3.Species Information'!BV77&gt;1,",",".")&amp;IF('3.Species Information'!BV77&gt;1,"United States (Alaska)","")&amp;IF('3.Species Information'!BW77&gt;1,",",".")&amp;IF('3.Species Information'!BW77&gt;1,"Greenland","")&amp;IF('3.Species Information'!BX77&gt;1,",",".")&amp;IF('3.Species Information'!BX77&gt;1,"Scandinavia (including Svalbard)","")&amp;IF('3.Species Information'!BY77&gt;1,",",".")&amp;IF('3.Species Information'!BY77&gt;1,"European Russia","")&amp;IF('3.Species Information'!BZ77&gt;1,",",".")&amp;IF('3.Species Information'!BZ77&gt;1,"Siberian Russia (Europe Border to the Kolyma River)","")&amp;IF('3.Species Information'!CA77&gt;1,",",".")&amp;IF('3.Species Information'!CA77&gt;1,"Far East Russia (east of the Kolyma River).","")</f>
        <v>......</v>
      </c>
      <c r="I76" s="11" t="s">
        <v>860</v>
      </c>
    </row>
    <row r="77" spans="1:9" ht="15">
      <c r="A77" s="8" t="e">
        <f>#REF!</f>
        <v>#REF!</v>
      </c>
      <c r="B77" s="11" t="str">
        <f>IF('3.Species Information'!W78&gt;1,"Arctic polar desert zone (Zone A)","")&amp;IF('3.Species Information'!X78&gt;1,",",".")&amp;IF('3.Species Information'!X78&gt;1," Northern arctic tundra zone (Zone B)","")&amp;IF('3.Species Information'!Y78&gt;1,",",".")&amp;IF('3.Species Information'!Y78&gt;1," Middle arctic tundra zone (Zone C)","")&amp;IF('3.Species Information'!Z78&gt;1,",",".")&amp;IF('3.Species Information'!Z78&gt;1," Southern arctic tundra zone (Zone D)","")&amp;IF('3.Species Information'!AA78&gt;1,",",".")&amp;IF('3.Species Information'!AA78&gt;1," Arctic shrub tundra zone (Zone E).","")</f>
        <v>....</v>
      </c>
      <c r="C77" s="11" t="str">
        <f>IF('3.Species Information'!AC78&gt;1,"Northern Alaska/Yukon","")&amp;IF('3.Species Information'!AD78&gt;1,",",".")&amp;IF('3.Species Information'!AD78&gt;1,"Western Canadian Arctic","")&amp;IF('3.Species Information'!AE78&gt;1,",",".")&amp;IF('3.Species Information'!AE78&gt;1,"Eastern Canadian Arctic","")&amp;IF('3.Species Information'!AF78&gt;1,",",".")&amp;IF('3.Species Information'!AF78&gt;1,"Ellesmere.","")</f>
        <v>...</v>
      </c>
      <c r="D77" s="11" t="str">
        <f>IF('3.Species Information'!AH78&gt;1,"Taiga Plains","")&amp;IF('3.Species Information'!AI78&gt;1,",",".")&amp;IF('3.Species Information'!AI78&gt;1,"Taiga Shield","")&amp;IF('3.Species Information'!AJ78&gt;1,",",".")&amp;IF('3.Species Information'!AJ78&gt;1,"Taiga Cordillera","")&amp;IF('3.Species Information'!AK78&gt;1,",",".")&amp;IF('3.Species Information'!AK78&gt;1,"Hudson Plains","")&amp;IF('3.Species Information'!AL78&gt;1,",",".")&amp;IF('3.Species Information'!AL78&gt;1,"Boreal Plains","")&amp;IF('3.Species Information'!AM78&gt;1,",",".")&amp;IF('3.Species Information'!AM78&gt;1,"Boreal Shield","")&amp;IF('3.Species Information'!AN78&gt;1,",",".")&amp;IF('3.Species Information'!AN78&gt;1,"Boreal Cordillera","")&amp;IF('3.Species Information'!AO78&gt;1,",",".")&amp;IF('3.Species Information'!AO78&gt;1,"Pacific Maritime","")&amp;IF('3.Species Information'!AP78&gt;1,",",".")&amp;IF('3.Species Information'!AP78&gt;1,"Montane Cordillera","")&amp;IF('3.Species Information'!AQ78&gt;1,",",".")&amp;IF('3.Species Information'!AQ78&gt;1,"Prairies","")&amp;IF('3.Species Information'!AR78&gt;1,",",".")&amp;IF('3.Species Information'!AR78&gt;1,"Atlantic Maritime","")&amp;IF('3.Species Information'!AS78&gt;1,",",".")&amp;IF('3.Species Information'!AS78&gt;1,"Mixedwood Plains.","")</f>
        <v>...........</v>
      </c>
      <c r="E77" s="11" t="str">
        <f>IF('3.Species Information'!AU78&gt;1,"Arctic","")&amp;IF('3.Species Information'!AV78&gt;1,",",".")&amp;IF('3.Species Information'!AV78&gt;1,"Alpine","")&amp;IF('3.Species Information'!AW78&gt;1,",",".")&amp;IF('3.Species Information'!AW78&gt;1,"Boreal","")&amp;IF('3.Species Information'!AX78&gt;1,",",".")&amp;IF('3.Species Information'!AX78&gt;1,BB78&amp;”.”,"")</f>
        <v>...</v>
      </c>
      <c r="F77" s="11" t="str">
        <f>IF('3.Species Information'!AZ78&gt;1,"Circumarctic","")&amp;IF('3.Species Information'!BA78&gt;1,",",".")&amp;IF('3.Species Information'!BA78&gt;1,"North American Arctic","")&amp;IF('3.Species Information'!BB78&gt;1,",",".")&amp;IF('3.Species Information'!BB78&gt;1,"Circumboreal","")&amp;IF('3.Species Information'!BC78&gt;1,",",".")&amp;IF('3.Species Information'!BC78&gt;1,"North American Boreal","")&amp;IF('3.Species Information'!BD78&gt;1,",",".")&amp;IF('3.Species Information'!BD78&gt;1,"North American Boreal Cordilleran","")&amp;IF('3.Species Information'!BE78&gt;1,",",".")&amp;IF('3.Species Information'!BE78&gt;1,"North American Temperate Cordilleran","")&amp;IF('3.Species Information'!BF78&gt;1,",",".")&amp;IF('3.Species Information'!BF78&gt;1,"Amphi-Beringian","")&amp;IF('3.Species Information'!BG78&gt;1,",",".")&amp;IF('3.Species Information'!BG78&gt;1,"North American Beringian","")&amp;IF('3.Species Information'!BH78&gt;1,",",".")&amp;IF('3.Species Information'!BH78&gt;1,"Amphi-Atlantic","")&amp;IF('3.Species Information'!BI78&gt;1,",",".")&amp;IF('3.Species Information'!BI78&gt;1,"Bipolar disjunct","")&amp;IF('3.Species Information'!BJ78&gt;1,",",".")&amp;IF('3.Species Information'!BJ78&gt;1,"Cosmopolitan","")&amp;IF('3.Species Information'!BK78&gt;1,",",".")&amp;IF('3.Species Information'!BK78&gt;1,BO78&amp;”.”,"")</f>
        <v>...........</v>
      </c>
      <c r="G77" s="11" t="str">
        <f>IF('3.Species Information'!BM78&gt;1,"Alaska","")&amp;IF('3.Species Information'!BN78&gt;1,",",".")&amp;IF('3.Species Information'!BN78&gt;1,"Yukon Territory","")&amp;IF('3.Species Information'!BO78&gt;1,",",".")&amp;IF('3.Species Information'!BO78&gt;1,"Northwest Territories","")&amp;IF('3.Species Information'!BP78&gt;1,",",".")&amp;IF('3.Species Information'!BP78&gt;1,"Nunavut","")&amp;IF('3.Species Information'!BQ78&gt;1,",",".")&amp;IF('3.Species Information'!BQ78&gt;1,"Manitoba (Hudson Bay coastal region, Wapusk National Park)","")&amp;IF('3.Species Information'!BR78&gt;1,",",".")&amp;IF('3.Species Information'!BR78&gt;1,"Ontario (Hudson Bay coastal region)","")&amp;IF('3.Species Information'!BS78&gt;1,",",".")&amp;IF('3.Species Information'!BS78&gt;1,"Québec","")&amp;IF('3.Species Information'!BT78&gt;1,",",".")&amp;IF('3.Species Information'!BT78&gt;1,"Newfoundland and Labrador.","")</f>
        <v>.......</v>
      </c>
      <c r="H77" s="11" t="str">
        <f>IF('3.Species Information'!BU78&gt;1,"Canada","")&amp;IF('3.Species Information'!BV78&gt;1,",",".")&amp;IF('3.Species Information'!BV78&gt;1,"United States (Alaska)","")&amp;IF('3.Species Information'!BW78&gt;1,",",".")&amp;IF('3.Species Information'!BW78&gt;1,"Greenland","")&amp;IF('3.Species Information'!BX78&gt;1,",",".")&amp;IF('3.Species Information'!BX78&gt;1,"Scandinavia (including Svalbard)","")&amp;IF('3.Species Information'!BY78&gt;1,",",".")&amp;IF('3.Species Information'!BY78&gt;1,"European Russia","")&amp;IF('3.Species Information'!BZ78&gt;1,",",".")&amp;IF('3.Species Information'!BZ78&gt;1,"Siberian Russia (Europe Border to the Kolyma River)","")&amp;IF('3.Species Information'!CA78&gt;1,",",".")&amp;IF('3.Species Information'!CA78&gt;1,"Far East Russia (east of the Kolyma River).","")</f>
        <v>......</v>
      </c>
      <c r="I77" s="11" t="s">
        <v>860</v>
      </c>
    </row>
    <row r="78" spans="1:9" ht="15">
      <c r="A78" s="8" t="e">
        <f>#REF!</f>
        <v>#REF!</v>
      </c>
      <c r="B78" s="11" t="str">
        <f>IF('3.Species Information'!W79&gt;1,"Arctic polar desert zone (Zone A)","")&amp;IF('3.Species Information'!X79&gt;1,",",".")&amp;IF('3.Species Information'!X79&gt;1," Northern arctic tundra zone (Zone B)","")&amp;IF('3.Species Information'!Y79&gt;1,",",".")&amp;IF('3.Species Information'!Y79&gt;1," Middle arctic tundra zone (Zone C)","")&amp;IF('3.Species Information'!Z79&gt;1,",",".")&amp;IF('3.Species Information'!Z79&gt;1," Southern arctic tundra zone (Zone D)","")&amp;IF('3.Species Information'!AA79&gt;1,",",".")&amp;IF('3.Species Information'!AA79&gt;1," Arctic shrub tundra zone (Zone E).","")</f>
        <v>....</v>
      </c>
      <c r="C78" s="11" t="str">
        <f>IF('3.Species Information'!AC79&gt;1,"Northern Alaska/Yukon","")&amp;IF('3.Species Information'!AD79&gt;1,",",".")&amp;IF('3.Species Information'!AD79&gt;1,"Western Canadian Arctic","")&amp;IF('3.Species Information'!AE79&gt;1,",",".")&amp;IF('3.Species Information'!AE79&gt;1,"Eastern Canadian Arctic","")&amp;IF('3.Species Information'!AF79&gt;1,",",".")&amp;IF('3.Species Information'!AF79&gt;1,"Ellesmere.","")</f>
        <v>...</v>
      </c>
      <c r="D78" s="11" t="str">
        <f>IF('3.Species Information'!AH79&gt;1,"Taiga Plains","")&amp;IF('3.Species Information'!AI79&gt;1,",",".")&amp;IF('3.Species Information'!AI79&gt;1,"Taiga Shield","")&amp;IF('3.Species Information'!AJ79&gt;1,",",".")&amp;IF('3.Species Information'!AJ79&gt;1,"Taiga Cordillera","")&amp;IF('3.Species Information'!AK79&gt;1,",",".")&amp;IF('3.Species Information'!AK79&gt;1,"Hudson Plains","")&amp;IF('3.Species Information'!AL79&gt;1,",",".")&amp;IF('3.Species Information'!AL79&gt;1,"Boreal Plains","")&amp;IF('3.Species Information'!AM79&gt;1,",",".")&amp;IF('3.Species Information'!AM79&gt;1,"Boreal Shield","")&amp;IF('3.Species Information'!AN79&gt;1,",",".")&amp;IF('3.Species Information'!AN79&gt;1,"Boreal Cordillera","")&amp;IF('3.Species Information'!AO79&gt;1,",",".")&amp;IF('3.Species Information'!AO79&gt;1,"Pacific Maritime","")&amp;IF('3.Species Information'!AP79&gt;1,",",".")&amp;IF('3.Species Information'!AP79&gt;1,"Montane Cordillera","")&amp;IF('3.Species Information'!AQ79&gt;1,",",".")&amp;IF('3.Species Information'!AQ79&gt;1,"Prairies","")&amp;IF('3.Species Information'!AR79&gt;1,",",".")&amp;IF('3.Species Information'!AR79&gt;1,"Atlantic Maritime","")&amp;IF('3.Species Information'!AS79&gt;1,",",".")&amp;IF('3.Species Information'!AS79&gt;1,"Mixedwood Plains.","")</f>
        <v>...........</v>
      </c>
      <c r="E78" s="11" t="str">
        <f>IF('3.Species Information'!AU79&gt;1,"Arctic","")&amp;IF('3.Species Information'!AV79&gt;1,",",".")&amp;IF('3.Species Information'!AV79&gt;1,"Alpine","")&amp;IF('3.Species Information'!AW79&gt;1,",",".")&amp;IF('3.Species Information'!AW79&gt;1,"Boreal","")&amp;IF('3.Species Information'!AX79&gt;1,",",".")&amp;IF('3.Species Information'!AX79&gt;1,BB79&amp;”.”,"")</f>
        <v>...</v>
      </c>
      <c r="F78" s="11" t="str">
        <f>IF('3.Species Information'!AZ79&gt;1,"Circumarctic","")&amp;IF('3.Species Information'!BA79&gt;1,",",".")&amp;IF('3.Species Information'!BA79&gt;1,"North American Arctic","")&amp;IF('3.Species Information'!BB79&gt;1,",",".")&amp;IF('3.Species Information'!BB79&gt;1,"Circumboreal","")&amp;IF('3.Species Information'!BC79&gt;1,",",".")&amp;IF('3.Species Information'!BC79&gt;1,"North American Boreal","")&amp;IF('3.Species Information'!BD79&gt;1,",",".")&amp;IF('3.Species Information'!BD79&gt;1,"North American Boreal Cordilleran","")&amp;IF('3.Species Information'!BE79&gt;1,",",".")&amp;IF('3.Species Information'!BE79&gt;1,"North American Temperate Cordilleran","")&amp;IF('3.Species Information'!BF79&gt;1,",",".")&amp;IF('3.Species Information'!BF79&gt;1,"Amphi-Beringian","")&amp;IF('3.Species Information'!BG79&gt;1,",",".")&amp;IF('3.Species Information'!BG79&gt;1,"North American Beringian","")&amp;IF('3.Species Information'!BH79&gt;1,",",".")&amp;IF('3.Species Information'!BH79&gt;1,"Amphi-Atlantic","")&amp;IF('3.Species Information'!BI79&gt;1,",",".")&amp;IF('3.Species Information'!BI79&gt;1,"Bipolar disjunct","")&amp;IF('3.Species Information'!BJ79&gt;1,",",".")&amp;IF('3.Species Information'!BJ79&gt;1,"Cosmopolitan","")&amp;IF('3.Species Information'!BK79&gt;1,",",".")&amp;IF('3.Species Information'!BK79&gt;1,BO79&amp;”.”,"")</f>
        <v>...........</v>
      </c>
      <c r="G78" s="11" t="str">
        <f>IF('3.Species Information'!BM79&gt;1,"Alaska","")&amp;IF('3.Species Information'!BN79&gt;1,",",".")&amp;IF('3.Species Information'!BN79&gt;1,"Yukon Territory","")&amp;IF('3.Species Information'!BO79&gt;1,",",".")&amp;IF('3.Species Information'!BO79&gt;1,"Northwest Territories","")&amp;IF('3.Species Information'!BP79&gt;1,",",".")&amp;IF('3.Species Information'!BP79&gt;1,"Nunavut","")&amp;IF('3.Species Information'!BQ79&gt;1,",",".")&amp;IF('3.Species Information'!BQ79&gt;1,"Manitoba (Hudson Bay coastal region, Wapusk National Park)","")&amp;IF('3.Species Information'!BR79&gt;1,",",".")&amp;IF('3.Species Information'!BR79&gt;1,"Ontario (Hudson Bay coastal region)","")&amp;IF('3.Species Information'!BS79&gt;1,",",".")&amp;IF('3.Species Information'!BS79&gt;1,"Québec","")&amp;IF('3.Species Information'!BT79&gt;1,",",".")&amp;IF('3.Species Information'!BT79&gt;1,"Newfoundland and Labrador.","")</f>
        <v>.......</v>
      </c>
      <c r="H78" s="11" t="str">
        <f>IF('3.Species Information'!BU79&gt;1,"Canada","")&amp;IF('3.Species Information'!BV79&gt;1,",",".")&amp;IF('3.Species Information'!BV79&gt;1,"United States (Alaska)","")&amp;IF('3.Species Information'!BW79&gt;1,",",".")&amp;IF('3.Species Information'!BW79&gt;1,"Greenland","")&amp;IF('3.Species Information'!BX79&gt;1,",",".")&amp;IF('3.Species Information'!BX79&gt;1,"Scandinavia (including Svalbard)","")&amp;IF('3.Species Information'!BY79&gt;1,",",".")&amp;IF('3.Species Information'!BY79&gt;1,"European Russia","")&amp;IF('3.Species Information'!BZ79&gt;1,",",".")&amp;IF('3.Species Information'!BZ79&gt;1,"Siberian Russia (Europe Border to the Kolyma River)","")&amp;IF('3.Species Information'!CA79&gt;1,",",".")&amp;IF('3.Species Information'!CA79&gt;1,"Far East Russia (east of the Kolyma River).","")</f>
        <v>......</v>
      </c>
      <c r="I78" s="11" t="s">
        <v>860</v>
      </c>
    </row>
    <row r="79" spans="1:9" ht="15">
      <c r="A79" s="8" t="e">
        <f>#REF!</f>
        <v>#REF!</v>
      </c>
      <c r="B79" s="11" t="str">
        <f>IF('3.Species Information'!W82&gt;1,"Arctic polar desert zone (Zone A)","")&amp;IF('3.Species Information'!X82&gt;1,",",".")&amp;IF('3.Species Information'!X82&gt;1," Northern arctic tundra zone (Zone B)","")&amp;IF('3.Species Information'!Y82&gt;1,",",".")&amp;IF('3.Species Information'!Y82&gt;1," Middle arctic tundra zone (Zone C)","")&amp;IF('3.Species Information'!Z82&gt;1,",",".")&amp;IF('3.Species Information'!Z82&gt;1," Southern arctic tundra zone (Zone D)","")&amp;IF('3.Species Information'!AA82&gt;1,",",".")&amp;IF('3.Species Information'!AA82&gt;1," Arctic shrub tundra zone (Zone E).","")</f>
        <v>....</v>
      </c>
      <c r="C79" s="11" t="str">
        <f>IF('3.Species Information'!AC82&gt;1,"Northern Alaska/Yukon","")&amp;IF('3.Species Information'!AD82&gt;1,",",".")&amp;IF('3.Species Information'!AD82&gt;1,"Western Canadian Arctic","")&amp;IF('3.Species Information'!AE82&gt;1,",",".")&amp;IF('3.Species Information'!AE82&gt;1,"Eastern Canadian Arctic","")&amp;IF('3.Species Information'!AF82&gt;1,",",".")&amp;IF('3.Species Information'!AF82&gt;1,"Ellesmere.","")</f>
        <v>...</v>
      </c>
      <c r="D79" s="11" t="str">
        <f>IF('3.Species Information'!AH82&gt;1,"Taiga Plains","")&amp;IF('3.Species Information'!AI82&gt;1,",",".")&amp;IF('3.Species Information'!AI82&gt;1,"Taiga Shield","")&amp;IF('3.Species Information'!AJ82&gt;1,",",".")&amp;IF('3.Species Information'!AJ82&gt;1,"Taiga Cordillera","")&amp;IF('3.Species Information'!AK82&gt;1,",",".")&amp;IF('3.Species Information'!AK82&gt;1,"Hudson Plains","")&amp;IF('3.Species Information'!AL82&gt;1,",",".")&amp;IF('3.Species Information'!AL82&gt;1,"Boreal Plains","")&amp;IF('3.Species Information'!AM82&gt;1,",",".")&amp;IF('3.Species Information'!AM82&gt;1,"Boreal Shield","")&amp;IF('3.Species Information'!AN82&gt;1,",",".")&amp;IF('3.Species Information'!AN82&gt;1,"Boreal Cordillera","")&amp;IF('3.Species Information'!AO82&gt;1,",",".")&amp;IF('3.Species Information'!AO82&gt;1,"Pacific Maritime","")&amp;IF('3.Species Information'!AP82&gt;1,",",".")&amp;IF('3.Species Information'!AP82&gt;1,"Montane Cordillera","")&amp;IF('3.Species Information'!AQ82&gt;1,",",".")&amp;IF('3.Species Information'!AQ82&gt;1,"Prairies","")&amp;IF('3.Species Information'!AR82&gt;1,",",".")&amp;IF('3.Species Information'!AR82&gt;1,"Atlantic Maritime","")&amp;IF('3.Species Information'!AS82&gt;1,",",".")&amp;IF('3.Species Information'!AS82&gt;1,"Mixedwood Plains.","")</f>
        <v>...........</v>
      </c>
      <c r="E79" s="11" t="str">
        <f>IF('3.Species Information'!AU82&gt;1,"Arctic","")&amp;IF('3.Species Information'!AV82&gt;1,",",".")&amp;IF('3.Species Information'!AV82&gt;1,"Alpine","")&amp;IF('3.Species Information'!AW82&gt;1,",",".")&amp;IF('3.Species Information'!AW82&gt;1,"Boreal","")&amp;IF('3.Species Information'!AX82&gt;1,",",".")&amp;IF('3.Species Information'!AX82&gt;1,BB80&amp;”.”,"")</f>
        <v>...</v>
      </c>
      <c r="F79" s="11" t="str">
        <f>IF('3.Species Information'!AZ82&gt;1,"Circumarctic","")&amp;IF('3.Species Information'!BA82&gt;1,",",".")&amp;IF('3.Species Information'!BA82&gt;1,"North American Arctic","")&amp;IF('3.Species Information'!BB82&gt;1,",",".")&amp;IF('3.Species Information'!BB82&gt;1,"Circumboreal","")&amp;IF('3.Species Information'!BC82&gt;1,",",".")&amp;IF('3.Species Information'!BC82&gt;1,"North American Boreal","")&amp;IF('3.Species Information'!BD82&gt;1,",",".")&amp;IF('3.Species Information'!BD82&gt;1,"North American Boreal Cordilleran","")&amp;IF('3.Species Information'!BE82&gt;1,",",".")&amp;IF('3.Species Information'!BE82&gt;1,"North American Temperate Cordilleran","")&amp;IF('3.Species Information'!BF82&gt;1,",",".")&amp;IF('3.Species Information'!BF82&gt;1,"Amphi-Beringian","")&amp;IF('3.Species Information'!BG82&gt;1,",",".")&amp;IF('3.Species Information'!BG82&gt;1,"North American Beringian","")&amp;IF('3.Species Information'!BH82&gt;1,",",".")&amp;IF('3.Species Information'!BH82&gt;1,"Amphi-Atlantic","")&amp;IF('3.Species Information'!BI82&gt;1,",",".")&amp;IF('3.Species Information'!BI82&gt;1,"Bipolar disjunct","")&amp;IF('3.Species Information'!BJ82&gt;1,",",".")&amp;IF('3.Species Information'!BJ82&gt;1,"Cosmopolitan","")&amp;IF('3.Species Information'!BK82&gt;1,",",".")&amp;IF('3.Species Information'!BK82&gt;1,BO80&amp;”.”,"")</f>
        <v>...........</v>
      </c>
      <c r="G79" s="11" t="str">
        <f>IF('3.Species Information'!BM82&gt;1,"Alaska","")&amp;IF('3.Species Information'!BN82&gt;1,",",".")&amp;IF('3.Species Information'!BN82&gt;1,"Yukon Territory","")&amp;IF('3.Species Information'!BO82&gt;1,",",".")&amp;IF('3.Species Information'!BO82&gt;1,"Northwest Territories","")&amp;IF('3.Species Information'!BP82&gt;1,",",".")&amp;IF('3.Species Information'!BP82&gt;1,"Nunavut","")&amp;IF('3.Species Information'!BQ82&gt;1,",",".")&amp;IF('3.Species Information'!BQ82&gt;1,"Manitoba (Hudson Bay coastal region, Wapusk National Park)","")&amp;IF('3.Species Information'!BR82&gt;1,",",".")&amp;IF('3.Species Information'!BR82&gt;1,"Ontario (Hudson Bay coastal region)","")&amp;IF('3.Species Information'!BS82&gt;1,",",".")&amp;IF('3.Species Information'!BS82&gt;1,"Québec","")&amp;IF('3.Species Information'!BT82&gt;1,",",".")&amp;IF('3.Species Information'!BT82&gt;1,"Newfoundland and Labrador.","")</f>
        <v>.......</v>
      </c>
      <c r="H79" s="11" t="str">
        <f>IF('3.Species Information'!BU82&gt;1,"Canada","")&amp;IF('3.Species Information'!BV82&gt;1,",",".")&amp;IF('3.Species Information'!BV82&gt;1,"United States (Alaska)","")&amp;IF('3.Species Information'!BW82&gt;1,",",".")&amp;IF('3.Species Information'!BW82&gt;1,"Greenland","")&amp;IF('3.Species Information'!BX82&gt;1,",",".")&amp;IF('3.Species Information'!BX82&gt;1,"Scandinavia (including Svalbard)","")&amp;IF('3.Species Information'!BY82&gt;1,",",".")&amp;IF('3.Species Information'!BY82&gt;1,"European Russia","")&amp;IF('3.Species Information'!BZ82&gt;1,",",".")&amp;IF('3.Species Information'!BZ82&gt;1,"Siberian Russia (Europe Border to the Kolyma River)","")&amp;IF('3.Species Information'!CA82&gt;1,",",".")&amp;IF('3.Species Information'!CA82&gt;1,"Far East Russia (east of the Kolyma River).","")</f>
        <v>......</v>
      </c>
      <c r="I79" s="11" t="s">
        <v>860</v>
      </c>
    </row>
    <row r="80" spans="1:9" ht="15">
      <c r="A80" s="8" t="e">
        <f>#REF!</f>
        <v>#REF!</v>
      </c>
      <c r="B80" s="11" t="str">
        <f>IF('3.Species Information'!W83&gt;1,"Arctic polar desert zone (Zone A)","")&amp;IF('3.Species Information'!X83&gt;1,",",".")&amp;IF('3.Species Information'!X83&gt;1," Northern arctic tundra zone (Zone B)","")&amp;IF('3.Species Information'!Y83&gt;1,",",".")&amp;IF('3.Species Information'!Y83&gt;1," Middle arctic tundra zone (Zone C)","")&amp;IF('3.Species Information'!Z83&gt;1,",",".")&amp;IF('3.Species Information'!Z83&gt;1," Southern arctic tundra zone (Zone D)","")&amp;IF('3.Species Information'!AA83&gt;1,",",".")&amp;IF('3.Species Information'!AA83&gt;1," Arctic shrub tundra zone (Zone E).","")</f>
        <v>....</v>
      </c>
      <c r="C80" s="11" t="str">
        <f>IF('3.Species Information'!AC83&gt;1,"Northern Alaska/Yukon","")&amp;IF('3.Species Information'!AD83&gt;1,",",".")&amp;IF('3.Species Information'!AD83&gt;1,"Western Canadian Arctic","")&amp;IF('3.Species Information'!AE83&gt;1,",",".")&amp;IF('3.Species Information'!AE83&gt;1,"Eastern Canadian Arctic","")&amp;IF('3.Species Information'!AF83&gt;1,",",".")&amp;IF('3.Species Information'!AF83&gt;1,"Ellesmere.","")</f>
        <v>...</v>
      </c>
      <c r="D80" s="11" t="str">
        <f>IF('3.Species Information'!AH83&gt;1,"Taiga Plains","")&amp;IF('3.Species Information'!AI83&gt;1,",",".")&amp;IF('3.Species Information'!AI83&gt;1,"Taiga Shield","")&amp;IF('3.Species Information'!AJ83&gt;1,",",".")&amp;IF('3.Species Information'!AJ83&gt;1,"Taiga Cordillera","")&amp;IF('3.Species Information'!AK83&gt;1,",",".")&amp;IF('3.Species Information'!AK83&gt;1,"Hudson Plains","")&amp;IF('3.Species Information'!AL83&gt;1,",",".")&amp;IF('3.Species Information'!AL83&gt;1,"Boreal Plains","")&amp;IF('3.Species Information'!AM83&gt;1,",",".")&amp;IF('3.Species Information'!AM83&gt;1,"Boreal Shield","")&amp;IF('3.Species Information'!AN83&gt;1,",",".")&amp;IF('3.Species Information'!AN83&gt;1,"Boreal Cordillera","")&amp;IF('3.Species Information'!AO83&gt;1,",",".")&amp;IF('3.Species Information'!AO83&gt;1,"Pacific Maritime","")&amp;IF('3.Species Information'!AP83&gt;1,",",".")&amp;IF('3.Species Information'!AP83&gt;1,"Montane Cordillera","")&amp;IF('3.Species Information'!AQ83&gt;1,",",".")&amp;IF('3.Species Information'!AQ83&gt;1,"Prairies","")&amp;IF('3.Species Information'!AR83&gt;1,",",".")&amp;IF('3.Species Information'!AR83&gt;1,"Atlantic Maritime","")&amp;IF('3.Species Information'!AS83&gt;1,",",".")&amp;IF('3.Species Information'!AS83&gt;1,"Mixedwood Plains.","")</f>
        <v>...........</v>
      </c>
      <c r="E80" s="11" t="str">
        <f>IF('3.Species Information'!AU83&gt;1,"Arctic","")&amp;IF('3.Species Information'!AV83&gt;1,",",".")&amp;IF('3.Species Information'!AV83&gt;1,"Alpine","")&amp;IF('3.Species Information'!AW83&gt;1,",",".")&amp;IF('3.Species Information'!AW83&gt;1,"Boreal","")&amp;IF('3.Species Information'!AX83&gt;1,",",".")&amp;IF('3.Species Information'!AX83&gt;1,BB81&amp;”.”,"")</f>
        <v>...</v>
      </c>
      <c r="F80" s="11" t="str">
        <f>IF('3.Species Information'!AZ83&gt;1,"Circumarctic","")&amp;IF('3.Species Information'!BA83&gt;1,",",".")&amp;IF('3.Species Information'!BA83&gt;1,"North American Arctic","")&amp;IF('3.Species Information'!BB83&gt;1,",",".")&amp;IF('3.Species Information'!BB83&gt;1,"Circumboreal","")&amp;IF('3.Species Information'!BC83&gt;1,",",".")&amp;IF('3.Species Information'!BC83&gt;1,"North American Boreal","")&amp;IF('3.Species Information'!BD83&gt;1,",",".")&amp;IF('3.Species Information'!BD83&gt;1,"North American Boreal Cordilleran","")&amp;IF('3.Species Information'!BE83&gt;1,",",".")&amp;IF('3.Species Information'!BE83&gt;1,"North American Temperate Cordilleran","")&amp;IF('3.Species Information'!BF83&gt;1,",",".")&amp;IF('3.Species Information'!BF83&gt;1,"Amphi-Beringian","")&amp;IF('3.Species Information'!BG83&gt;1,",",".")&amp;IF('3.Species Information'!BG83&gt;1,"North American Beringian","")&amp;IF('3.Species Information'!BH83&gt;1,",",".")&amp;IF('3.Species Information'!BH83&gt;1,"Amphi-Atlantic","")&amp;IF('3.Species Information'!BI83&gt;1,",",".")&amp;IF('3.Species Information'!BI83&gt;1,"Bipolar disjunct","")&amp;IF('3.Species Information'!BJ83&gt;1,",",".")&amp;IF('3.Species Information'!BJ83&gt;1,"Cosmopolitan","")&amp;IF('3.Species Information'!BK83&gt;1,",",".")&amp;IF('3.Species Information'!BK83&gt;1,BO81&amp;”.”,"")</f>
        <v>...........</v>
      </c>
      <c r="G80" s="11" t="str">
        <f>IF('3.Species Information'!BM83&gt;1,"Alaska","")&amp;IF('3.Species Information'!BN83&gt;1,",",".")&amp;IF('3.Species Information'!BN83&gt;1,"Yukon Territory","")&amp;IF('3.Species Information'!BO83&gt;1,",",".")&amp;IF('3.Species Information'!BO83&gt;1,"Northwest Territories","")&amp;IF('3.Species Information'!BP83&gt;1,",",".")&amp;IF('3.Species Information'!BP83&gt;1,"Nunavut","")&amp;IF('3.Species Information'!BQ83&gt;1,",",".")&amp;IF('3.Species Information'!BQ83&gt;1,"Manitoba (Hudson Bay coastal region, Wapusk National Park)","")&amp;IF('3.Species Information'!BR83&gt;1,",",".")&amp;IF('3.Species Information'!BR83&gt;1,"Ontario (Hudson Bay coastal region)","")&amp;IF('3.Species Information'!BS83&gt;1,",",".")&amp;IF('3.Species Information'!BS83&gt;1,"Québec","")&amp;IF('3.Species Information'!BT83&gt;1,",",".")&amp;IF('3.Species Information'!BT83&gt;1,"Newfoundland and Labrador.","")</f>
        <v>.......</v>
      </c>
      <c r="H80" s="11" t="str">
        <f>IF('3.Species Information'!BU83&gt;1,"Canada","")&amp;IF('3.Species Information'!BV83&gt;1,",",".")&amp;IF('3.Species Information'!BV83&gt;1,"United States (Alaska)","")&amp;IF('3.Species Information'!BW83&gt;1,",",".")&amp;IF('3.Species Information'!BW83&gt;1,"Greenland","")&amp;IF('3.Species Information'!BX83&gt;1,",",".")&amp;IF('3.Species Information'!BX83&gt;1,"Scandinavia (including Svalbard)","")&amp;IF('3.Species Information'!BY83&gt;1,",",".")&amp;IF('3.Species Information'!BY83&gt;1,"European Russia","")&amp;IF('3.Species Information'!BZ83&gt;1,",",".")&amp;IF('3.Species Information'!BZ83&gt;1,"Siberian Russia (Europe Border to the Kolyma River)","")&amp;IF('3.Species Information'!CA83&gt;1,",",".")&amp;IF('3.Species Information'!CA83&gt;1,"Far East Russia (east of the Kolyma River).","")</f>
        <v>......</v>
      </c>
      <c r="I80" s="11" t="s">
        <v>860</v>
      </c>
    </row>
    <row r="81" spans="1:9" ht="15">
      <c r="A81" s="8" t="e">
        <f>#REF!</f>
        <v>#REF!</v>
      </c>
      <c r="B81" s="11" t="str">
        <f>IF('3.Species Information'!W84&gt;1,"Arctic polar desert zone (Zone A)","")&amp;IF('3.Species Information'!X84&gt;1,",",".")&amp;IF('3.Species Information'!X84&gt;1," Northern arctic tundra zone (Zone B)","")&amp;IF('3.Species Information'!Y84&gt;1,",",".")&amp;IF('3.Species Information'!Y84&gt;1," Middle arctic tundra zone (Zone C)","")&amp;IF('3.Species Information'!Z84&gt;1,",",".")&amp;IF('3.Species Information'!Z84&gt;1," Southern arctic tundra zone (Zone D)","")&amp;IF('3.Species Information'!AA84&gt;1,",",".")&amp;IF('3.Species Information'!AA84&gt;1," Arctic shrub tundra zone (Zone E).","")</f>
        <v>....</v>
      </c>
      <c r="C81" s="11" t="str">
        <f>IF('3.Species Information'!AC84&gt;1,"Northern Alaska/Yukon","")&amp;IF('3.Species Information'!AD84&gt;1,",",".")&amp;IF('3.Species Information'!AD84&gt;1,"Western Canadian Arctic","")&amp;IF('3.Species Information'!AE84&gt;1,",",".")&amp;IF('3.Species Information'!AE84&gt;1,"Eastern Canadian Arctic","")&amp;IF('3.Species Information'!AF84&gt;1,",",".")&amp;IF('3.Species Information'!AF84&gt;1,"Ellesmere.","")</f>
        <v>...</v>
      </c>
      <c r="D81" s="11" t="str">
        <f>IF('3.Species Information'!AH84&gt;1,"Taiga Plains","")&amp;IF('3.Species Information'!AI84&gt;1,",",".")&amp;IF('3.Species Information'!AI84&gt;1,"Taiga Shield","")&amp;IF('3.Species Information'!AJ84&gt;1,",",".")&amp;IF('3.Species Information'!AJ84&gt;1,"Taiga Cordillera","")&amp;IF('3.Species Information'!AK84&gt;1,",",".")&amp;IF('3.Species Information'!AK84&gt;1,"Hudson Plains","")&amp;IF('3.Species Information'!AL84&gt;1,",",".")&amp;IF('3.Species Information'!AL84&gt;1,"Boreal Plains","")&amp;IF('3.Species Information'!AM84&gt;1,",",".")&amp;IF('3.Species Information'!AM84&gt;1,"Boreal Shield","")&amp;IF('3.Species Information'!AN84&gt;1,",",".")&amp;IF('3.Species Information'!AN84&gt;1,"Boreal Cordillera","")&amp;IF('3.Species Information'!AO84&gt;1,",",".")&amp;IF('3.Species Information'!AO84&gt;1,"Pacific Maritime","")&amp;IF('3.Species Information'!AP84&gt;1,",",".")&amp;IF('3.Species Information'!AP84&gt;1,"Montane Cordillera","")&amp;IF('3.Species Information'!AQ84&gt;1,",",".")&amp;IF('3.Species Information'!AQ84&gt;1,"Prairies","")&amp;IF('3.Species Information'!AR84&gt;1,",",".")&amp;IF('3.Species Information'!AR84&gt;1,"Atlantic Maritime","")&amp;IF('3.Species Information'!AS84&gt;1,",",".")&amp;IF('3.Species Information'!AS84&gt;1,"Mixedwood Plains.","")</f>
        <v>...........</v>
      </c>
      <c r="E81" s="11" t="str">
        <f>IF('3.Species Information'!AU84&gt;1,"Arctic","")&amp;IF('3.Species Information'!AV84&gt;1,",",".")&amp;IF('3.Species Information'!AV84&gt;1,"Alpine","")&amp;IF('3.Species Information'!AW84&gt;1,",",".")&amp;IF('3.Species Information'!AW84&gt;1,"Boreal","")&amp;IF('3.Species Information'!AX84&gt;1,",",".")&amp;IF('3.Species Information'!AX84&gt;1,BB82&amp;”.”,"")</f>
        <v>...</v>
      </c>
      <c r="F81" s="11" t="str">
        <f>IF('3.Species Information'!AZ84&gt;1,"Circumarctic","")&amp;IF('3.Species Information'!BA84&gt;1,",",".")&amp;IF('3.Species Information'!BA84&gt;1,"North American Arctic","")&amp;IF('3.Species Information'!BB84&gt;1,",",".")&amp;IF('3.Species Information'!BB84&gt;1,"Circumboreal","")&amp;IF('3.Species Information'!BC84&gt;1,",",".")&amp;IF('3.Species Information'!BC84&gt;1,"North American Boreal","")&amp;IF('3.Species Information'!BD84&gt;1,",",".")&amp;IF('3.Species Information'!BD84&gt;1,"North American Boreal Cordilleran","")&amp;IF('3.Species Information'!BE84&gt;1,",",".")&amp;IF('3.Species Information'!BE84&gt;1,"North American Temperate Cordilleran","")&amp;IF('3.Species Information'!BF84&gt;1,",",".")&amp;IF('3.Species Information'!BF84&gt;1,"Amphi-Beringian","")&amp;IF('3.Species Information'!BG84&gt;1,",",".")&amp;IF('3.Species Information'!BG84&gt;1,"North American Beringian","")&amp;IF('3.Species Information'!BH84&gt;1,",",".")&amp;IF('3.Species Information'!BH84&gt;1,"Amphi-Atlantic","")&amp;IF('3.Species Information'!BI84&gt;1,",",".")&amp;IF('3.Species Information'!BI84&gt;1,"Bipolar disjunct","")&amp;IF('3.Species Information'!BJ84&gt;1,",",".")&amp;IF('3.Species Information'!BJ84&gt;1,"Cosmopolitan","")&amp;IF('3.Species Information'!BK84&gt;1,",",".")&amp;IF('3.Species Information'!BK84&gt;1,BO82&amp;”.”,"")</f>
        <v>...........</v>
      </c>
      <c r="G81" s="11" t="str">
        <f>IF('3.Species Information'!BM84&gt;1,"Alaska","")&amp;IF('3.Species Information'!BN84&gt;1,",",".")&amp;IF('3.Species Information'!BN84&gt;1,"Yukon Territory","")&amp;IF('3.Species Information'!BO84&gt;1,",",".")&amp;IF('3.Species Information'!BO84&gt;1,"Northwest Territories","")&amp;IF('3.Species Information'!BP84&gt;1,",",".")&amp;IF('3.Species Information'!BP84&gt;1,"Nunavut","")&amp;IF('3.Species Information'!BQ84&gt;1,",",".")&amp;IF('3.Species Information'!BQ84&gt;1,"Manitoba (Hudson Bay coastal region, Wapusk National Park)","")&amp;IF('3.Species Information'!BR84&gt;1,",",".")&amp;IF('3.Species Information'!BR84&gt;1,"Ontario (Hudson Bay coastal region)","")&amp;IF('3.Species Information'!BS84&gt;1,",",".")&amp;IF('3.Species Information'!BS84&gt;1,"Québec","")&amp;IF('3.Species Information'!BT84&gt;1,",",".")&amp;IF('3.Species Information'!BT84&gt;1,"Newfoundland and Labrador.","")</f>
        <v>.......</v>
      </c>
      <c r="H81" s="11" t="str">
        <f>IF('3.Species Information'!BU84&gt;1,"Canada","")&amp;IF('3.Species Information'!BV84&gt;1,",",".")&amp;IF('3.Species Information'!BV84&gt;1,"United States (Alaska)","")&amp;IF('3.Species Information'!BW84&gt;1,",",".")&amp;IF('3.Species Information'!BW84&gt;1,"Greenland","")&amp;IF('3.Species Information'!BX84&gt;1,",",".")&amp;IF('3.Species Information'!BX84&gt;1,"Scandinavia (including Svalbard)","")&amp;IF('3.Species Information'!BY84&gt;1,",",".")&amp;IF('3.Species Information'!BY84&gt;1,"European Russia","")&amp;IF('3.Species Information'!BZ84&gt;1,",",".")&amp;IF('3.Species Information'!BZ84&gt;1,"Siberian Russia (Europe Border to the Kolyma River)","")&amp;IF('3.Species Information'!CA84&gt;1,",",".")&amp;IF('3.Species Information'!CA84&gt;1,"Far East Russia (east of the Kolyma River).","")</f>
        <v>......</v>
      </c>
      <c r="I81" s="11" t="s">
        <v>860</v>
      </c>
    </row>
    <row r="82" spans="1:9" ht="15">
      <c r="A82" s="8" t="e">
        <f>#REF!</f>
        <v>#REF!</v>
      </c>
      <c r="B82" s="11" t="str">
        <f>IF('3.Species Information'!W85&gt;1,"Arctic polar desert zone (Zone A)","")&amp;IF('3.Species Information'!X85&gt;1,",",".")&amp;IF('3.Species Information'!X85&gt;1," Northern arctic tundra zone (Zone B)","")&amp;IF('3.Species Information'!Y85&gt;1,",",".")&amp;IF('3.Species Information'!Y85&gt;1," Middle arctic tundra zone (Zone C)","")&amp;IF('3.Species Information'!Z85&gt;1,",",".")&amp;IF('3.Species Information'!Z85&gt;1," Southern arctic tundra zone (Zone D)","")&amp;IF('3.Species Information'!AA85&gt;1,",",".")&amp;IF('3.Species Information'!AA85&gt;1," Arctic shrub tundra zone (Zone E).","")</f>
        <v>....</v>
      </c>
      <c r="C82" s="11" t="str">
        <f>IF('3.Species Information'!AC85&gt;1,"Northern Alaska/Yukon","")&amp;IF('3.Species Information'!AD85&gt;1,",",".")&amp;IF('3.Species Information'!AD85&gt;1,"Western Canadian Arctic","")&amp;IF('3.Species Information'!AE85&gt;1,",",".")&amp;IF('3.Species Information'!AE85&gt;1,"Eastern Canadian Arctic","")&amp;IF('3.Species Information'!AF85&gt;1,",",".")&amp;IF('3.Species Information'!AF85&gt;1,"Ellesmere.","")</f>
        <v>...</v>
      </c>
      <c r="D82" s="11" t="str">
        <f>IF('3.Species Information'!AH85&gt;1,"Taiga Plains","")&amp;IF('3.Species Information'!AI85&gt;1,",",".")&amp;IF('3.Species Information'!AI85&gt;1,"Taiga Shield","")&amp;IF('3.Species Information'!AJ85&gt;1,",",".")&amp;IF('3.Species Information'!AJ85&gt;1,"Taiga Cordillera","")&amp;IF('3.Species Information'!AK85&gt;1,",",".")&amp;IF('3.Species Information'!AK85&gt;1,"Hudson Plains","")&amp;IF('3.Species Information'!AL85&gt;1,",",".")&amp;IF('3.Species Information'!AL85&gt;1,"Boreal Plains","")&amp;IF('3.Species Information'!AM85&gt;1,",",".")&amp;IF('3.Species Information'!AM85&gt;1,"Boreal Shield","")&amp;IF('3.Species Information'!AN85&gt;1,",",".")&amp;IF('3.Species Information'!AN85&gt;1,"Boreal Cordillera","")&amp;IF('3.Species Information'!AO85&gt;1,",",".")&amp;IF('3.Species Information'!AO85&gt;1,"Pacific Maritime","")&amp;IF('3.Species Information'!AP85&gt;1,",",".")&amp;IF('3.Species Information'!AP85&gt;1,"Montane Cordillera","")&amp;IF('3.Species Information'!AQ85&gt;1,",",".")&amp;IF('3.Species Information'!AQ85&gt;1,"Prairies","")&amp;IF('3.Species Information'!AR85&gt;1,",",".")&amp;IF('3.Species Information'!AR85&gt;1,"Atlantic Maritime","")&amp;IF('3.Species Information'!AS85&gt;1,",",".")&amp;IF('3.Species Information'!AS85&gt;1,"Mixedwood Plains.","")</f>
        <v>...........</v>
      </c>
      <c r="E82" s="11" t="str">
        <f>IF('3.Species Information'!AU85&gt;1,"Arctic","")&amp;IF('3.Species Information'!AV85&gt;1,",",".")&amp;IF('3.Species Information'!AV85&gt;1,"Alpine","")&amp;IF('3.Species Information'!AW85&gt;1,",",".")&amp;IF('3.Species Information'!AW85&gt;1,"Boreal","")&amp;IF('3.Species Information'!AX85&gt;1,",",".")&amp;IF('3.Species Information'!AX85&gt;1,BB83&amp;”.”,"")</f>
        <v>...</v>
      </c>
      <c r="F82" s="11" t="str">
        <f>IF('3.Species Information'!AZ85&gt;1,"Circumarctic","")&amp;IF('3.Species Information'!BA85&gt;1,",",".")&amp;IF('3.Species Information'!BA85&gt;1,"North American Arctic","")&amp;IF('3.Species Information'!BB85&gt;1,",",".")&amp;IF('3.Species Information'!BB85&gt;1,"Circumboreal","")&amp;IF('3.Species Information'!BC85&gt;1,",",".")&amp;IF('3.Species Information'!BC85&gt;1,"North American Boreal","")&amp;IF('3.Species Information'!BD85&gt;1,",",".")&amp;IF('3.Species Information'!BD85&gt;1,"North American Boreal Cordilleran","")&amp;IF('3.Species Information'!BE85&gt;1,",",".")&amp;IF('3.Species Information'!BE85&gt;1,"North American Temperate Cordilleran","")&amp;IF('3.Species Information'!BF85&gt;1,",",".")&amp;IF('3.Species Information'!BF85&gt;1,"Amphi-Beringian","")&amp;IF('3.Species Information'!BG85&gt;1,",",".")&amp;IF('3.Species Information'!BG85&gt;1,"North American Beringian","")&amp;IF('3.Species Information'!BH85&gt;1,",",".")&amp;IF('3.Species Information'!BH85&gt;1,"Amphi-Atlantic","")&amp;IF('3.Species Information'!BI85&gt;1,",",".")&amp;IF('3.Species Information'!BI85&gt;1,"Bipolar disjunct","")&amp;IF('3.Species Information'!BJ85&gt;1,",",".")&amp;IF('3.Species Information'!BJ85&gt;1,"Cosmopolitan","")&amp;IF('3.Species Information'!BK85&gt;1,",",".")&amp;IF('3.Species Information'!BK85&gt;1,BO83&amp;”.”,"")</f>
        <v>...........</v>
      </c>
      <c r="G82" s="11" t="str">
        <f>IF('3.Species Information'!BM85&gt;1,"Alaska","")&amp;IF('3.Species Information'!BN85&gt;1,",",".")&amp;IF('3.Species Information'!BN85&gt;1,"Yukon Territory","")&amp;IF('3.Species Information'!BO85&gt;1,",",".")&amp;IF('3.Species Information'!BO85&gt;1,"Northwest Territories","")&amp;IF('3.Species Information'!BP85&gt;1,",",".")&amp;IF('3.Species Information'!BP85&gt;1,"Nunavut","")&amp;IF('3.Species Information'!BQ85&gt;1,",",".")&amp;IF('3.Species Information'!BQ85&gt;1,"Manitoba (Hudson Bay coastal region, Wapusk National Park)","")&amp;IF('3.Species Information'!BR85&gt;1,",",".")&amp;IF('3.Species Information'!BR85&gt;1,"Ontario (Hudson Bay coastal region)","")&amp;IF('3.Species Information'!BS85&gt;1,",",".")&amp;IF('3.Species Information'!BS85&gt;1,"Québec","")&amp;IF('3.Species Information'!BT85&gt;1,",",".")&amp;IF('3.Species Information'!BT85&gt;1,"Newfoundland and Labrador.","")</f>
        <v>.......</v>
      </c>
      <c r="H82" s="11" t="str">
        <f>IF('3.Species Information'!BU85&gt;1,"Canada","")&amp;IF('3.Species Information'!BV85&gt;1,",",".")&amp;IF('3.Species Information'!BV85&gt;1,"United States (Alaska)","")&amp;IF('3.Species Information'!BW85&gt;1,",",".")&amp;IF('3.Species Information'!BW85&gt;1,"Greenland","")&amp;IF('3.Species Information'!BX85&gt;1,",",".")&amp;IF('3.Species Information'!BX85&gt;1,"Scandinavia (including Svalbard)","")&amp;IF('3.Species Information'!BY85&gt;1,",",".")&amp;IF('3.Species Information'!BY85&gt;1,"European Russia","")&amp;IF('3.Species Information'!BZ85&gt;1,",",".")&amp;IF('3.Species Information'!BZ85&gt;1,"Siberian Russia (Europe Border to the Kolyma River)","")&amp;IF('3.Species Information'!CA85&gt;1,",",".")&amp;IF('3.Species Information'!CA85&gt;1,"Far East Russia (east of the Kolyma River).","")</f>
        <v>......</v>
      </c>
      <c r="I82" s="11" t="s">
        <v>860</v>
      </c>
    </row>
    <row r="83" spans="1:9" ht="15">
      <c r="A83" s="8" t="e">
        <f>#REF!</f>
        <v>#REF!</v>
      </c>
      <c r="B83" s="11" t="str">
        <f>IF('3.Species Information'!W86&gt;1,"Arctic polar desert zone (Zone A)","")&amp;IF('3.Species Information'!X86&gt;1,",",".")&amp;IF('3.Species Information'!X86&gt;1," Northern arctic tundra zone (Zone B)","")&amp;IF('3.Species Information'!Y86&gt;1,",",".")&amp;IF('3.Species Information'!Y86&gt;1," Middle arctic tundra zone (Zone C)","")&amp;IF('3.Species Information'!Z86&gt;1,",",".")&amp;IF('3.Species Information'!Z86&gt;1," Southern arctic tundra zone (Zone D)","")&amp;IF('3.Species Information'!AA86&gt;1,",",".")&amp;IF('3.Species Information'!AA86&gt;1," Arctic shrub tundra zone (Zone E).","")</f>
        <v>....</v>
      </c>
      <c r="C83" s="11" t="str">
        <f>IF('3.Species Information'!AC86&gt;1,"Northern Alaska/Yukon","")&amp;IF('3.Species Information'!AD86&gt;1,",",".")&amp;IF('3.Species Information'!AD86&gt;1,"Western Canadian Arctic","")&amp;IF('3.Species Information'!AE86&gt;1,",",".")&amp;IF('3.Species Information'!AE86&gt;1,"Eastern Canadian Arctic","")&amp;IF('3.Species Information'!AF86&gt;1,",",".")&amp;IF('3.Species Information'!AF86&gt;1,"Ellesmere.","")</f>
        <v>...</v>
      </c>
      <c r="D83" s="11" t="str">
        <f>IF('3.Species Information'!AH86&gt;1,"Taiga Plains","")&amp;IF('3.Species Information'!AI86&gt;1,",",".")&amp;IF('3.Species Information'!AI86&gt;1,"Taiga Shield","")&amp;IF('3.Species Information'!AJ86&gt;1,",",".")&amp;IF('3.Species Information'!AJ86&gt;1,"Taiga Cordillera","")&amp;IF('3.Species Information'!AK86&gt;1,",",".")&amp;IF('3.Species Information'!AK86&gt;1,"Hudson Plains","")&amp;IF('3.Species Information'!AL86&gt;1,",",".")&amp;IF('3.Species Information'!AL86&gt;1,"Boreal Plains","")&amp;IF('3.Species Information'!AM86&gt;1,",",".")&amp;IF('3.Species Information'!AM86&gt;1,"Boreal Shield","")&amp;IF('3.Species Information'!AN86&gt;1,",",".")&amp;IF('3.Species Information'!AN86&gt;1,"Boreal Cordillera","")&amp;IF('3.Species Information'!AO86&gt;1,",",".")&amp;IF('3.Species Information'!AO86&gt;1,"Pacific Maritime","")&amp;IF('3.Species Information'!AP86&gt;1,",",".")&amp;IF('3.Species Information'!AP86&gt;1,"Montane Cordillera","")&amp;IF('3.Species Information'!AQ86&gt;1,",",".")&amp;IF('3.Species Information'!AQ86&gt;1,"Prairies","")&amp;IF('3.Species Information'!AR86&gt;1,",",".")&amp;IF('3.Species Information'!AR86&gt;1,"Atlantic Maritime","")&amp;IF('3.Species Information'!AS86&gt;1,",",".")&amp;IF('3.Species Information'!AS86&gt;1,"Mixedwood Plains.","")</f>
        <v>...........</v>
      </c>
      <c r="E83" s="11" t="str">
        <f>IF('3.Species Information'!AU86&gt;1,"Arctic","")&amp;IF('3.Species Information'!AV86&gt;1,",",".")&amp;IF('3.Species Information'!AV86&gt;1,"Alpine","")&amp;IF('3.Species Information'!AW86&gt;1,",",".")&amp;IF('3.Species Information'!AW86&gt;1,"Boreal","")&amp;IF('3.Species Information'!AX86&gt;1,",",".")&amp;IF('3.Species Information'!AX86&gt;1,BB84&amp;”.”,"")</f>
        <v>...</v>
      </c>
      <c r="F83" s="11" t="str">
        <f>IF('3.Species Information'!AZ86&gt;1,"Circumarctic","")&amp;IF('3.Species Information'!BA86&gt;1,",",".")&amp;IF('3.Species Information'!BA86&gt;1,"North American Arctic","")&amp;IF('3.Species Information'!BB86&gt;1,",",".")&amp;IF('3.Species Information'!BB86&gt;1,"Circumboreal","")&amp;IF('3.Species Information'!BC86&gt;1,",",".")&amp;IF('3.Species Information'!BC86&gt;1,"North American Boreal","")&amp;IF('3.Species Information'!BD86&gt;1,",",".")&amp;IF('3.Species Information'!BD86&gt;1,"North American Boreal Cordilleran","")&amp;IF('3.Species Information'!BE86&gt;1,",",".")&amp;IF('3.Species Information'!BE86&gt;1,"North American Temperate Cordilleran","")&amp;IF('3.Species Information'!BF86&gt;1,",",".")&amp;IF('3.Species Information'!BF86&gt;1,"Amphi-Beringian","")&amp;IF('3.Species Information'!BG86&gt;1,",",".")&amp;IF('3.Species Information'!BG86&gt;1,"North American Beringian","")&amp;IF('3.Species Information'!BH86&gt;1,",",".")&amp;IF('3.Species Information'!BH86&gt;1,"Amphi-Atlantic","")&amp;IF('3.Species Information'!BI86&gt;1,",",".")&amp;IF('3.Species Information'!BI86&gt;1,"Bipolar disjunct","")&amp;IF('3.Species Information'!BJ86&gt;1,",",".")&amp;IF('3.Species Information'!BJ86&gt;1,"Cosmopolitan","")&amp;IF('3.Species Information'!BK86&gt;1,",",".")&amp;IF('3.Species Information'!BK86&gt;1,BO84&amp;”.”,"")</f>
        <v>...........</v>
      </c>
      <c r="G83" s="11" t="str">
        <f>IF('3.Species Information'!BM86&gt;1,"Alaska","")&amp;IF('3.Species Information'!BN86&gt;1,",",".")&amp;IF('3.Species Information'!BN86&gt;1,"Yukon Territory","")&amp;IF('3.Species Information'!BO86&gt;1,",",".")&amp;IF('3.Species Information'!BO86&gt;1,"Northwest Territories","")&amp;IF('3.Species Information'!BP86&gt;1,",",".")&amp;IF('3.Species Information'!BP86&gt;1,"Nunavut","")&amp;IF('3.Species Information'!BQ86&gt;1,",",".")&amp;IF('3.Species Information'!BQ86&gt;1,"Manitoba (Hudson Bay coastal region, Wapusk National Park)","")&amp;IF('3.Species Information'!BR86&gt;1,",",".")&amp;IF('3.Species Information'!BR86&gt;1,"Ontario (Hudson Bay coastal region)","")&amp;IF('3.Species Information'!BS86&gt;1,",",".")&amp;IF('3.Species Information'!BS86&gt;1,"Québec","")&amp;IF('3.Species Information'!BT86&gt;1,",",".")&amp;IF('3.Species Information'!BT86&gt;1,"Newfoundland and Labrador.","")</f>
        <v>.......</v>
      </c>
      <c r="H83" s="11" t="str">
        <f>IF('3.Species Information'!BU86&gt;1,"Canada","")&amp;IF('3.Species Information'!BV86&gt;1,",",".")&amp;IF('3.Species Information'!BV86&gt;1,"United States (Alaska)","")&amp;IF('3.Species Information'!BW86&gt;1,",",".")&amp;IF('3.Species Information'!BW86&gt;1,"Greenland","")&amp;IF('3.Species Information'!BX86&gt;1,",",".")&amp;IF('3.Species Information'!BX86&gt;1,"Scandinavia (including Svalbard)","")&amp;IF('3.Species Information'!BY86&gt;1,",",".")&amp;IF('3.Species Information'!BY86&gt;1,"European Russia","")&amp;IF('3.Species Information'!BZ86&gt;1,",",".")&amp;IF('3.Species Information'!BZ86&gt;1,"Siberian Russia (Europe Border to the Kolyma River)","")&amp;IF('3.Species Information'!CA86&gt;1,",",".")&amp;IF('3.Species Information'!CA86&gt;1,"Far East Russia (east of the Kolyma River).","")</f>
        <v>......</v>
      </c>
      <c r="I83" s="11" t="s">
        <v>860</v>
      </c>
    </row>
    <row r="84" spans="1:9" ht="15">
      <c r="A84" s="8" t="e">
        <f>#REF!</f>
        <v>#REF!</v>
      </c>
      <c r="B84" s="11" t="str">
        <f>IF('3.Species Information'!W87&gt;1,"Arctic polar desert zone (Zone A)","")&amp;IF('3.Species Information'!X87&gt;1,",",".")&amp;IF('3.Species Information'!X87&gt;1," Northern arctic tundra zone (Zone B)","")&amp;IF('3.Species Information'!Y87&gt;1,",",".")&amp;IF('3.Species Information'!Y87&gt;1," Middle arctic tundra zone (Zone C)","")&amp;IF('3.Species Information'!Z87&gt;1,",",".")&amp;IF('3.Species Information'!Z87&gt;1," Southern arctic tundra zone (Zone D)","")&amp;IF('3.Species Information'!AA87&gt;1,",",".")&amp;IF('3.Species Information'!AA87&gt;1," Arctic shrub tundra zone (Zone E).","")</f>
        <v>....</v>
      </c>
      <c r="C84" s="11" t="str">
        <f>IF('3.Species Information'!AC87&gt;1,"Northern Alaska/Yukon","")&amp;IF('3.Species Information'!AD87&gt;1,",",".")&amp;IF('3.Species Information'!AD87&gt;1,"Western Canadian Arctic","")&amp;IF('3.Species Information'!AE87&gt;1,",",".")&amp;IF('3.Species Information'!AE87&gt;1,"Eastern Canadian Arctic","")&amp;IF('3.Species Information'!AF87&gt;1,",",".")&amp;IF('3.Species Information'!AF87&gt;1,"Ellesmere.","")</f>
        <v>...</v>
      </c>
      <c r="D84" s="11" t="str">
        <f>IF('3.Species Information'!AH87&gt;1,"Taiga Plains","")&amp;IF('3.Species Information'!AI87&gt;1,",",".")&amp;IF('3.Species Information'!AI87&gt;1,"Taiga Shield","")&amp;IF('3.Species Information'!AJ87&gt;1,",",".")&amp;IF('3.Species Information'!AJ87&gt;1,"Taiga Cordillera","")&amp;IF('3.Species Information'!AK87&gt;1,",",".")&amp;IF('3.Species Information'!AK87&gt;1,"Hudson Plains","")&amp;IF('3.Species Information'!AL87&gt;1,",",".")&amp;IF('3.Species Information'!AL87&gt;1,"Boreal Plains","")&amp;IF('3.Species Information'!AM87&gt;1,",",".")&amp;IF('3.Species Information'!AM87&gt;1,"Boreal Shield","")&amp;IF('3.Species Information'!AN87&gt;1,",",".")&amp;IF('3.Species Information'!AN87&gt;1,"Boreal Cordillera","")&amp;IF('3.Species Information'!AO87&gt;1,",",".")&amp;IF('3.Species Information'!AO87&gt;1,"Pacific Maritime","")&amp;IF('3.Species Information'!AP87&gt;1,",",".")&amp;IF('3.Species Information'!AP87&gt;1,"Montane Cordillera","")&amp;IF('3.Species Information'!AQ87&gt;1,",",".")&amp;IF('3.Species Information'!AQ87&gt;1,"Prairies","")&amp;IF('3.Species Information'!AR87&gt;1,",",".")&amp;IF('3.Species Information'!AR87&gt;1,"Atlantic Maritime","")&amp;IF('3.Species Information'!AS87&gt;1,",",".")&amp;IF('3.Species Information'!AS87&gt;1,"Mixedwood Plains.","")</f>
        <v>...........</v>
      </c>
      <c r="E84" s="11" t="str">
        <f>IF('3.Species Information'!AU87&gt;1,"Arctic","")&amp;IF('3.Species Information'!AV87&gt;1,",",".")&amp;IF('3.Species Information'!AV87&gt;1,"Alpine","")&amp;IF('3.Species Information'!AW87&gt;1,",",".")&amp;IF('3.Species Information'!AW87&gt;1,"Boreal","")&amp;IF('3.Species Information'!AX87&gt;1,",",".")&amp;IF('3.Species Information'!AX87&gt;1,BB85&amp;”.”,"")</f>
        <v>...</v>
      </c>
      <c r="F84" s="11" t="str">
        <f>IF('3.Species Information'!AZ87&gt;1,"Circumarctic","")&amp;IF('3.Species Information'!BA87&gt;1,",",".")&amp;IF('3.Species Information'!BA87&gt;1,"North American Arctic","")&amp;IF('3.Species Information'!BB87&gt;1,",",".")&amp;IF('3.Species Information'!BB87&gt;1,"Circumboreal","")&amp;IF('3.Species Information'!BC87&gt;1,",",".")&amp;IF('3.Species Information'!BC87&gt;1,"North American Boreal","")&amp;IF('3.Species Information'!BD87&gt;1,",",".")&amp;IF('3.Species Information'!BD87&gt;1,"North American Boreal Cordilleran","")&amp;IF('3.Species Information'!BE87&gt;1,",",".")&amp;IF('3.Species Information'!BE87&gt;1,"North American Temperate Cordilleran","")&amp;IF('3.Species Information'!BF87&gt;1,",",".")&amp;IF('3.Species Information'!BF87&gt;1,"Amphi-Beringian","")&amp;IF('3.Species Information'!BG87&gt;1,",",".")&amp;IF('3.Species Information'!BG87&gt;1,"North American Beringian","")&amp;IF('3.Species Information'!BH87&gt;1,",",".")&amp;IF('3.Species Information'!BH87&gt;1,"Amphi-Atlantic","")&amp;IF('3.Species Information'!BI87&gt;1,",",".")&amp;IF('3.Species Information'!BI87&gt;1,"Bipolar disjunct","")&amp;IF('3.Species Information'!BJ87&gt;1,",",".")&amp;IF('3.Species Information'!BJ87&gt;1,"Cosmopolitan","")&amp;IF('3.Species Information'!BK87&gt;1,",",".")&amp;IF('3.Species Information'!BK87&gt;1,BO85&amp;”.”,"")</f>
        <v>...........</v>
      </c>
      <c r="G84" s="11" t="str">
        <f>IF('3.Species Information'!BM87&gt;1,"Alaska","")&amp;IF('3.Species Information'!BN87&gt;1,",",".")&amp;IF('3.Species Information'!BN87&gt;1,"Yukon Territory","")&amp;IF('3.Species Information'!BO87&gt;1,",",".")&amp;IF('3.Species Information'!BO87&gt;1,"Northwest Territories","")&amp;IF('3.Species Information'!BP87&gt;1,",",".")&amp;IF('3.Species Information'!BP87&gt;1,"Nunavut","")&amp;IF('3.Species Information'!BQ87&gt;1,",",".")&amp;IF('3.Species Information'!BQ87&gt;1,"Manitoba (Hudson Bay coastal region, Wapusk National Park)","")&amp;IF('3.Species Information'!BR87&gt;1,",",".")&amp;IF('3.Species Information'!BR87&gt;1,"Ontario (Hudson Bay coastal region)","")&amp;IF('3.Species Information'!BS87&gt;1,",",".")&amp;IF('3.Species Information'!BS87&gt;1,"Québec","")&amp;IF('3.Species Information'!BT87&gt;1,",",".")&amp;IF('3.Species Information'!BT87&gt;1,"Newfoundland and Labrador.","")</f>
        <v>.......</v>
      </c>
      <c r="H84" s="11" t="str">
        <f>IF('3.Species Information'!BU87&gt;1,"Canada","")&amp;IF('3.Species Information'!BV87&gt;1,",",".")&amp;IF('3.Species Information'!BV87&gt;1,"United States (Alaska)","")&amp;IF('3.Species Information'!BW87&gt;1,",",".")&amp;IF('3.Species Information'!BW87&gt;1,"Greenland","")&amp;IF('3.Species Information'!BX87&gt;1,",",".")&amp;IF('3.Species Information'!BX87&gt;1,"Scandinavia (including Svalbard)","")&amp;IF('3.Species Information'!BY87&gt;1,",",".")&amp;IF('3.Species Information'!BY87&gt;1,"European Russia","")&amp;IF('3.Species Information'!BZ87&gt;1,",",".")&amp;IF('3.Species Information'!BZ87&gt;1,"Siberian Russia (Europe Border to the Kolyma River)","")&amp;IF('3.Species Information'!CA87&gt;1,",",".")&amp;IF('3.Species Information'!CA87&gt;1,"Far East Russia (east of the Kolyma River).","")</f>
        <v>......</v>
      </c>
      <c r="I84" s="11" t="s">
        <v>860</v>
      </c>
    </row>
    <row r="85" spans="1:9" ht="15">
      <c r="A85" s="8" t="e">
        <f>#REF!</f>
        <v>#REF!</v>
      </c>
      <c r="B85" s="11" t="str">
        <f>IF('3.Species Information'!W88&gt;1,"Arctic polar desert zone (Zone A)","")&amp;IF('3.Species Information'!X88&gt;1,",",".")&amp;IF('3.Species Information'!X88&gt;1," Northern arctic tundra zone (Zone B)","")&amp;IF('3.Species Information'!Y88&gt;1,",",".")&amp;IF('3.Species Information'!Y88&gt;1," Middle arctic tundra zone (Zone C)","")&amp;IF('3.Species Information'!Z88&gt;1,",",".")&amp;IF('3.Species Information'!Z88&gt;1," Southern arctic tundra zone (Zone D)","")&amp;IF('3.Species Information'!AA88&gt;1,",",".")&amp;IF('3.Species Information'!AA88&gt;1," Arctic shrub tundra zone (Zone E).","")</f>
        <v>....</v>
      </c>
      <c r="C85" s="11" t="str">
        <f>IF('3.Species Information'!AC88&gt;1,"Northern Alaska/Yukon","")&amp;IF('3.Species Information'!AD88&gt;1,",",".")&amp;IF('3.Species Information'!AD88&gt;1,"Western Canadian Arctic","")&amp;IF('3.Species Information'!AE88&gt;1,",",".")&amp;IF('3.Species Information'!AE88&gt;1,"Eastern Canadian Arctic","")&amp;IF('3.Species Information'!AF88&gt;1,",",".")&amp;IF('3.Species Information'!AF88&gt;1,"Ellesmere.","")</f>
        <v>...</v>
      </c>
      <c r="D85" s="11" t="str">
        <f>IF('3.Species Information'!AH88&gt;1,"Taiga Plains","")&amp;IF('3.Species Information'!AI88&gt;1,",",".")&amp;IF('3.Species Information'!AI88&gt;1,"Taiga Shield","")&amp;IF('3.Species Information'!AJ88&gt;1,",",".")&amp;IF('3.Species Information'!AJ88&gt;1,"Taiga Cordillera","")&amp;IF('3.Species Information'!AK88&gt;1,",",".")&amp;IF('3.Species Information'!AK88&gt;1,"Hudson Plains","")&amp;IF('3.Species Information'!AL88&gt;1,",",".")&amp;IF('3.Species Information'!AL88&gt;1,"Boreal Plains","")&amp;IF('3.Species Information'!AM88&gt;1,",",".")&amp;IF('3.Species Information'!AM88&gt;1,"Boreal Shield","")&amp;IF('3.Species Information'!AN88&gt;1,",",".")&amp;IF('3.Species Information'!AN88&gt;1,"Boreal Cordillera","")&amp;IF('3.Species Information'!AO88&gt;1,",",".")&amp;IF('3.Species Information'!AO88&gt;1,"Pacific Maritime","")&amp;IF('3.Species Information'!AP88&gt;1,",",".")&amp;IF('3.Species Information'!AP88&gt;1,"Montane Cordillera","")&amp;IF('3.Species Information'!AQ88&gt;1,",",".")&amp;IF('3.Species Information'!AQ88&gt;1,"Prairies","")&amp;IF('3.Species Information'!AR88&gt;1,",",".")&amp;IF('3.Species Information'!AR88&gt;1,"Atlantic Maritime","")&amp;IF('3.Species Information'!AS88&gt;1,",",".")&amp;IF('3.Species Information'!AS88&gt;1,"Mixedwood Plains.","")</f>
        <v>...........</v>
      </c>
      <c r="E85" s="11" t="str">
        <f>IF('3.Species Information'!AU88&gt;1,"Arctic","")&amp;IF('3.Species Information'!AV88&gt;1,",",".")&amp;IF('3.Species Information'!AV88&gt;1,"Alpine","")&amp;IF('3.Species Information'!AW88&gt;1,",",".")&amp;IF('3.Species Information'!AW88&gt;1,"Boreal","")&amp;IF('3.Species Information'!AX88&gt;1,",",".")&amp;IF('3.Species Information'!AX88&gt;1,BB86&amp;”.”,"")</f>
        <v>...</v>
      </c>
      <c r="F85" s="11" t="str">
        <f>IF('3.Species Information'!AZ88&gt;1,"Circumarctic","")&amp;IF('3.Species Information'!BA88&gt;1,",",".")&amp;IF('3.Species Information'!BA88&gt;1,"North American Arctic","")&amp;IF('3.Species Information'!BB88&gt;1,",",".")&amp;IF('3.Species Information'!BB88&gt;1,"Circumboreal","")&amp;IF('3.Species Information'!BC88&gt;1,",",".")&amp;IF('3.Species Information'!BC88&gt;1,"North American Boreal","")&amp;IF('3.Species Information'!BD88&gt;1,",",".")&amp;IF('3.Species Information'!BD88&gt;1,"North American Boreal Cordilleran","")&amp;IF('3.Species Information'!BE88&gt;1,",",".")&amp;IF('3.Species Information'!BE88&gt;1,"North American Temperate Cordilleran","")&amp;IF('3.Species Information'!BF88&gt;1,",",".")&amp;IF('3.Species Information'!BF88&gt;1,"Amphi-Beringian","")&amp;IF('3.Species Information'!BG88&gt;1,",",".")&amp;IF('3.Species Information'!BG88&gt;1,"North American Beringian","")&amp;IF('3.Species Information'!BH88&gt;1,",",".")&amp;IF('3.Species Information'!BH88&gt;1,"Amphi-Atlantic","")&amp;IF('3.Species Information'!BI88&gt;1,",",".")&amp;IF('3.Species Information'!BI88&gt;1,"Bipolar disjunct","")&amp;IF('3.Species Information'!BJ88&gt;1,",",".")&amp;IF('3.Species Information'!BJ88&gt;1,"Cosmopolitan","")&amp;IF('3.Species Information'!BK88&gt;1,",",".")&amp;IF('3.Species Information'!BK88&gt;1,BO86&amp;”.”,"")</f>
        <v>...........</v>
      </c>
      <c r="G85" s="11" t="str">
        <f>IF('3.Species Information'!BM88&gt;1,"Alaska","")&amp;IF('3.Species Information'!BN88&gt;1,",",".")&amp;IF('3.Species Information'!BN88&gt;1,"Yukon Territory","")&amp;IF('3.Species Information'!BO88&gt;1,",",".")&amp;IF('3.Species Information'!BO88&gt;1,"Northwest Territories","")&amp;IF('3.Species Information'!BP88&gt;1,",",".")&amp;IF('3.Species Information'!BP88&gt;1,"Nunavut","")&amp;IF('3.Species Information'!BQ88&gt;1,",",".")&amp;IF('3.Species Information'!BQ88&gt;1,"Manitoba (Hudson Bay coastal region, Wapusk National Park)","")&amp;IF('3.Species Information'!BR88&gt;1,",",".")&amp;IF('3.Species Information'!BR88&gt;1,"Ontario (Hudson Bay coastal region)","")&amp;IF('3.Species Information'!BS88&gt;1,",",".")&amp;IF('3.Species Information'!BS88&gt;1,"Québec","")&amp;IF('3.Species Information'!BT88&gt;1,",",".")&amp;IF('3.Species Information'!BT88&gt;1,"Newfoundland and Labrador.","")</f>
        <v>.......</v>
      </c>
      <c r="H85" s="11" t="str">
        <f>IF('3.Species Information'!BU88&gt;1,"Canada","")&amp;IF('3.Species Information'!BV88&gt;1,",",".")&amp;IF('3.Species Information'!BV88&gt;1,"United States (Alaska)","")&amp;IF('3.Species Information'!BW88&gt;1,",",".")&amp;IF('3.Species Information'!BW88&gt;1,"Greenland","")&amp;IF('3.Species Information'!BX88&gt;1,",",".")&amp;IF('3.Species Information'!BX88&gt;1,"Scandinavia (including Svalbard)","")&amp;IF('3.Species Information'!BY88&gt;1,",",".")&amp;IF('3.Species Information'!BY88&gt;1,"European Russia","")&amp;IF('3.Species Information'!BZ88&gt;1,",",".")&amp;IF('3.Species Information'!BZ88&gt;1,"Siberian Russia (Europe Border to the Kolyma River)","")&amp;IF('3.Species Information'!CA88&gt;1,",",".")&amp;IF('3.Species Information'!CA88&gt;1,"Far East Russia (east of the Kolyma River).","")</f>
        <v>......</v>
      </c>
      <c r="I85" s="11" t="s">
        <v>860</v>
      </c>
    </row>
    <row r="86" spans="1:9" ht="15">
      <c r="A86" s="8" t="e">
        <f>#REF!</f>
        <v>#REF!</v>
      </c>
      <c r="B86" s="11" t="str">
        <f>IF('3.Species Information'!W89&gt;1,"Arctic polar desert zone (Zone A)","")&amp;IF('3.Species Information'!X89&gt;1,",",".")&amp;IF('3.Species Information'!X89&gt;1," Northern arctic tundra zone (Zone B)","")&amp;IF('3.Species Information'!Y89&gt;1,",",".")&amp;IF('3.Species Information'!Y89&gt;1," Middle arctic tundra zone (Zone C)","")&amp;IF('3.Species Information'!Z89&gt;1,",",".")&amp;IF('3.Species Information'!Z89&gt;1," Southern arctic tundra zone (Zone D)","")&amp;IF('3.Species Information'!AA89&gt;1,",",".")&amp;IF('3.Species Information'!AA89&gt;1," Arctic shrub tundra zone (Zone E).","")</f>
        <v>....</v>
      </c>
      <c r="C86" s="11" t="str">
        <f>IF('3.Species Information'!AC89&gt;1,"Northern Alaska/Yukon","")&amp;IF('3.Species Information'!AD89&gt;1,",",".")&amp;IF('3.Species Information'!AD89&gt;1,"Western Canadian Arctic","")&amp;IF('3.Species Information'!AE89&gt;1,",",".")&amp;IF('3.Species Information'!AE89&gt;1,"Eastern Canadian Arctic","")&amp;IF('3.Species Information'!AF89&gt;1,",",".")&amp;IF('3.Species Information'!AF89&gt;1,"Ellesmere.","")</f>
        <v>...</v>
      </c>
      <c r="D86" s="11" t="str">
        <f>IF('3.Species Information'!AH89&gt;1,"Taiga Plains","")&amp;IF('3.Species Information'!AI89&gt;1,",",".")&amp;IF('3.Species Information'!AI89&gt;1,"Taiga Shield","")&amp;IF('3.Species Information'!AJ89&gt;1,",",".")&amp;IF('3.Species Information'!AJ89&gt;1,"Taiga Cordillera","")&amp;IF('3.Species Information'!AK89&gt;1,",",".")&amp;IF('3.Species Information'!AK89&gt;1,"Hudson Plains","")&amp;IF('3.Species Information'!AL89&gt;1,",",".")&amp;IF('3.Species Information'!AL89&gt;1,"Boreal Plains","")&amp;IF('3.Species Information'!AM89&gt;1,",",".")&amp;IF('3.Species Information'!AM89&gt;1,"Boreal Shield","")&amp;IF('3.Species Information'!AN89&gt;1,",",".")&amp;IF('3.Species Information'!AN89&gt;1,"Boreal Cordillera","")&amp;IF('3.Species Information'!AO89&gt;1,",",".")&amp;IF('3.Species Information'!AO89&gt;1,"Pacific Maritime","")&amp;IF('3.Species Information'!AP89&gt;1,",",".")&amp;IF('3.Species Information'!AP89&gt;1,"Montane Cordillera","")&amp;IF('3.Species Information'!AQ89&gt;1,",",".")&amp;IF('3.Species Information'!AQ89&gt;1,"Prairies","")&amp;IF('3.Species Information'!AR89&gt;1,",",".")&amp;IF('3.Species Information'!AR89&gt;1,"Atlantic Maritime","")&amp;IF('3.Species Information'!AS89&gt;1,",",".")&amp;IF('3.Species Information'!AS89&gt;1,"Mixedwood Plains.","")</f>
        <v>...........</v>
      </c>
      <c r="E86" s="11" t="str">
        <f>IF('3.Species Information'!AU89&gt;1,"Arctic","")&amp;IF('3.Species Information'!AV89&gt;1,",",".")&amp;IF('3.Species Information'!AV89&gt;1,"Alpine","")&amp;IF('3.Species Information'!AW89&gt;1,",",".")&amp;IF('3.Species Information'!AW89&gt;1,"Boreal","")&amp;IF('3.Species Information'!AX89&gt;1,",",".")&amp;IF('3.Species Information'!AX89&gt;1,BB87&amp;”.”,"")</f>
        <v>...</v>
      </c>
      <c r="F86" s="11" t="str">
        <f>IF('3.Species Information'!AZ89&gt;1,"Circumarctic","")&amp;IF('3.Species Information'!BA89&gt;1,",",".")&amp;IF('3.Species Information'!BA89&gt;1,"North American Arctic","")&amp;IF('3.Species Information'!BB89&gt;1,",",".")&amp;IF('3.Species Information'!BB89&gt;1,"Circumboreal","")&amp;IF('3.Species Information'!BC89&gt;1,",",".")&amp;IF('3.Species Information'!BC89&gt;1,"North American Boreal","")&amp;IF('3.Species Information'!BD89&gt;1,",",".")&amp;IF('3.Species Information'!BD89&gt;1,"North American Boreal Cordilleran","")&amp;IF('3.Species Information'!BE89&gt;1,",",".")&amp;IF('3.Species Information'!BE89&gt;1,"North American Temperate Cordilleran","")&amp;IF('3.Species Information'!BF89&gt;1,",",".")&amp;IF('3.Species Information'!BF89&gt;1,"Amphi-Beringian","")&amp;IF('3.Species Information'!BG89&gt;1,",",".")&amp;IF('3.Species Information'!BG89&gt;1,"North American Beringian","")&amp;IF('3.Species Information'!BH89&gt;1,",",".")&amp;IF('3.Species Information'!BH89&gt;1,"Amphi-Atlantic","")&amp;IF('3.Species Information'!BI89&gt;1,",",".")&amp;IF('3.Species Information'!BI89&gt;1,"Bipolar disjunct","")&amp;IF('3.Species Information'!BJ89&gt;1,",",".")&amp;IF('3.Species Information'!BJ89&gt;1,"Cosmopolitan","")&amp;IF('3.Species Information'!BK89&gt;1,",",".")&amp;IF('3.Species Information'!BK89&gt;1,BO87&amp;”.”,"")</f>
        <v>...........</v>
      </c>
      <c r="G86" s="11" t="str">
        <f>IF('3.Species Information'!BM89&gt;1,"Alaska","")&amp;IF('3.Species Information'!BN89&gt;1,",",".")&amp;IF('3.Species Information'!BN89&gt;1,"Yukon Territory","")&amp;IF('3.Species Information'!BO89&gt;1,",",".")&amp;IF('3.Species Information'!BO89&gt;1,"Northwest Territories","")&amp;IF('3.Species Information'!BP89&gt;1,",",".")&amp;IF('3.Species Information'!BP89&gt;1,"Nunavut","")&amp;IF('3.Species Information'!BQ89&gt;1,",",".")&amp;IF('3.Species Information'!BQ89&gt;1,"Manitoba (Hudson Bay coastal region, Wapusk National Park)","")&amp;IF('3.Species Information'!BR89&gt;1,",",".")&amp;IF('3.Species Information'!BR89&gt;1,"Ontario (Hudson Bay coastal region)","")&amp;IF('3.Species Information'!BS89&gt;1,",",".")&amp;IF('3.Species Information'!BS89&gt;1,"Québec","")&amp;IF('3.Species Information'!BT89&gt;1,",",".")&amp;IF('3.Species Information'!BT89&gt;1,"Newfoundland and Labrador.","")</f>
        <v>.......</v>
      </c>
      <c r="H86" s="11" t="str">
        <f>IF('3.Species Information'!BU89&gt;1,"Canada","")&amp;IF('3.Species Information'!BV89&gt;1,",",".")&amp;IF('3.Species Information'!BV89&gt;1,"United States (Alaska)","")&amp;IF('3.Species Information'!BW89&gt;1,",",".")&amp;IF('3.Species Information'!BW89&gt;1,"Greenland","")&amp;IF('3.Species Information'!BX89&gt;1,",",".")&amp;IF('3.Species Information'!BX89&gt;1,"Scandinavia (including Svalbard)","")&amp;IF('3.Species Information'!BY89&gt;1,",",".")&amp;IF('3.Species Information'!BY89&gt;1,"European Russia","")&amp;IF('3.Species Information'!BZ89&gt;1,",",".")&amp;IF('3.Species Information'!BZ89&gt;1,"Siberian Russia (Europe Border to the Kolyma River)","")&amp;IF('3.Species Information'!CA89&gt;1,",",".")&amp;IF('3.Species Information'!CA89&gt;1,"Far East Russia (east of the Kolyma River).","")</f>
        <v>......</v>
      </c>
      <c r="I86" s="11" t="s">
        <v>860</v>
      </c>
    </row>
    <row r="87" spans="1:9" ht="15">
      <c r="A87" s="8" t="e">
        <f>#REF!</f>
        <v>#REF!</v>
      </c>
      <c r="B87" s="11" t="str">
        <f>IF('3.Species Information'!W91&gt;1,"Arctic polar desert zone (Zone A)","")&amp;IF('3.Species Information'!X91&gt;1,",",".")&amp;IF('3.Species Information'!X91&gt;1," Northern arctic tundra zone (Zone B)","")&amp;IF('3.Species Information'!Y91&gt;1,",",".")&amp;IF('3.Species Information'!Y91&gt;1," Middle arctic tundra zone (Zone C)","")&amp;IF('3.Species Information'!Z91&gt;1,",",".")&amp;IF('3.Species Information'!Z91&gt;1," Southern arctic tundra zone (Zone D)","")&amp;IF('3.Species Information'!AA91&gt;1,",",".")&amp;IF('3.Species Information'!AA91&gt;1," Arctic shrub tundra zone (Zone E).","")</f>
        <v>....</v>
      </c>
      <c r="C87" s="11" t="str">
        <f>IF('3.Species Information'!AC91&gt;1,"Northern Alaska/Yukon","")&amp;IF('3.Species Information'!AD91&gt;1,",",".")&amp;IF('3.Species Information'!AD91&gt;1,"Western Canadian Arctic","")&amp;IF('3.Species Information'!AE91&gt;1,",",".")&amp;IF('3.Species Information'!AE91&gt;1,"Eastern Canadian Arctic","")&amp;IF('3.Species Information'!AF91&gt;1,",",".")&amp;IF('3.Species Information'!AF91&gt;1,"Ellesmere.","")</f>
        <v>...</v>
      </c>
      <c r="D87" s="11" t="str">
        <f>IF('3.Species Information'!AH91&gt;1,"Taiga Plains","")&amp;IF('3.Species Information'!AI91&gt;1,",",".")&amp;IF('3.Species Information'!AI91&gt;1,"Taiga Shield","")&amp;IF('3.Species Information'!AJ91&gt;1,",",".")&amp;IF('3.Species Information'!AJ91&gt;1,"Taiga Cordillera","")&amp;IF('3.Species Information'!AK91&gt;1,",",".")&amp;IF('3.Species Information'!AK91&gt;1,"Hudson Plains","")&amp;IF('3.Species Information'!AL91&gt;1,",",".")&amp;IF('3.Species Information'!AL91&gt;1,"Boreal Plains","")&amp;IF('3.Species Information'!AM91&gt;1,",",".")&amp;IF('3.Species Information'!AM91&gt;1,"Boreal Shield","")&amp;IF('3.Species Information'!AN91&gt;1,",",".")&amp;IF('3.Species Information'!AN91&gt;1,"Boreal Cordillera","")&amp;IF('3.Species Information'!AO91&gt;1,",",".")&amp;IF('3.Species Information'!AO91&gt;1,"Pacific Maritime","")&amp;IF('3.Species Information'!AP91&gt;1,",",".")&amp;IF('3.Species Information'!AP91&gt;1,"Montane Cordillera","")&amp;IF('3.Species Information'!AQ91&gt;1,",",".")&amp;IF('3.Species Information'!AQ91&gt;1,"Prairies","")&amp;IF('3.Species Information'!AR91&gt;1,",",".")&amp;IF('3.Species Information'!AR91&gt;1,"Atlantic Maritime","")&amp;IF('3.Species Information'!AS91&gt;1,",",".")&amp;IF('3.Species Information'!AS91&gt;1,"Mixedwood Plains.","")</f>
        <v>...........</v>
      </c>
      <c r="E87" s="11" t="str">
        <f>IF('3.Species Information'!AU91&gt;1,"Arctic","")&amp;IF('3.Species Information'!AV91&gt;1,",",".")&amp;IF('3.Species Information'!AV91&gt;1,"Alpine","")&amp;IF('3.Species Information'!AW91&gt;1,",",".")&amp;IF('3.Species Information'!AW91&gt;1,"Boreal","")&amp;IF('3.Species Information'!AX91&gt;1,",",".")&amp;IF('3.Species Information'!AX91&gt;1,BB88&amp;”.”,"")</f>
        <v>...</v>
      </c>
      <c r="F87" s="11" t="str">
        <f>IF('3.Species Information'!AZ91&gt;1,"Circumarctic","")&amp;IF('3.Species Information'!BA91&gt;1,",",".")&amp;IF('3.Species Information'!BA91&gt;1,"North American Arctic","")&amp;IF('3.Species Information'!BB91&gt;1,",",".")&amp;IF('3.Species Information'!BB91&gt;1,"Circumboreal","")&amp;IF('3.Species Information'!BC91&gt;1,",",".")&amp;IF('3.Species Information'!BC91&gt;1,"North American Boreal","")&amp;IF('3.Species Information'!BD91&gt;1,",",".")&amp;IF('3.Species Information'!BD91&gt;1,"North American Boreal Cordilleran","")&amp;IF('3.Species Information'!BE91&gt;1,",",".")&amp;IF('3.Species Information'!BE91&gt;1,"North American Temperate Cordilleran","")&amp;IF('3.Species Information'!BF91&gt;1,",",".")&amp;IF('3.Species Information'!BF91&gt;1,"Amphi-Beringian","")&amp;IF('3.Species Information'!BG91&gt;1,",",".")&amp;IF('3.Species Information'!BG91&gt;1,"North American Beringian","")&amp;IF('3.Species Information'!BH91&gt;1,",",".")&amp;IF('3.Species Information'!BH91&gt;1,"Amphi-Atlantic","")&amp;IF('3.Species Information'!BI91&gt;1,",",".")&amp;IF('3.Species Information'!BI91&gt;1,"Bipolar disjunct","")&amp;IF('3.Species Information'!BJ91&gt;1,",",".")&amp;IF('3.Species Information'!BJ91&gt;1,"Cosmopolitan","")&amp;IF('3.Species Information'!BK91&gt;1,",",".")&amp;IF('3.Species Information'!BK91&gt;1,BO88&amp;”.”,"")</f>
        <v>...........</v>
      </c>
      <c r="G87" s="11" t="str">
        <f>IF('3.Species Information'!BM91&gt;1,"Alaska","")&amp;IF('3.Species Information'!BN91&gt;1,",",".")&amp;IF('3.Species Information'!BN91&gt;1,"Yukon Territory","")&amp;IF('3.Species Information'!BO91&gt;1,",",".")&amp;IF('3.Species Information'!BO91&gt;1,"Northwest Territories","")&amp;IF('3.Species Information'!BP91&gt;1,",",".")&amp;IF('3.Species Information'!BP91&gt;1,"Nunavut","")&amp;IF('3.Species Information'!BQ91&gt;1,",",".")&amp;IF('3.Species Information'!BQ91&gt;1,"Manitoba (Hudson Bay coastal region, Wapusk National Park)","")&amp;IF('3.Species Information'!BR91&gt;1,",",".")&amp;IF('3.Species Information'!BR91&gt;1,"Ontario (Hudson Bay coastal region)","")&amp;IF('3.Species Information'!BS91&gt;1,",",".")&amp;IF('3.Species Information'!BS91&gt;1,"Québec","")&amp;IF('3.Species Information'!BT91&gt;1,",",".")&amp;IF('3.Species Information'!BT91&gt;1,"Newfoundland and Labrador.","")</f>
        <v>.......</v>
      </c>
      <c r="H87" s="11" t="str">
        <f>IF('3.Species Information'!BU91&gt;1,"Canada","")&amp;IF('3.Species Information'!BV91&gt;1,",",".")&amp;IF('3.Species Information'!BV91&gt;1,"United States (Alaska)","")&amp;IF('3.Species Information'!BW91&gt;1,",",".")&amp;IF('3.Species Information'!BW91&gt;1,"Greenland","")&amp;IF('3.Species Information'!BX91&gt;1,",",".")&amp;IF('3.Species Information'!BX91&gt;1,"Scandinavia (including Svalbard)","")&amp;IF('3.Species Information'!BY91&gt;1,",",".")&amp;IF('3.Species Information'!BY91&gt;1,"European Russia","")&amp;IF('3.Species Information'!BZ91&gt;1,",",".")&amp;IF('3.Species Information'!BZ91&gt;1,"Siberian Russia (Europe Border to the Kolyma River)","")&amp;IF('3.Species Information'!CA91&gt;1,",",".")&amp;IF('3.Species Information'!CA91&gt;1,"Far East Russia (east of the Kolyma River).","")</f>
        <v>......</v>
      </c>
      <c r="I87" s="11" t="s">
        <v>860</v>
      </c>
    </row>
    <row r="88" spans="1:9" ht="15">
      <c r="A88" s="8" t="e">
        <f>#REF!</f>
        <v>#REF!</v>
      </c>
      <c r="B88" s="11" t="str">
        <f>IF('3.Species Information'!W92&gt;1,"Arctic polar desert zone (Zone A)","")&amp;IF('3.Species Information'!X92&gt;1,",",".")&amp;IF('3.Species Information'!X92&gt;1," Northern arctic tundra zone (Zone B)","")&amp;IF('3.Species Information'!Y92&gt;1,",",".")&amp;IF('3.Species Information'!Y92&gt;1," Middle arctic tundra zone (Zone C)","")&amp;IF('3.Species Information'!Z92&gt;1,",",".")&amp;IF('3.Species Information'!Z92&gt;1," Southern arctic tundra zone (Zone D)","")&amp;IF('3.Species Information'!AA92&gt;1,",",".")&amp;IF('3.Species Information'!AA92&gt;1," Arctic shrub tundra zone (Zone E).","")</f>
        <v>....</v>
      </c>
      <c r="C88" s="11" t="str">
        <f>IF('3.Species Information'!AC92&gt;1,"Northern Alaska/Yukon","")&amp;IF('3.Species Information'!AD92&gt;1,",",".")&amp;IF('3.Species Information'!AD92&gt;1,"Western Canadian Arctic","")&amp;IF('3.Species Information'!AE92&gt;1,",",".")&amp;IF('3.Species Information'!AE92&gt;1,"Eastern Canadian Arctic","")&amp;IF('3.Species Information'!AF92&gt;1,",",".")&amp;IF('3.Species Information'!AF92&gt;1,"Ellesmere.","")</f>
        <v>...</v>
      </c>
      <c r="D88" s="11" t="str">
        <f>IF('3.Species Information'!AH92&gt;1,"Taiga Plains","")&amp;IF('3.Species Information'!AI92&gt;1,",",".")&amp;IF('3.Species Information'!AI92&gt;1,"Taiga Shield","")&amp;IF('3.Species Information'!AJ92&gt;1,",",".")&amp;IF('3.Species Information'!AJ92&gt;1,"Taiga Cordillera","")&amp;IF('3.Species Information'!AK92&gt;1,",",".")&amp;IF('3.Species Information'!AK92&gt;1,"Hudson Plains","")&amp;IF('3.Species Information'!AL92&gt;1,",",".")&amp;IF('3.Species Information'!AL92&gt;1,"Boreal Plains","")&amp;IF('3.Species Information'!AM92&gt;1,",",".")&amp;IF('3.Species Information'!AM92&gt;1,"Boreal Shield","")&amp;IF('3.Species Information'!AN92&gt;1,",",".")&amp;IF('3.Species Information'!AN92&gt;1,"Boreal Cordillera","")&amp;IF('3.Species Information'!AO92&gt;1,",",".")&amp;IF('3.Species Information'!AO92&gt;1,"Pacific Maritime","")&amp;IF('3.Species Information'!AP92&gt;1,",",".")&amp;IF('3.Species Information'!AP92&gt;1,"Montane Cordillera","")&amp;IF('3.Species Information'!AQ92&gt;1,",",".")&amp;IF('3.Species Information'!AQ92&gt;1,"Prairies","")&amp;IF('3.Species Information'!AR92&gt;1,",",".")&amp;IF('3.Species Information'!AR92&gt;1,"Atlantic Maritime","")&amp;IF('3.Species Information'!AS92&gt;1,",",".")&amp;IF('3.Species Information'!AS92&gt;1,"Mixedwood Plains.","")</f>
        <v>...........</v>
      </c>
      <c r="E88" s="11" t="str">
        <f>IF('3.Species Information'!AU92&gt;1,"Arctic","")&amp;IF('3.Species Information'!AV92&gt;1,",",".")&amp;IF('3.Species Information'!AV92&gt;1,"Alpine","")&amp;IF('3.Species Information'!AW92&gt;1,",",".")&amp;IF('3.Species Information'!AW92&gt;1,"Boreal","")&amp;IF('3.Species Information'!AX92&gt;1,",",".")&amp;IF('3.Species Information'!AX92&gt;1,BB89&amp;”.”,"")</f>
        <v>...</v>
      </c>
      <c r="F88" s="11" t="str">
        <f>IF('3.Species Information'!AZ92&gt;1,"Circumarctic","")&amp;IF('3.Species Information'!BA92&gt;1,",",".")&amp;IF('3.Species Information'!BA92&gt;1,"North American Arctic","")&amp;IF('3.Species Information'!BB92&gt;1,",",".")&amp;IF('3.Species Information'!BB92&gt;1,"Circumboreal","")&amp;IF('3.Species Information'!BC92&gt;1,",",".")&amp;IF('3.Species Information'!BC92&gt;1,"North American Boreal","")&amp;IF('3.Species Information'!BD92&gt;1,",",".")&amp;IF('3.Species Information'!BD92&gt;1,"North American Boreal Cordilleran","")&amp;IF('3.Species Information'!BE92&gt;1,",",".")&amp;IF('3.Species Information'!BE92&gt;1,"North American Temperate Cordilleran","")&amp;IF('3.Species Information'!BF92&gt;1,",",".")&amp;IF('3.Species Information'!BF92&gt;1,"Amphi-Beringian","")&amp;IF('3.Species Information'!BG92&gt;1,",",".")&amp;IF('3.Species Information'!BG92&gt;1,"North American Beringian","")&amp;IF('3.Species Information'!BH92&gt;1,",",".")&amp;IF('3.Species Information'!BH92&gt;1,"Amphi-Atlantic","")&amp;IF('3.Species Information'!BI92&gt;1,",",".")&amp;IF('3.Species Information'!BI92&gt;1,"Bipolar disjunct","")&amp;IF('3.Species Information'!BJ92&gt;1,",",".")&amp;IF('3.Species Information'!BJ92&gt;1,"Cosmopolitan","")&amp;IF('3.Species Information'!BK92&gt;1,",",".")&amp;IF('3.Species Information'!BK92&gt;1,BO89&amp;”.”,"")</f>
        <v>...........</v>
      </c>
      <c r="G88" s="11" t="str">
        <f>IF('3.Species Information'!BM92&gt;1,"Alaska","")&amp;IF('3.Species Information'!BN92&gt;1,",",".")&amp;IF('3.Species Information'!BN92&gt;1,"Yukon Territory","")&amp;IF('3.Species Information'!BO92&gt;1,",",".")&amp;IF('3.Species Information'!BO92&gt;1,"Northwest Territories","")&amp;IF('3.Species Information'!BP92&gt;1,",",".")&amp;IF('3.Species Information'!BP92&gt;1,"Nunavut","")&amp;IF('3.Species Information'!BQ92&gt;1,",",".")&amp;IF('3.Species Information'!BQ92&gt;1,"Manitoba (Hudson Bay coastal region, Wapusk National Park)","")&amp;IF('3.Species Information'!BR92&gt;1,",",".")&amp;IF('3.Species Information'!BR92&gt;1,"Ontario (Hudson Bay coastal region)","")&amp;IF('3.Species Information'!BS92&gt;1,",",".")&amp;IF('3.Species Information'!BS92&gt;1,"Québec","")&amp;IF('3.Species Information'!BT92&gt;1,",",".")&amp;IF('3.Species Information'!BT92&gt;1,"Newfoundland and Labrador.","")</f>
        <v>.......</v>
      </c>
      <c r="H88" s="11" t="str">
        <f>IF('3.Species Information'!BU92&gt;1,"Canada","")&amp;IF('3.Species Information'!BV92&gt;1,",",".")&amp;IF('3.Species Information'!BV92&gt;1,"United States (Alaska)","")&amp;IF('3.Species Information'!BW92&gt;1,",",".")&amp;IF('3.Species Information'!BW92&gt;1,"Greenland","")&amp;IF('3.Species Information'!BX92&gt;1,",",".")&amp;IF('3.Species Information'!BX92&gt;1,"Scandinavia (including Svalbard)","")&amp;IF('3.Species Information'!BY92&gt;1,",",".")&amp;IF('3.Species Information'!BY92&gt;1,"European Russia","")&amp;IF('3.Species Information'!BZ92&gt;1,",",".")&amp;IF('3.Species Information'!BZ92&gt;1,"Siberian Russia (Europe Border to the Kolyma River)","")&amp;IF('3.Species Information'!CA92&gt;1,",",".")&amp;IF('3.Species Information'!CA92&gt;1,"Far East Russia (east of the Kolyma River).","")</f>
        <v>......</v>
      </c>
      <c r="I88" s="11" t="s">
        <v>860</v>
      </c>
    </row>
    <row r="89" spans="1:9" ht="15">
      <c r="A89" s="8" t="e">
        <f>#REF!</f>
        <v>#REF!</v>
      </c>
      <c r="B89" s="11" t="str">
        <f>IF('3.Species Information'!W93&gt;1,"Arctic polar desert zone (Zone A)","")&amp;IF('3.Species Information'!X93&gt;1,",",".")&amp;IF('3.Species Information'!X93&gt;1," Northern arctic tundra zone (Zone B)","")&amp;IF('3.Species Information'!Y93&gt;1,",",".")&amp;IF('3.Species Information'!Y93&gt;1," Middle arctic tundra zone (Zone C)","")&amp;IF('3.Species Information'!Z93&gt;1,",",".")&amp;IF('3.Species Information'!Z93&gt;1," Southern arctic tundra zone (Zone D)","")&amp;IF('3.Species Information'!AA93&gt;1,",",".")&amp;IF('3.Species Information'!AA93&gt;1," Arctic shrub tundra zone (Zone E).","")</f>
        <v>....</v>
      </c>
      <c r="C89" s="11" t="str">
        <f>IF('3.Species Information'!AC93&gt;1,"Northern Alaska/Yukon","")&amp;IF('3.Species Information'!AD93&gt;1,",",".")&amp;IF('3.Species Information'!AD93&gt;1,"Western Canadian Arctic","")&amp;IF('3.Species Information'!AE93&gt;1,",",".")&amp;IF('3.Species Information'!AE93&gt;1,"Eastern Canadian Arctic","")&amp;IF('3.Species Information'!AF93&gt;1,",",".")&amp;IF('3.Species Information'!AF93&gt;1,"Ellesmere.","")</f>
        <v>...</v>
      </c>
      <c r="D89" s="11" t="str">
        <f>IF('3.Species Information'!AH93&gt;1,"Taiga Plains","")&amp;IF('3.Species Information'!AI93&gt;1,",",".")&amp;IF('3.Species Information'!AI93&gt;1,"Taiga Shield","")&amp;IF('3.Species Information'!AJ93&gt;1,",",".")&amp;IF('3.Species Information'!AJ93&gt;1,"Taiga Cordillera","")&amp;IF('3.Species Information'!AK93&gt;1,",",".")&amp;IF('3.Species Information'!AK93&gt;1,"Hudson Plains","")&amp;IF('3.Species Information'!AL93&gt;1,",",".")&amp;IF('3.Species Information'!AL93&gt;1,"Boreal Plains","")&amp;IF('3.Species Information'!AM93&gt;1,",",".")&amp;IF('3.Species Information'!AM93&gt;1,"Boreal Shield","")&amp;IF('3.Species Information'!AN93&gt;1,",",".")&amp;IF('3.Species Information'!AN93&gt;1,"Boreal Cordillera","")&amp;IF('3.Species Information'!AO93&gt;1,",",".")&amp;IF('3.Species Information'!AO93&gt;1,"Pacific Maritime","")&amp;IF('3.Species Information'!AP93&gt;1,",",".")&amp;IF('3.Species Information'!AP93&gt;1,"Montane Cordillera","")&amp;IF('3.Species Information'!AQ93&gt;1,",",".")&amp;IF('3.Species Information'!AQ93&gt;1,"Prairies","")&amp;IF('3.Species Information'!AR93&gt;1,",",".")&amp;IF('3.Species Information'!AR93&gt;1,"Atlantic Maritime","")&amp;IF('3.Species Information'!AS93&gt;1,",",".")&amp;IF('3.Species Information'!AS93&gt;1,"Mixedwood Plains.","")</f>
        <v>...........</v>
      </c>
      <c r="E89" s="11" t="str">
        <f>IF('3.Species Information'!AU93&gt;1,"Arctic","")&amp;IF('3.Species Information'!AV93&gt;1,",",".")&amp;IF('3.Species Information'!AV93&gt;1,"Alpine","")&amp;IF('3.Species Information'!AW93&gt;1,",",".")&amp;IF('3.Species Information'!AW93&gt;1,"Boreal","")&amp;IF('3.Species Information'!AX93&gt;1,",",".")&amp;IF('3.Species Information'!AX93&gt;1,BB90&amp;”.”,"")</f>
        <v>...</v>
      </c>
      <c r="F89" s="11" t="str">
        <f>IF('3.Species Information'!AZ93&gt;1,"Circumarctic","")&amp;IF('3.Species Information'!BA93&gt;1,",",".")&amp;IF('3.Species Information'!BA93&gt;1,"North American Arctic","")&amp;IF('3.Species Information'!BB93&gt;1,",",".")&amp;IF('3.Species Information'!BB93&gt;1,"Circumboreal","")&amp;IF('3.Species Information'!BC93&gt;1,",",".")&amp;IF('3.Species Information'!BC93&gt;1,"North American Boreal","")&amp;IF('3.Species Information'!BD93&gt;1,",",".")&amp;IF('3.Species Information'!BD93&gt;1,"North American Boreal Cordilleran","")&amp;IF('3.Species Information'!BE93&gt;1,",",".")&amp;IF('3.Species Information'!BE93&gt;1,"North American Temperate Cordilleran","")&amp;IF('3.Species Information'!BF93&gt;1,",",".")&amp;IF('3.Species Information'!BF93&gt;1,"Amphi-Beringian","")&amp;IF('3.Species Information'!BG93&gt;1,",",".")&amp;IF('3.Species Information'!BG93&gt;1,"North American Beringian","")&amp;IF('3.Species Information'!BH93&gt;1,",",".")&amp;IF('3.Species Information'!BH93&gt;1,"Amphi-Atlantic","")&amp;IF('3.Species Information'!BI93&gt;1,",",".")&amp;IF('3.Species Information'!BI93&gt;1,"Bipolar disjunct","")&amp;IF('3.Species Information'!BJ93&gt;1,",",".")&amp;IF('3.Species Information'!BJ93&gt;1,"Cosmopolitan","")&amp;IF('3.Species Information'!BK93&gt;1,",",".")&amp;IF('3.Species Information'!BK93&gt;1,BO90&amp;”.”,"")</f>
        <v>...........</v>
      </c>
      <c r="G89" s="11" t="str">
        <f>IF('3.Species Information'!BM93&gt;1,"Alaska","")&amp;IF('3.Species Information'!BN93&gt;1,",",".")&amp;IF('3.Species Information'!BN93&gt;1,"Yukon Territory","")&amp;IF('3.Species Information'!BO93&gt;1,",",".")&amp;IF('3.Species Information'!BO93&gt;1,"Northwest Territories","")&amp;IF('3.Species Information'!BP93&gt;1,",",".")&amp;IF('3.Species Information'!BP93&gt;1,"Nunavut","")&amp;IF('3.Species Information'!BQ93&gt;1,",",".")&amp;IF('3.Species Information'!BQ93&gt;1,"Manitoba (Hudson Bay coastal region, Wapusk National Park)","")&amp;IF('3.Species Information'!BR93&gt;1,",",".")&amp;IF('3.Species Information'!BR93&gt;1,"Ontario (Hudson Bay coastal region)","")&amp;IF('3.Species Information'!BS93&gt;1,",",".")&amp;IF('3.Species Information'!BS93&gt;1,"Québec","")&amp;IF('3.Species Information'!BT93&gt;1,",",".")&amp;IF('3.Species Information'!BT93&gt;1,"Newfoundland and Labrador.","")</f>
        <v>.......</v>
      </c>
      <c r="H89" s="11" t="str">
        <f>IF('3.Species Information'!BU93&gt;1,"Canada","")&amp;IF('3.Species Information'!BV93&gt;1,",",".")&amp;IF('3.Species Information'!BV93&gt;1,"United States (Alaska)","")&amp;IF('3.Species Information'!BW93&gt;1,",",".")&amp;IF('3.Species Information'!BW93&gt;1,"Greenland","")&amp;IF('3.Species Information'!BX93&gt;1,",",".")&amp;IF('3.Species Information'!BX93&gt;1,"Scandinavia (including Svalbard)","")&amp;IF('3.Species Information'!BY93&gt;1,",",".")&amp;IF('3.Species Information'!BY93&gt;1,"European Russia","")&amp;IF('3.Species Information'!BZ93&gt;1,",",".")&amp;IF('3.Species Information'!BZ93&gt;1,"Siberian Russia (Europe Border to the Kolyma River)","")&amp;IF('3.Species Information'!CA93&gt;1,",",".")&amp;IF('3.Species Information'!CA93&gt;1,"Far East Russia (east of the Kolyma River).","")</f>
        <v>......</v>
      </c>
      <c r="I89" s="11" t="s">
        <v>860</v>
      </c>
    </row>
    <row r="90" spans="1:9" ht="15">
      <c r="A90" s="8" t="e">
        <f>#REF!</f>
        <v>#REF!</v>
      </c>
      <c r="B90" s="11" t="str">
        <f>IF('3.Species Information'!W94&gt;1,"Arctic polar desert zone (Zone A)","")&amp;IF('3.Species Information'!X94&gt;1,",",".")&amp;IF('3.Species Information'!X94&gt;1," Northern arctic tundra zone (Zone B)","")&amp;IF('3.Species Information'!Y94&gt;1,",",".")&amp;IF('3.Species Information'!Y94&gt;1," Middle arctic tundra zone (Zone C)","")&amp;IF('3.Species Information'!Z94&gt;1,",",".")&amp;IF('3.Species Information'!Z94&gt;1," Southern arctic tundra zone (Zone D)","")&amp;IF('3.Species Information'!AA94&gt;1,",",".")&amp;IF('3.Species Information'!AA94&gt;1," Arctic shrub tundra zone (Zone E).","")</f>
        <v>....</v>
      </c>
      <c r="C90" s="11" t="str">
        <f>IF('3.Species Information'!AC94&gt;1,"Northern Alaska/Yukon","")&amp;IF('3.Species Information'!AD94&gt;1,",",".")&amp;IF('3.Species Information'!AD94&gt;1,"Western Canadian Arctic","")&amp;IF('3.Species Information'!AE94&gt;1,",",".")&amp;IF('3.Species Information'!AE94&gt;1,"Eastern Canadian Arctic","")&amp;IF('3.Species Information'!AF94&gt;1,",",".")&amp;IF('3.Species Information'!AF94&gt;1,"Ellesmere.","")</f>
        <v>...</v>
      </c>
      <c r="D90" s="11" t="str">
        <f>IF('3.Species Information'!AH94&gt;1,"Taiga Plains","")&amp;IF('3.Species Information'!AI94&gt;1,",",".")&amp;IF('3.Species Information'!AI94&gt;1,"Taiga Shield","")&amp;IF('3.Species Information'!AJ94&gt;1,",",".")&amp;IF('3.Species Information'!AJ94&gt;1,"Taiga Cordillera","")&amp;IF('3.Species Information'!AK94&gt;1,",",".")&amp;IF('3.Species Information'!AK94&gt;1,"Hudson Plains","")&amp;IF('3.Species Information'!AL94&gt;1,",",".")&amp;IF('3.Species Information'!AL94&gt;1,"Boreal Plains","")&amp;IF('3.Species Information'!AM94&gt;1,",",".")&amp;IF('3.Species Information'!AM94&gt;1,"Boreal Shield","")&amp;IF('3.Species Information'!AN94&gt;1,",",".")&amp;IF('3.Species Information'!AN94&gt;1,"Boreal Cordillera","")&amp;IF('3.Species Information'!AO94&gt;1,",",".")&amp;IF('3.Species Information'!AO94&gt;1,"Pacific Maritime","")&amp;IF('3.Species Information'!AP94&gt;1,",",".")&amp;IF('3.Species Information'!AP94&gt;1,"Montane Cordillera","")&amp;IF('3.Species Information'!AQ94&gt;1,",",".")&amp;IF('3.Species Information'!AQ94&gt;1,"Prairies","")&amp;IF('3.Species Information'!AR94&gt;1,",",".")&amp;IF('3.Species Information'!AR94&gt;1,"Atlantic Maritime","")&amp;IF('3.Species Information'!AS94&gt;1,",",".")&amp;IF('3.Species Information'!AS94&gt;1,"Mixedwood Plains.","")</f>
        <v>...........</v>
      </c>
      <c r="E90" s="11" t="str">
        <f>IF('3.Species Information'!AU94&gt;1,"Arctic","")&amp;IF('3.Species Information'!AV94&gt;1,",",".")&amp;IF('3.Species Information'!AV94&gt;1,"Alpine","")&amp;IF('3.Species Information'!AW94&gt;1,",",".")&amp;IF('3.Species Information'!AW94&gt;1,"Boreal","")&amp;IF('3.Species Information'!AX94&gt;1,",",".")&amp;IF('3.Species Information'!AX94&gt;1,BB91&amp;”.”,"")</f>
        <v>...</v>
      </c>
      <c r="F90" s="11" t="str">
        <f>IF('3.Species Information'!AZ94&gt;1,"Circumarctic","")&amp;IF('3.Species Information'!BA94&gt;1,",",".")&amp;IF('3.Species Information'!BA94&gt;1,"North American Arctic","")&amp;IF('3.Species Information'!BB94&gt;1,",",".")&amp;IF('3.Species Information'!BB94&gt;1,"Circumboreal","")&amp;IF('3.Species Information'!BC94&gt;1,",",".")&amp;IF('3.Species Information'!BC94&gt;1,"North American Boreal","")&amp;IF('3.Species Information'!BD94&gt;1,",",".")&amp;IF('3.Species Information'!BD94&gt;1,"North American Boreal Cordilleran","")&amp;IF('3.Species Information'!BE94&gt;1,",",".")&amp;IF('3.Species Information'!BE94&gt;1,"North American Temperate Cordilleran","")&amp;IF('3.Species Information'!BF94&gt;1,",",".")&amp;IF('3.Species Information'!BF94&gt;1,"Amphi-Beringian","")&amp;IF('3.Species Information'!BG94&gt;1,",",".")&amp;IF('3.Species Information'!BG94&gt;1,"North American Beringian","")&amp;IF('3.Species Information'!BH94&gt;1,",",".")&amp;IF('3.Species Information'!BH94&gt;1,"Amphi-Atlantic","")&amp;IF('3.Species Information'!BI94&gt;1,",",".")&amp;IF('3.Species Information'!BI94&gt;1,"Bipolar disjunct","")&amp;IF('3.Species Information'!BJ94&gt;1,",",".")&amp;IF('3.Species Information'!BJ94&gt;1,"Cosmopolitan","")&amp;IF('3.Species Information'!BK94&gt;1,",",".")&amp;IF('3.Species Information'!BK94&gt;1,BO91&amp;”.”,"")</f>
        <v>...........</v>
      </c>
      <c r="G90" s="11" t="str">
        <f>IF('3.Species Information'!BM94&gt;1,"Alaska","")&amp;IF('3.Species Information'!BN94&gt;1,",",".")&amp;IF('3.Species Information'!BN94&gt;1,"Yukon Territory","")&amp;IF('3.Species Information'!BO94&gt;1,",",".")&amp;IF('3.Species Information'!BO94&gt;1,"Northwest Territories","")&amp;IF('3.Species Information'!BP94&gt;1,",",".")&amp;IF('3.Species Information'!BP94&gt;1,"Nunavut","")&amp;IF('3.Species Information'!BQ94&gt;1,",",".")&amp;IF('3.Species Information'!BQ94&gt;1,"Manitoba (Hudson Bay coastal region, Wapusk National Park)","")&amp;IF('3.Species Information'!BR94&gt;1,",",".")&amp;IF('3.Species Information'!BR94&gt;1,"Ontario (Hudson Bay coastal region)","")&amp;IF('3.Species Information'!BS94&gt;1,",",".")&amp;IF('3.Species Information'!BS94&gt;1,"Québec","")&amp;IF('3.Species Information'!BT94&gt;1,",",".")&amp;IF('3.Species Information'!BT94&gt;1,"Newfoundland and Labrador.","")</f>
        <v>.......</v>
      </c>
      <c r="H90" s="11" t="str">
        <f>IF('3.Species Information'!BU94&gt;1,"Canada","")&amp;IF('3.Species Information'!BV94&gt;1,",",".")&amp;IF('3.Species Information'!BV94&gt;1,"United States (Alaska)","")&amp;IF('3.Species Information'!BW94&gt;1,",",".")&amp;IF('3.Species Information'!BW94&gt;1,"Greenland","")&amp;IF('3.Species Information'!BX94&gt;1,",",".")&amp;IF('3.Species Information'!BX94&gt;1,"Scandinavia (including Svalbard)","")&amp;IF('3.Species Information'!BY94&gt;1,",",".")&amp;IF('3.Species Information'!BY94&gt;1,"European Russia","")&amp;IF('3.Species Information'!BZ94&gt;1,",",".")&amp;IF('3.Species Information'!BZ94&gt;1,"Siberian Russia (Europe Border to the Kolyma River)","")&amp;IF('3.Species Information'!CA94&gt;1,",",".")&amp;IF('3.Species Information'!CA94&gt;1,"Far East Russia (east of the Kolyma River).","")</f>
        <v>......</v>
      </c>
      <c r="I90" s="11" t="s">
        <v>860</v>
      </c>
    </row>
    <row r="91" spans="1:9" ht="15">
      <c r="A91" s="8" t="e">
        <f>#REF!</f>
        <v>#REF!</v>
      </c>
      <c r="B91" s="11" t="str">
        <f>IF('3.Species Information'!W95&gt;1,"Arctic polar desert zone (Zone A)","")&amp;IF('3.Species Information'!X95&gt;1,",",".")&amp;IF('3.Species Information'!X95&gt;1," Northern arctic tundra zone (Zone B)","")&amp;IF('3.Species Information'!Y95&gt;1,",",".")&amp;IF('3.Species Information'!Y95&gt;1," Middle arctic tundra zone (Zone C)","")&amp;IF('3.Species Information'!Z95&gt;1,",",".")&amp;IF('3.Species Information'!Z95&gt;1," Southern arctic tundra zone (Zone D)","")&amp;IF('3.Species Information'!AA95&gt;1,",",".")&amp;IF('3.Species Information'!AA95&gt;1," Arctic shrub tundra zone (Zone E).","")</f>
        <v>....</v>
      </c>
      <c r="C91" s="11" t="str">
        <f>IF('3.Species Information'!AC95&gt;1,"Northern Alaska/Yukon","")&amp;IF('3.Species Information'!AD95&gt;1,",",".")&amp;IF('3.Species Information'!AD95&gt;1,"Western Canadian Arctic","")&amp;IF('3.Species Information'!AE95&gt;1,",",".")&amp;IF('3.Species Information'!AE95&gt;1,"Eastern Canadian Arctic","")&amp;IF('3.Species Information'!AF95&gt;1,",",".")&amp;IF('3.Species Information'!AF95&gt;1,"Ellesmere.","")</f>
        <v>...</v>
      </c>
      <c r="D91" s="11" t="str">
        <f>IF('3.Species Information'!AH95&gt;1,"Taiga Plains","")&amp;IF('3.Species Information'!AI95&gt;1,",",".")&amp;IF('3.Species Information'!AI95&gt;1,"Taiga Shield","")&amp;IF('3.Species Information'!AJ95&gt;1,",",".")&amp;IF('3.Species Information'!AJ95&gt;1,"Taiga Cordillera","")&amp;IF('3.Species Information'!AK95&gt;1,",",".")&amp;IF('3.Species Information'!AK95&gt;1,"Hudson Plains","")&amp;IF('3.Species Information'!AL95&gt;1,",",".")&amp;IF('3.Species Information'!AL95&gt;1,"Boreal Plains","")&amp;IF('3.Species Information'!AM95&gt;1,",",".")&amp;IF('3.Species Information'!AM95&gt;1,"Boreal Shield","")&amp;IF('3.Species Information'!AN95&gt;1,",",".")&amp;IF('3.Species Information'!AN95&gt;1,"Boreal Cordillera","")&amp;IF('3.Species Information'!AO95&gt;1,",",".")&amp;IF('3.Species Information'!AO95&gt;1,"Pacific Maritime","")&amp;IF('3.Species Information'!AP95&gt;1,",",".")&amp;IF('3.Species Information'!AP95&gt;1,"Montane Cordillera","")&amp;IF('3.Species Information'!AQ95&gt;1,",",".")&amp;IF('3.Species Information'!AQ95&gt;1,"Prairies","")&amp;IF('3.Species Information'!AR95&gt;1,",",".")&amp;IF('3.Species Information'!AR95&gt;1,"Atlantic Maritime","")&amp;IF('3.Species Information'!AS95&gt;1,",",".")&amp;IF('3.Species Information'!AS95&gt;1,"Mixedwood Plains.","")</f>
        <v>...........</v>
      </c>
      <c r="E91" s="11" t="str">
        <f>IF('3.Species Information'!AU95&gt;1,"Arctic","")&amp;IF('3.Species Information'!AV95&gt;1,",",".")&amp;IF('3.Species Information'!AV95&gt;1,"Alpine","")&amp;IF('3.Species Information'!AW95&gt;1,",",".")&amp;IF('3.Species Information'!AW95&gt;1,"Boreal","")&amp;IF('3.Species Information'!AX95&gt;1,",",".")&amp;IF('3.Species Information'!AX95&gt;1,BB92&amp;”.”,"")</f>
        <v>...</v>
      </c>
      <c r="F91" s="11" t="str">
        <f>IF('3.Species Information'!AZ95&gt;1,"Circumarctic","")&amp;IF('3.Species Information'!BA95&gt;1,",",".")&amp;IF('3.Species Information'!BA95&gt;1,"North American Arctic","")&amp;IF('3.Species Information'!BB95&gt;1,",",".")&amp;IF('3.Species Information'!BB95&gt;1,"Circumboreal","")&amp;IF('3.Species Information'!BC95&gt;1,",",".")&amp;IF('3.Species Information'!BC95&gt;1,"North American Boreal","")&amp;IF('3.Species Information'!BD95&gt;1,",",".")&amp;IF('3.Species Information'!BD95&gt;1,"North American Boreal Cordilleran","")&amp;IF('3.Species Information'!BE95&gt;1,",",".")&amp;IF('3.Species Information'!BE95&gt;1,"North American Temperate Cordilleran","")&amp;IF('3.Species Information'!BF95&gt;1,",",".")&amp;IF('3.Species Information'!BF95&gt;1,"Amphi-Beringian","")&amp;IF('3.Species Information'!BG95&gt;1,",",".")&amp;IF('3.Species Information'!BG95&gt;1,"North American Beringian","")&amp;IF('3.Species Information'!BH95&gt;1,",",".")&amp;IF('3.Species Information'!BH95&gt;1,"Amphi-Atlantic","")&amp;IF('3.Species Information'!BI95&gt;1,",",".")&amp;IF('3.Species Information'!BI95&gt;1,"Bipolar disjunct","")&amp;IF('3.Species Information'!BJ95&gt;1,",",".")&amp;IF('3.Species Information'!BJ95&gt;1,"Cosmopolitan","")&amp;IF('3.Species Information'!BK95&gt;1,",",".")&amp;IF('3.Species Information'!BK95&gt;1,BO92&amp;”.”,"")</f>
        <v>...........</v>
      </c>
      <c r="G91" s="11" t="str">
        <f>IF('3.Species Information'!BM95&gt;1,"Alaska","")&amp;IF('3.Species Information'!BN95&gt;1,",",".")&amp;IF('3.Species Information'!BN95&gt;1,"Yukon Territory","")&amp;IF('3.Species Information'!BO95&gt;1,",",".")&amp;IF('3.Species Information'!BO95&gt;1,"Northwest Territories","")&amp;IF('3.Species Information'!BP95&gt;1,",",".")&amp;IF('3.Species Information'!BP95&gt;1,"Nunavut","")&amp;IF('3.Species Information'!BQ95&gt;1,",",".")&amp;IF('3.Species Information'!BQ95&gt;1,"Manitoba (Hudson Bay coastal region, Wapusk National Park)","")&amp;IF('3.Species Information'!BR95&gt;1,",",".")&amp;IF('3.Species Information'!BR95&gt;1,"Ontario (Hudson Bay coastal region)","")&amp;IF('3.Species Information'!BS95&gt;1,",",".")&amp;IF('3.Species Information'!BS95&gt;1,"Québec","")&amp;IF('3.Species Information'!BT95&gt;1,",",".")&amp;IF('3.Species Information'!BT95&gt;1,"Newfoundland and Labrador.","")</f>
        <v>.......</v>
      </c>
      <c r="H91" s="11" t="str">
        <f>IF('3.Species Information'!BU95&gt;1,"Canada","")&amp;IF('3.Species Information'!BV95&gt;1,",",".")&amp;IF('3.Species Information'!BV95&gt;1,"United States (Alaska)","")&amp;IF('3.Species Information'!BW95&gt;1,",",".")&amp;IF('3.Species Information'!BW95&gt;1,"Greenland","")&amp;IF('3.Species Information'!BX95&gt;1,",",".")&amp;IF('3.Species Information'!BX95&gt;1,"Scandinavia (including Svalbard)","")&amp;IF('3.Species Information'!BY95&gt;1,",",".")&amp;IF('3.Species Information'!BY95&gt;1,"European Russia","")&amp;IF('3.Species Information'!BZ95&gt;1,",",".")&amp;IF('3.Species Information'!BZ95&gt;1,"Siberian Russia (Europe Border to the Kolyma River)","")&amp;IF('3.Species Information'!CA95&gt;1,",",".")&amp;IF('3.Species Information'!CA95&gt;1,"Far East Russia (east of the Kolyma River).","")</f>
        <v>......</v>
      </c>
      <c r="I91" s="11" t="s">
        <v>860</v>
      </c>
    </row>
    <row r="92" spans="1:9" ht="15">
      <c r="A92" s="8" t="e">
        <f>#REF!</f>
        <v>#REF!</v>
      </c>
      <c r="B92" s="11" t="str">
        <f>IF('3.Species Information'!W96&gt;1,"Arctic polar desert zone (Zone A)","")&amp;IF('3.Species Information'!X96&gt;1,",",".")&amp;IF('3.Species Information'!X96&gt;1," Northern arctic tundra zone (Zone B)","")&amp;IF('3.Species Information'!Y96&gt;1,",",".")&amp;IF('3.Species Information'!Y96&gt;1," Middle arctic tundra zone (Zone C)","")&amp;IF('3.Species Information'!Z96&gt;1,",",".")&amp;IF('3.Species Information'!Z96&gt;1," Southern arctic tundra zone (Zone D)","")&amp;IF('3.Species Information'!AA96&gt;1,",",".")&amp;IF('3.Species Information'!AA96&gt;1," Arctic shrub tundra zone (Zone E).","")</f>
        <v>....</v>
      </c>
      <c r="C92" s="11" t="str">
        <f>IF('3.Species Information'!AC96&gt;1,"Northern Alaska/Yukon","")&amp;IF('3.Species Information'!AD96&gt;1,",",".")&amp;IF('3.Species Information'!AD96&gt;1,"Western Canadian Arctic","")&amp;IF('3.Species Information'!AE96&gt;1,",",".")&amp;IF('3.Species Information'!AE96&gt;1,"Eastern Canadian Arctic","")&amp;IF('3.Species Information'!AF96&gt;1,",",".")&amp;IF('3.Species Information'!AF96&gt;1,"Ellesmere.","")</f>
        <v>...</v>
      </c>
      <c r="D92" s="11" t="str">
        <f>IF('3.Species Information'!AH96&gt;1,"Taiga Plains","")&amp;IF('3.Species Information'!AI96&gt;1,",",".")&amp;IF('3.Species Information'!AI96&gt;1,"Taiga Shield","")&amp;IF('3.Species Information'!AJ96&gt;1,",",".")&amp;IF('3.Species Information'!AJ96&gt;1,"Taiga Cordillera","")&amp;IF('3.Species Information'!AK96&gt;1,",",".")&amp;IF('3.Species Information'!AK96&gt;1,"Hudson Plains","")&amp;IF('3.Species Information'!AL96&gt;1,",",".")&amp;IF('3.Species Information'!AL96&gt;1,"Boreal Plains","")&amp;IF('3.Species Information'!AM96&gt;1,",",".")&amp;IF('3.Species Information'!AM96&gt;1,"Boreal Shield","")&amp;IF('3.Species Information'!AN96&gt;1,",",".")&amp;IF('3.Species Information'!AN96&gt;1,"Boreal Cordillera","")&amp;IF('3.Species Information'!AO96&gt;1,",",".")&amp;IF('3.Species Information'!AO96&gt;1,"Pacific Maritime","")&amp;IF('3.Species Information'!AP96&gt;1,",",".")&amp;IF('3.Species Information'!AP96&gt;1,"Montane Cordillera","")&amp;IF('3.Species Information'!AQ96&gt;1,",",".")&amp;IF('3.Species Information'!AQ96&gt;1,"Prairies","")&amp;IF('3.Species Information'!AR96&gt;1,",",".")&amp;IF('3.Species Information'!AR96&gt;1,"Atlantic Maritime","")&amp;IF('3.Species Information'!AS96&gt;1,",",".")&amp;IF('3.Species Information'!AS96&gt;1,"Mixedwood Plains.","")</f>
        <v>...........</v>
      </c>
      <c r="E92" s="11" t="str">
        <f>IF('3.Species Information'!AU96&gt;1,"Arctic","")&amp;IF('3.Species Information'!AV96&gt;1,",",".")&amp;IF('3.Species Information'!AV96&gt;1,"Alpine","")&amp;IF('3.Species Information'!AW96&gt;1,",",".")&amp;IF('3.Species Information'!AW96&gt;1,"Boreal","")&amp;IF('3.Species Information'!AX96&gt;1,",",".")&amp;IF('3.Species Information'!AX96&gt;1,BB93&amp;”.”,"")</f>
        <v>...</v>
      </c>
      <c r="F92" s="11" t="str">
        <f>IF('3.Species Information'!AZ96&gt;1,"Circumarctic","")&amp;IF('3.Species Information'!BA96&gt;1,",",".")&amp;IF('3.Species Information'!BA96&gt;1,"North American Arctic","")&amp;IF('3.Species Information'!BB96&gt;1,",",".")&amp;IF('3.Species Information'!BB96&gt;1,"Circumboreal","")&amp;IF('3.Species Information'!BC96&gt;1,",",".")&amp;IF('3.Species Information'!BC96&gt;1,"North American Boreal","")&amp;IF('3.Species Information'!BD96&gt;1,",",".")&amp;IF('3.Species Information'!BD96&gt;1,"North American Boreal Cordilleran","")&amp;IF('3.Species Information'!BE96&gt;1,",",".")&amp;IF('3.Species Information'!BE96&gt;1,"North American Temperate Cordilleran","")&amp;IF('3.Species Information'!BF96&gt;1,",",".")&amp;IF('3.Species Information'!BF96&gt;1,"Amphi-Beringian","")&amp;IF('3.Species Information'!BG96&gt;1,",",".")&amp;IF('3.Species Information'!BG96&gt;1,"North American Beringian","")&amp;IF('3.Species Information'!BH96&gt;1,",",".")&amp;IF('3.Species Information'!BH96&gt;1,"Amphi-Atlantic","")&amp;IF('3.Species Information'!BI96&gt;1,",",".")&amp;IF('3.Species Information'!BI96&gt;1,"Bipolar disjunct","")&amp;IF('3.Species Information'!BJ96&gt;1,",",".")&amp;IF('3.Species Information'!BJ96&gt;1,"Cosmopolitan","")&amp;IF('3.Species Information'!BK96&gt;1,",",".")&amp;IF('3.Species Information'!BK96&gt;1,BO93&amp;”.”,"")</f>
        <v>...........</v>
      </c>
      <c r="G92" s="11" t="str">
        <f>IF('3.Species Information'!BM96&gt;1,"Alaska","")&amp;IF('3.Species Information'!BN96&gt;1,",",".")&amp;IF('3.Species Information'!BN96&gt;1,"Yukon Territory","")&amp;IF('3.Species Information'!BO96&gt;1,",",".")&amp;IF('3.Species Information'!BO96&gt;1,"Northwest Territories","")&amp;IF('3.Species Information'!BP96&gt;1,",",".")&amp;IF('3.Species Information'!BP96&gt;1,"Nunavut","")&amp;IF('3.Species Information'!BQ96&gt;1,",",".")&amp;IF('3.Species Information'!BQ96&gt;1,"Manitoba (Hudson Bay coastal region, Wapusk National Park)","")&amp;IF('3.Species Information'!BR96&gt;1,",",".")&amp;IF('3.Species Information'!BR96&gt;1,"Ontario (Hudson Bay coastal region)","")&amp;IF('3.Species Information'!BS96&gt;1,",",".")&amp;IF('3.Species Information'!BS96&gt;1,"Québec","")&amp;IF('3.Species Information'!BT96&gt;1,",",".")&amp;IF('3.Species Information'!BT96&gt;1,"Newfoundland and Labrador.","")</f>
        <v>.......</v>
      </c>
      <c r="H92" s="11" t="str">
        <f>IF('3.Species Information'!BU96&gt;1,"Canada","")&amp;IF('3.Species Information'!BV96&gt;1,",",".")&amp;IF('3.Species Information'!BV96&gt;1,"United States (Alaska)","")&amp;IF('3.Species Information'!BW96&gt;1,",",".")&amp;IF('3.Species Information'!BW96&gt;1,"Greenland","")&amp;IF('3.Species Information'!BX96&gt;1,",",".")&amp;IF('3.Species Information'!BX96&gt;1,"Scandinavia (including Svalbard)","")&amp;IF('3.Species Information'!BY96&gt;1,",",".")&amp;IF('3.Species Information'!BY96&gt;1,"European Russia","")&amp;IF('3.Species Information'!BZ96&gt;1,",",".")&amp;IF('3.Species Information'!BZ96&gt;1,"Siberian Russia (Europe Border to the Kolyma River)","")&amp;IF('3.Species Information'!CA96&gt;1,",",".")&amp;IF('3.Species Information'!CA96&gt;1,"Far East Russia (east of the Kolyma River).","")</f>
        <v>......</v>
      </c>
      <c r="I92" s="11" t="s">
        <v>860</v>
      </c>
    </row>
    <row r="93" spans="1:9" ht="15">
      <c r="A93" s="8" t="e">
        <f>#REF!</f>
        <v>#REF!</v>
      </c>
      <c r="B93" s="11" t="str">
        <f>IF('3.Species Information'!W97&gt;1,"Arctic polar desert zone (Zone A)","")&amp;IF('3.Species Information'!X97&gt;1,",",".")&amp;IF('3.Species Information'!X97&gt;1," Northern arctic tundra zone (Zone B)","")&amp;IF('3.Species Information'!Y97&gt;1,",",".")&amp;IF('3.Species Information'!Y97&gt;1," Middle arctic tundra zone (Zone C)","")&amp;IF('3.Species Information'!Z97&gt;1,",",".")&amp;IF('3.Species Information'!Z97&gt;1," Southern arctic tundra zone (Zone D)","")&amp;IF('3.Species Information'!AA97&gt;1,",",".")&amp;IF('3.Species Information'!AA97&gt;1," Arctic shrub tundra zone (Zone E).","")</f>
        <v>....</v>
      </c>
      <c r="C93" s="11" t="str">
        <f>IF('3.Species Information'!AC97&gt;1,"Northern Alaska/Yukon","")&amp;IF('3.Species Information'!AD97&gt;1,",",".")&amp;IF('3.Species Information'!AD97&gt;1,"Western Canadian Arctic","")&amp;IF('3.Species Information'!AE97&gt;1,",",".")&amp;IF('3.Species Information'!AE97&gt;1,"Eastern Canadian Arctic","")&amp;IF('3.Species Information'!AF97&gt;1,",",".")&amp;IF('3.Species Information'!AF97&gt;1,"Ellesmere.","")</f>
        <v>...</v>
      </c>
      <c r="D93" s="11" t="str">
        <f>IF('3.Species Information'!AH97&gt;1,"Taiga Plains","")&amp;IF('3.Species Information'!AI97&gt;1,",",".")&amp;IF('3.Species Information'!AI97&gt;1,"Taiga Shield","")&amp;IF('3.Species Information'!AJ97&gt;1,",",".")&amp;IF('3.Species Information'!AJ97&gt;1,"Taiga Cordillera","")&amp;IF('3.Species Information'!AK97&gt;1,",",".")&amp;IF('3.Species Information'!AK97&gt;1,"Hudson Plains","")&amp;IF('3.Species Information'!AL97&gt;1,",",".")&amp;IF('3.Species Information'!AL97&gt;1,"Boreal Plains","")&amp;IF('3.Species Information'!AM97&gt;1,",",".")&amp;IF('3.Species Information'!AM97&gt;1,"Boreal Shield","")&amp;IF('3.Species Information'!AN97&gt;1,",",".")&amp;IF('3.Species Information'!AN97&gt;1,"Boreal Cordillera","")&amp;IF('3.Species Information'!AO97&gt;1,",",".")&amp;IF('3.Species Information'!AO97&gt;1,"Pacific Maritime","")&amp;IF('3.Species Information'!AP97&gt;1,",",".")&amp;IF('3.Species Information'!AP97&gt;1,"Montane Cordillera","")&amp;IF('3.Species Information'!AQ97&gt;1,",",".")&amp;IF('3.Species Information'!AQ97&gt;1,"Prairies","")&amp;IF('3.Species Information'!AR97&gt;1,",",".")&amp;IF('3.Species Information'!AR97&gt;1,"Atlantic Maritime","")&amp;IF('3.Species Information'!AS97&gt;1,",",".")&amp;IF('3.Species Information'!AS97&gt;1,"Mixedwood Plains.","")</f>
        <v>...........</v>
      </c>
      <c r="E93" s="11" t="str">
        <f>IF('3.Species Information'!AU97&gt;1,"Arctic","")&amp;IF('3.Species Information'!AV97&gt;1,",",".")&amp;IF('3.Species Information'!AV97&gt;1,"Alpine","")&amp;IF('3.Species Information'!AW97&gt;1,",",".")&amp;IF('3.Species Information'!AW97&gt;1,"Boreal","")&amp;IF('3.Species Information'!AX97&gt;1,",",".")&amp;IF('3.Species Information'!AX97&gt;1,BB94&amp;”.”,"")</f>
        <v>...</v>
      </c>
      <c r="F93" s="11" t="str">
        <f>IF('3.Species Information'!AZ97&gt;1,"Circumarctic","")&amp;IF('3.Species Information'!BA97&gt;1,",",".")&amp;IF('3.Species Information'!BA97&gt;1,"North American Arctic","")&amp;IF('3.Species Information'!BB97&gt;1,",",".")&amp;IF('3.Species Information'!BB97&gt;1,"Circumboreal","")&amp;IF('3.Species Information'!BC97&gt;1,",",".")&amp;IF('3.Species Information'!BC97&gt;1,"North American Boreal","")&amp;IF('3.Species Information'!BD97&gt;1,",",".")&amp;IF('3.Species Information'!BD97&gt;1,"North American Boreal Cordilleran","")&amp;IF('3.Species Information'!BE97&gt;1,",",".")&amp;IF('3.Species Information'!BE97&gt;1,"North American Temperate Cordilleran","")&amp;IF('3.Species Information'!BF97&gt;1,",",".")&amp;IF('3.Species Information'!BF97&gt;1,"Amphi-Beringian","")&amp;IF('3.Species Information'!BG97&gt;1,",",".")&amp;IF('3.Species Information'!BG97&gt;1,"North American Beringian","")&amp;IF('3.Species Information'!BH97&gt;1,",",".")&amp;IF('3.Species Information'!BH97&gt;1,"Amphi-Atlantic","")&amp;IF('3.Species Information'!BI97&gt;1,",",".")&amp;IF('3.Species Information'!BI97&gt;1,"Bipolar disjunct","")&amp;IF('3.Species Information'!BJ97&gt;1,",",".")&amp;IF('3.Species Information'!BJ97&gt;1,"Cosmopolitan","")&amp;IF('3.Species Information'!BK97&gt;1,",",".")&amp;IF('3.Species Information'!BK97&gt;1,BO94&amp;”.”,"")</f>
        <v>...........</v>
      </c>
      <c r="G93" s="11" t="str">
        <f>IF('3.Species Information'!BM97&gt;1,"Alaska","")&amp;IF('3.Species Information'!BN97&gt;1,",",".")&amp;IF('3.Species Information'!BN97&gt;1,"Yukon Territory","")&amp;IF('3.Species Information'!BO97&gt;1,",",".")&amp;IF('3.Species Information'!BO97&gt;1,"Northwest Territories","")&amp;IF('3.Species Information'!BP97&gt;1,",",".")&amp;IF('3.Species Information'!BP97&gt;1,"Nunavut","")&amp;IF('3.Species Information'!BQ97&gt;1,",",".")&amp;IF('3.Species Information'!BQ97&gt;1,"Manitoba (Hudson Bay coastal region, Wapusk National Park)","")&amp;IF('3.Species Information'!BR97&gt;1,",",".")&amp;IF('3.Species Information'!BR97&gt;1,"Ontario (Hudson Bay coastal region)","")&amp;IF('3.Species Information'!BS97&gt;1,",",".")&amp;IF('3.Species Information'!BS97&gt;1,"Québec","")&amp;IF('3.Species Information'!BT97&gt;1,",",".")&amp;IF('3.Species Information'!BT97&gt;1,"Newfoundland and Labrador.","")</f>
        <v>.......</v>
      </c>
      <c r="H93" s="11" t="str">
        <f>IF('3.Species Information'!BU97&gt;1,"Canada","")&amp;IF('3.Species Information'!BV97&gt;1,",",".")&amp;IF('3.Species Information'!BV97&gt;1,"United States (Alaska)","")&amp;IF('3.Species Information'!BW97&gt;1,",",".")&amp;IF('3.Species Information'!BW97&gt;1,"Greenland","")&amp;IF('3.Species Information'!BX97&gt;1,",",".")&amp;IF('3.Species Information'!BX97&gt;1,"Scandinavia (including Svalbard)","")&amp;IF('3.Species Information'!BY97&gt;1,",",".")&amp;IF('3.Species Information'!BY97&gt;1,"European Russia","")&amp;IF('3.Species Information'!BZ97&gt;1,",",".")&amp;IF('3.Species Information'!BZ97&gt;1,"Siberian Russia (Europe Border to the Kolyma River)","")&amp;IF('3.Species Information'!CA97&gt;1,",",".")&amp;IF('3.Species Information'!CA97&gt;1,"Far East Russia (east of the Kolyma River).","")</f>
        <v>......</v>
      </c>
      <c r="I93" s="11" t="s">
        <v>860</v>
      </c>
    </row>
    <row r="94" spans="1:9" ht="15">
      <c r="A94" s="8" t="e">
        <f>#REF!</f>
        <v>#REF!</v>
      </c>
      <c r="B94" s="11" t="str">
        <f>IF('3.Species Information'!W98&gt;1,"Arctic polar desert zone (Zone A)","")&amp;IF('3.Species Information'!X98&gt;1,",",".")&amp;IF('3.Species Information'!X98&gt;1," Northern arctic tundra zone (Zone B)","")&amp;IF('3.Species Information'!Y98&gt;1,",",".")&amp;IF('3.Species Information'!Y98&gt;1," Middle arctic tundra zone (Zone C)","")&amp;IF('3.Species Information'!Z98&gt;1,",",".")&amp;IF('3.Species Information'!Z98&gt;1," Southern arctic tundra zone (Zone D)","")&amp;IF('3.Species Information'!AA98&gt;1,",",".")&amp;IF('3.Species Information'!AA98&gt;1," Arctic shrub tundra zone (Zone E).","")</f>
        <v>....</v>
      </c>
      <c r="C94" s="11" t="str">
        <f>IF('3.Species Information'!AC98&gt;1,"Northern Alaska/Yukon","")&amp;IF('3.Species Information'!AD98&gt;1,",",".")&amp;IF('3.Species Information'!AD98&gt;1,"Western Canadian Arctic","")&amp;IF('3.Species Information'!AE98&gt;1,",",".")&amp;IF('3.Species Information'!AE98&gt;1,"Eastern Canadian Arctic","")&amp;IF('3.Species Information'!AF98&gt;1,",",".")&amp;IF('3.Species Information'!AF98&gt;1,"Ellesmere.","")</f>
        <v>...</v>
      </c>
      <c r="D94" s="11" t="str">
        <f>IF('3.Species Information'!AH98&gt;1,"Taiga Plains","")&amp;IF('3.Species Information'!AI98&gt;1,",",".")&amp;IF('3.Species Information'!AI98&gt;1,"Taiga Shield","")&amp;IF('3.Species Information'!AJ98&gt;1,",",".")&amp;IF('3.Species Information'!AJ98&gt;1,"Taiga Cordillera","")&amp;IF('3.Species Information'!AK98&gt;1,",",".")&amp;IF('3.Species Information'!AK98&gt;1,"Hudson Plains","")&amp;IF('3.Species Information'!AL98&gt;1,",",".")&amp;IF('3.Species Information'!AL98&gt;1,"Boreal Plains","")&amp;IF('3.Species Information'!AM98&gt;1,",",".")&amp;IF('3.Species Information'!AM98&gt;1,"Boreal Shield","")&amp;IF('3.Species Information'!AN98&gt;1,",",".")&amp;IF('3.Species Information'!AN98&gt;1,"Boreal Cordillera","")&amp;IF('3.Species Information'!AO98&gt;1,",",".")&amp;IF('3.Species Information'!AO98&gt;1,"Pacific Maritime","")&amp;IF('3.Species Information'!AP98&gt;1,",",".")&amp;IF('3.Species Information'!AP98&gt;1,"Montane Cordillera","")&amp;IF('3.Species Information'!AQ98&gt;1,",",".")&amp;IF('3.Species Information'!AQ98&gt;1,"Prairies","")&amp;IF('3.Species Information'!AR98&gt;1,",",".")&amp;IF('3.Species Information'!AR98&gt;1,"Atlantic Maritime","")&amp;IF('3.Species Information'!AS98&gt;1,",",".")&amp;IF('3.Species Information'!AS98&gt;1,"Mixedwood Plains.","")</f>
        <v>...........</v>
      </c>
      <c r="E94" s="11" t="str">
        <f>IF('3.Species Information'!AU98&gt;1,"Arctic","")&amp;IF('3.Species Information'!AV98&gt;1,",",".")&amp;IF('3.Species Information'!AV98&gt;1,"Alpine","")&amp;IF('3.Species Information'!AW98&gt;1,",",".")&amp;IF('3.Species Information'!AW98&gt;1,"Boreal","")&amp;IF('3.Species Information'!AX98&gt;1,",",".")&amp;IF('3.Species Information'!AX98&gt;1,BB95&amp;”.”,"")</f>
        <v>...</v>
      </c>
      <c r="F94" s="11" t="str">
        <f>IF('3.Species Information'!AZ98&gt;1,"Circumarctic","")&amp;IF('3.Species Information'!BA98&gt;1,",",".")&amp;IF('3.Species Information'!BA98&gt;1,"North American Arctic","")&amp;IF('3.Species Information'!BB98&gt;1,",",".")&amp;IF('3.Species Information'!BB98&gt;1,"Circumboreal","")&amp;IF('3.Species Information'!BC98&gt;1,",",".")&amp;IF('3.Species Information'!BC98&gt;1,"North American Boreal","")&amp;IF('3.Species Information'!BD98&gt;1,",",".")&amp;IF('3.Species Information'!BD98&gt;1,"North American Boreal Cordilleran","")&amp;IF('3.Species Information'!BE98&gt;1,",",".")&amp;IF('3.Species Information'!BE98&gt;1,"North American Temperate Cordilleran","")&amp;IF('3.Species Information'!BF98&gt;1,",",".")&amp;IF('3.Species Information'!BF98&gt;1,"Amphi-Beringian","")&amp;IF('3.Species Information'!BG98&gt;1,",",".")&amp;IF('3.Species Information'!BG98&gt;1,"North American Beringian","")&amp;IF('3.Species Information'!BH98&gt;1,",",".")&amp;IF('3.Species Information'!BH98&gt;1,"Amphi-Atlantic","")&amp;IF('3.Species Information'!BI98&gt;1,",",".")&amp;IF('3.Species Information'!BI98&gt;1,"Bipolar disjunct","")&amp;IF('3.Species Information'!BJ98&gt;1,",",".")&amp;IF('3.Species Information'!BJ98&gt;1,"Cosmopolitan","")&amp;IF('3.Species Information'!BK98&gt;1,",",".")&amp;IF('3.Species Information'!BK98&gt;1,BO95&amp;”.”,"")</f>
        <v>...........</v>
      </c>
      <c r="G94" s="11" t="str">
        <f>IF('3.Species Information'!BM98&gt;1,"Alaska","")&amp;IF('3.Species Information'!BN98&gt;1,",",".")&amp;IF('3.Species Information'!BN98&gt;1,"Yukon Territory","")&amp;IF('3.Species Information'!BO98&gt;1,",",".")&amp;IF('3.Species Information'!BO98&gt;1,"Northwest Territories","")&amp;IF('3.Species Information'!BP98&gt;1,",",".")&amp;IF('3.Species Information'!BP98&gt;1,"Nunavut","")&amp;IF('3.Species Information'!BQ98&gt;1,",",".")&amp;IF('3.Species Information'!BQ98&gt;1,"Manitoba (Hudson Bay coastal region, Wapusk National Park)","")&amp;IF('3.Species Information'!BR98&gt;1,",",".")&amp;IF('3.Species Information'!BR98&gt;1,"Ontario (Hudson Bay coastal region)","")&amp;IF('3.Species Information'!BS98&gt;1,",",".")&amp;IF('3.Species Information'!BS98&gt;1,"Québec","")&amp;IF('3.Species Information'!BT98&gt;1,",",".")&amp;IF('3.Species Information'!BT98&gt;1,"Newfoundland and Labrador.","")</f>
        <v>.......</v>
      </c>
      <c r="H94" s="11" t="str">
        <f>IF('3.Species Information'!BU98&gt;1,"Canada","")&amp;IF('3.Species Information'!BV98&gt;1,",",".")&amp;IF('3.Species Information'!BV98&gt;1,"United States (Alaska)","")&amp;IF('3.Species Information'!BW98&gt;1,",",".")&amp;IF('3.Species Information'!BW98&gt;1,"Greenland","")&amp;IF('3.Species Information'!BX98&gt;1,",",".")&amp;IF('3.Species Information'!BX98&gt;1,"Scandinavia (including Svalbard)","")&amp;IF('3.Species Information'!BY98&gt;1,",",".")&amp;IF('3.Species Information'!BY98&gt;1,"European Russia","")&amp;IF('3.Species Information'!BZ98&gt;1,",",".")&amp;IF('3.Species Information'!BZ98&gt;1,"Siberian Russia (Europe Border to the Kolyma River)","")&amp;IF('3.Species Information'!CA98&gt;1,",",".")&amp;IF('3.Species Information'!CA98&gt;1,"Far East Russia (east of the Kolyma River).","")</f>
        <v>......</v>
      </c>
      <c r="I94" s="11" t="s">
        <v>860</v>
      </c>
    </row>
    <row r="95" spans="1:9" ht="15">
      <c r="A95" s="8" t="e">
        <f>#REF!</f>
        <v>#REF!</v>
      </c>
      <c r="B95" s="11" t="str">
        <f>IF('3.Species Information'!W99&gt;1,"Arctic polar desert zone (Zone A)","")&amp;IF('3.Species Information'!X99&gt;1,",",".")&amp;IF('3.Species Information'!X99&gt;1," Northern arctic tundra zone (Zone B)","")&amp;IF('3.Species Information'!Y99&gt;1,",",".")&amp;IF('3.Species Information'!Y99&gt;1," Middle arctic tundra zone (Zone C)","")&amp;IF('3.Species Information'!Z99&gt;1,",",".")&amp;IF('3.Species Information'!Z99&gt;1," Southern arctic tundra zone (Zone D)","")&amp;IF('3.Species Information'!AA99&gt;1,",",".")&amp;IF('3.Species Information'!AA99&gt;1," Arctic shrub tundra zone (Zone E).","")</f>
        <v>....</v>
      </c>
      <c r="C95" s="11" t="str">
        <f>IF('3.Species Information'!AC99&gt;1,"Northern Alaska/Yukon","")&amp;IF('3.Species Information'!AD99&gt;1,",",".")&amp;IF('3.Species Information'!AD99&gt;1,"Western Canadian Arctic","")&amp;IF('3.Species Information'!AE99&gt;1,",",".")&amp;IF('3.Species Information'!AE99&gt;1,"Eastern Canadian Arctic","")&amp;IF('3.Species Information'!AF99&gt;1,",",".")&amp;IF('3.Species Information'!AF99&gt;1,"Ellesmere.","")</f>
        <v>...</v>
      </c>
      <c r="D95" s="11" t="str">
        <f>IF('3.Species Information'!AH99&gt;1,"Taiga Plains","")&amp;IF('3.Species Information'!AI99&gt;1,",",".")&amp;IF('3.Species Information'!AI99&gt;1,"Taiga Shield","")&amp;IF('3.Species Information'!AJ99&gt;1,",",".")&amp;IF('3.Species Information'!AJ99&gt;1,"Taiga Cordillera","")&amp;IF('3.Species Information'!AK99&gt;1,",",".")&amp;IF('3.Species Information'!AK99&gt;1,"Hudson Plains","")&amp;IF('3.Species Information'!AL99&gt;1,",",".")&amp;IF('3.Species Information'!AL99&gt;1,"Boreal Plains","")&amp;IF('3.Species Information'!AM99&gt;1,",",".")&amp;IF('3.Species Information'!AM99&gt;1,"Boreal Shield","")&amp;IF('3.Species Information'!AN99&gt;1,",",".")&amp;IF('3.Species Information'!AN99&gt;1,"Boreal Cordillera","")&amp;IF('3.Species Information'!AO99&gt;1,",",".")&amp;IF('3.Species Information'!AO99&gt;1,"Pacific Maritime","")&amp;IF('3.Species Information'!AP99&gt;1,",",".")&amp;IF('3.Species Information'!AP99&gt;1,"Montane Cordillera","")&amp;IF('3.Species Information'!AQ99&gt;1,",",".")&amp;IF('3.Species Information'!AQ99&gt;1,"Prairies","")&amp;IF('3.Species Information'!AR99&gt;1,",",".")&amp;IF('3.Species Information'!AR99&gt;1,"Atlantic Maritime","")&amp;IF('3.Species Information'!AS99&gt;1,",",".")&amp;IF('3.Species Information'!AS99&gt;1,"Mixedwood Plains.","")</f>
        <v>...........</v>
      </c>
      <c r="E95" s="11" t="str">
        <f>IF('3.Species Information'!AU99&gt;1,"Arctic","")&amp;IF('3.Species Information'!AV99&gt;1,",",".")&amp;IF('3.Species Information'!AV99&gt;1,"Alpine","")&amp;IF('3.Species Information'!AW99&gt;1,",",".")&amp;IF('3.Species Information'!AW99&gt;1,"Boreal","")&amp;IF('3.Species Information'!AX99&gt;1,",",".")&amp;IF('3.Species Information'!AX99&gt;1,BB96&amp;”.”,"")</f>
        <v>...</v>
      </c>
      <c r="F95" s="11" t="str">
        <f>IF('3.Species Information'!AZ99&gt;1,"Circumarctic","")&amp;IF('3.Species Information'!BA99&gt;1,",",".")&amp;IF('3.Species Information'!BA99&gt;1,"North American Arctic","")&amp;IF('3.Species Information'!BB99&gt;1,",",".")&amp;IF('3.Species Information'!BB99&gt;1,"Circumboreal","")&amp;IF('3.Species Information'!BC99&gt;1,",",".")&amp;IF('3.Species Information'!BC99&gt;1,"North American Boreal","")&amp;IF('3.Species Information'!BD99&gt;1,",",".")&amp;IF('3.Species Information'!BD99&gt;1,"North American Boreal Cordilleran","")&amp;IF('3.Species Information'!BE99&gt;1,",",".")&amp;IF('3.Species Information'!BE99&gt;1,"North American Temperate Cordilleran","")&amp;IF('3.Species Information'!BF99&gt;1,",",".")&amp;IF('3.Species Information'!BF99&gt;1,"Amphi-Beringian","")&amp;IF('3.Species Information'!BG99&gt;1,",",".")&amp;IF('3.Species Information'!BG99&gt;1,"North American Beringian","")&amp;IF('3.Species Information'!BH99&gt;1,",",".")&amp;IF('3.Species Information'!BH99&gt;1,"Amphi-Atlantic","")&amp;IF('3.Species Information'!BI99&gt;1,",",".")&amp;IF('3.Species Information'!BI99&gt;1,"Bipolar disjunct","")&amp;IF('3.Species Information'!BJ99&gt;1,",",".")&amp;IF('3.Species Information'!BJ99&gt;1,"Cosmopolitan","")&amp;IF('3.Species Information'!BK99&gt;1,",",".")&amp;IF('3.Species Information'!BK99&gt;1,BO96&amp;”.”,"")</f>
        <v>...........</v>
      </c>
      <c r="G95" s="11" t="str">
        <f>IF('3.Species Information'!BM99&gt;1,"Alaska","")&amp;IF('3.Species Information'!BN99&gt;1,",",".")&amp;IF('3.Species Information'!BN99&gt;1,"Yukon Territory","")&amp;IF('3.Species Information'!BO99&gt;1,",",".")&amp;IF('3.Species Information'!BO99&gt;1,"Northwest Territories","")&amp;IF('3.Species Information'!BP99&gt;1,",",".")&amp;IF('3.Species Information'!BP99&gt;1,"Nunavut","")&amp;IF('3.Species Information'!BQ99&gt;1,",",".")&amp;IF('3.Species Information'!BQ99&gt;1,"Manitoba (Hudson Bay coastal region, Wapusk National Park)","")&amp;IF('3.Species Information'!BR99&gt;1,",",".")&amp;IF('3.Species Information'!BR99&gt;1,"Ontario (Hudson Bay coastal region)","")&amp;IF('3.Species Information'!BS99&gt;1,",",".")&amp;IF('3.Species Information'!BS99&gt;1,"Québec","")&amp;IF('3.Species Information'!BT99&gt;1,",",".")&amp;IF('3.Species Information'!BT99&gt;1,"Newfoundland and Labrador.","")</f>
        <v>.......</v>
      </c>
      <c r="H95" s="11" t="str">
        <f>IF('3.Species Information'!BU99&gt;1,"Canada","")&amp;IF('3.Species Information'!BV99&gt;1,",",".")&amp;IF('3.Species Information'!BV99&gt;1,"United States (Alaska)","")&amp;IF('3.Species Information'!BW99&gt;1,",",".")&amp;IF('3.Species Information'!BW99&gt;1,"Greenland","")&amp;IF('3.Species Information'!BX99&gt;1,",",".")&amp;IF('3.Species Information'!BX99&gt;1,"Scandinavia (including Svalbard)","")&amp;IF('3.Species Information'!BY99&gt;1,",",".")&amp;IF('3.Species Information'!BY99&gt;1,"European Russia","")&amp;IF('3.Species Information'!BZ99&gt;1,",",".")&amp;IF('3.Species Information'!BZ99&gt;1,"Siberian Russia (Europe Border to the Kolyma River)","")&amp;IF('3.Species Information'!CA99&gt;1,",",".")&amp;IF('3.Species Information'!CA99&gt;1,"Far East Russia (east of the Kolyma River).","")</f>
        <v>......</v>
      </c>
      <c r="I95" s="11" t="s">
        <v>860</v>
      </c>
    </row>
    <row r="96" spans="1:9" ht="15">
      <c r="A96" s="8" t="e">
        <f>#REF!</f>
        <v>#REF!</v>
      </c>
      <c r="B96" s="11" t="str">
        <f>IF('3.Species Information'!W101&gt;1,"Arctic polar desert zone (Zone A)","")&amp;IF('3.Species Information'!X101&gt;1,",",".")&amp;IF('3.Species Information'!X101&gt;1," Northern arctic tundra zone (Zone B)","")&amp;IF('3.Species Information'!Y101&gt;1,",",".")&amp;IF('3.Species Information'!Y101&gt;1," Middle arctic tundra zone (Zone C)","")&amp;IF('3.Species Information'!Z101&gt;1,",",".")&amp;IF('3.Species Information'!Z101&gt;1," Southern arctic tundra zone (Zone D)","")&amp;IF('3.Species Information'!AA101&gt;1,",",".")&amp;IF('3.Species Information'!AA101&gt;1," Arctic shrub tundra zone (Zone E).","")</f>
        <v>....</v>
      </c>
      <c r="C96" s="11" t="str">
        <f>IF('3.Species Information'!AC101&gt;1,"Northern Alaska/Yukon","")&amp;IF('3.Species Information'!AD101&gt;1,",",".")&amp;IF('3.Species Information'!AD101&gt;1,"Western Canadian Arctic","")&amp;IF('3.Species Information'!AE101&gt;1,",",".")&amp;IF('3.Species Information'!AE101&gt;1,"Eastern Canadian Arctic","")&amp;IF('3.Species Information'!AF101&gt;1,",",".")&amp;IF('3.Species Information'!AF101&gt;1,"Ellesmere.","")</f>
        <v>...</v>
      </c>
      <c r="D96" s="11" t="str">
        <f>IF('3.Species Information'!AH101&gt;1,"Taiga Plains","")&amp;IF('3.Species Information'!AI101&gt;1,",",".")&amp;IF('3.Species Information'!AI101&gt;1,"Taiga Shield","")&amp;IF('3.Species Information'!AJ101&gt;1,",",".")&amp;IF('3.Species Information'!AJ101&gt;1,"Taiga Cordillera","")&amp;IF('3.Species Information'!AK101&gt;1,",",".")&amp;IF('3.Species Information'!AK101&gt;1,"Hudson Plains","")&amp;IF('3.Species Information'!AL101&gt;1,",",".")&amp;IF('3.Species Information'!AL101&gt;1,"Boreal Plains","")&amp;IF('3.Species Information'!AM101&gt;1,",",".")&amp;IF('3.Species Information'!AM101&gt;1,"Boreal Shield","")&amp;IF('3.Species Information'!AN101&gt;1,",",".")&amp;IF('3.Species Information'!AN101&gt;1,"Boreal Cordillera","")&amp;IF('3.Species Information'!AO101&gt;1,",",".")&amp;IF('3.Species Information'!AO101&gt;1,"Pacific Maritime","")&amp;IF('3.Species Information'!AP101&gt;1,",",".")&amp;IF('3.Species Information'!AP101&gt;1,"Montane Cordillera","")&amp;IF('3.Species Information'!AQ101&gt;1,",",".")&amp;IF('3.Species Information'!AQ101&gt;1,"Prairies","")&amp;IF('3.Species Information'!AR101&gt;1,",",".")&amp;IF('3.Species Information'!AR101&gt;1,"Atlantic Maritime","")&amp;IF('3.Species Information'!AS101&gt;1,",",".")&amp;IF('3.Species Information'!AS101&gt;1,"Mixedwood Plains.","")</f>
        <v>...........</v>
      </c>
      <c r="E96" s="11" t="str">
        <f>IF('3.Species Information'!AU101&gt;1,"Arctic","")&amp;IF('3.Species Information'!AV101&gt;1,",",".")&amp;IF('3.Species Information'!AV101&gt;1,"Alpine","")&amp;IF('3.Species Information'!AW101&gt;1,",",".")&amp;IF('3.Species Information'!AW101&gt;1,"Boreal","")&amp;IF('3.Species Information'!AX101&gt;1,",",".")&amp;IF('3.Species Information'!AX101&gt;1,BB97&amp;”.”,"")</f>
        <v>...</v>
      </c>
      <c r="F96" s="11" t="str">
        <f>IF('3.Species Information'!AZ101&gt;1,"Circumarctic","")&amp;IF('3.Species Information'!BA101&gt;1,",",".")&amp;IF('3.Species Information'!BA101&gt;1,"North American Arctic","")&amp;IF('3.Species Information'!BB101&gt;1,",",".")&amp;IF('3.Species Information'!BB101&gt;1,"Circumboreal","")&amp;IF('3.Species Information'!BC101&gt;1,",",".")&amp;IF('3.Species Information'!BC101&gt;1,"North American Boreal","")&amp;IF('3.Species Information'!BD101&gt;1,",",".")&amp;IF('3.Species Information'!BD101&gt;1,"North American Boreal Cordilleran","")&amp;IF('3.Species Information'!BE101&gt;1,",",".")&amp;IF('3.Species Information'!BE101&gt;1,"North American Temperate Cordilleran","")&amp;IF('3.Species Information'!BF101&gt;1,",",".")&amp;IF('3.Species Information'!BF101&gt;1,"Amphi-Beringian","")&amp;IF('3.Species Information'!BG101&gt;1,",",".")&amp;IF('3.Species Information'!BG101&gt;1,"North American Beringian","")&amp;IF('3.Species Information'!BH101&gt;1,",",".")&amp;IF('3.Species Information'!BH101&gt;1,"Amphi-Atlantic","")&amp;IF('3.Species Information'!BI101&gt;1,",",".")&amp;IF('3.Species Information'!BI101&gt;1,"Bipolar disjunct","")&amp;IF('3.Species Information'!BJ101&gt;1,",",".")&amp;IF('3.Species Information'!BJ101&gt;1,"Cosmopolitan","")&amp;IF('3.Species Information'!BK101&gt;1,",",".")&amp;IF('3.Species Information'!BK101&gt;1,BO97&amp;”.”,"")</f>
        <v>...........</v>
      </c>
      <c r="G96" s="11" t="str">
        <f>IF('3.Species Information'!BM101&gt;1,"Alaska","")&amp;IF('3.Species Information'!BN101&gt;1,",",".")&amp;IF('3.Species Information'!BN101&gt;1,"Yukon Territory","")&amp;IF('3.Species Information'!BO101&gt;1,",",".")&amp;IF('3.Species Information'!BO101&gt;1,"Northwest Territories","")&amp;IF('3.Species Information'!BP101&gt;1,",",".")&amp;IF('3.Species Information'!BP101&gt;1,"Nunavut","")&amp;IF('3.Species Information'!BQ101&gt;1,",",".")&amp;IF('3.Species Information'!BQ101&gt;1,"Manitoba (Hudson Bay coastal region, Wapusk National Park)","")&amp;IF('3.Species Information'!BR101&gt;1,",",".")&amp;IF('3.Species Information'!BR101&gt;1,"Ontario (Hudson Bay coastal region)","")&amp;IF('3.Species Information'!BS101&gt;1,",",".")&amp;IF('3.Species Information'!BS101&gt;1,"Québec","")&amp;IF('3.Species Information'!BT101&gt;1,",",".")&amp;IF('3.Species Information'!BT101&gt;1,"Newfoundland and Labrador.","")</f>
        <v>.......</v>
      </c>
      <c r="H96" s="11" t="str">
        <f>IF('3.Species Information'!BU101&gt;1,"Canada","")&amp;IF('3.Species Information'!BV101&gt;1,",",".")&amp;IF('3.Species Information'!BV101&gt;1,"United States (Alaska)","")&amp;IF('3.Species Information'!BW101&gt;1,",",".")&amp;IF('3.Species Information'!BW101&gt;1,"Greenland","")&amp;IF('3.Species Information'!BX101&gt;1,",",".")&amp;IF('3.Species Information'!BX101&gt;1,"Scandinavia (including Svalbard)","")&amp;IF('3.Species Information'!BY101&gt;1,",",".")&amp;IF('3.Species Information'!BY101&gt;1,"European Russia","")&amp;IF('3.Species Information'!BZ101&gt;1,",",".")&amp;IF('3.Species Information'!BZ101&gt;1,"Siberian Russia (Europe Border to the Kolyma River)","")&amp;IF('3.Species Information'!CA101&gt;1,",",".")&amp;IF('3.Species Information'!CA101&gt;1,"Far East Russia (east of the Kolyma River).","")</f>
        <v>......</v>
      </c>
      <c r="I96" s="11" t="s">
        <v>860</v>
      </c>
    </row>
    <row r="97" spans="1:9" ht="15">
      <c r="A97" s="8" t="e">
        <f>#REF!</f>
        <v>#REF!</v>
      </c>
      <c r="B97" s="11" t="str">
        <f>IF('3.Species Information'!W102&gt;1,"Arctic polar desert zone (Zone A)","")&amp;IF('3.Species Information'!X102&gt;1,",",".")&amp;IF('3.Species Information'!X102&gt;1," Northern arctic tundra zone (Zone B)","")&amp;IF('3.Species Information'!Y102&gt;1,",",".")&amp;IF('3.Species Information'!Y102&gt;1," Middle arctic tundra zone (Zone C)","")&amp;IF('3.Species Information'!Z102&gt;1,",",".")&amp;IF('3.Species Information'!Z102&gt;1," Southern arctic tundra zone (Zone D)","")&amp;IF('3.Species Information'!AA102&gt;1,",",".")&amp;IF('3.Species Information'!AA102&gt;1," Arctic shrub tundra zone (Zone E).","")</f>
        <v>....</v>
      </c>
      <c r="C97" s="11" t="str">
        <f>IF('3.Species Information'!AC102&gt;1,"Northern Alaska/Yukon","")&amp;IF('3.Species Information'!AD102&gt;1,",",".")&amp;IF('3.Species Information'!AD102&gt;1,"Western Canadian Arctic","")&amp;IF('3.Species Information'!AE102&gt;1,",",".")&amp;IF('3.Species Information'!AE102&gt;1,"Eastern Canadian Arctic","")&amp;IF('3.Species Information'!AF102&gt;1,",",".")&amp;IF('3.Species Information'!AF102&gt;1,"Ellesmere.","")</f>
        <v>...</v>
      </c>
      <c r="D97" s="11" t="str">
        <f>IF('3.Species Information'!AH102&gt;1,"Taiga Plains","")&amp;IF('3.Species Information'!AI102&gt;1,",",".")&amp;IF('3.Species Information'!AI102&gt;1,"Taiga Shield","")&amp;IF('3.Species Information'!AJ102&gt;1,",",".")&amp;IF('3.Species Information'!AJ102&gt;1,"Taiga Cordillera","")&amp;IF('3.Species Information'!AK102&gt;1,",",".")&amp;IF('3.Species Information'!AK102&gt;1,"Hudson Plains","")&amp;IF('3.Species Information'!AL102&gt;1,",",".")&amp;IF('3.Species Information'!AL102&gt;1,"Boreal Plains","")&amp;IF('3.Species Information'!AM102&gt;1,",",".")&amp;IF('3.Species Information'!AM102&gt;1,"Boreal Shield","")&amp;IF('3.Species Information'!AN102&gt;1,",",".")&amp;IF('3.Species Information'!AN102&gt;1,"Boreal Cordillera","")&amp;IF('3.Species Information'!AO102&gt;1,",",".")&amp;IF('3.Species Information'!AO102&gt;1,"Pacific Maritime","")&amp;IF('3.Species Information'!AP102&gt;1,",",".")&amp;IF('3.Species Information'!AP102&gt;1,"Montane Cordillera","")&amp;IF('3.Species Information'!AQ102&gt;1,",",".")&amp;IF('3.Species Information'!AQ102&gt;1,"Prairies","")&amp;IF('3.Species Information'!AR102&gt;1,",",".")&amp;IF('3.Species Information'!AR102&gt;1,"Atlantic Maritime","")&amp;IF('3.Species Information'!AS102&gt;1,",",".")&amp;IF('3.Species Information'!AS102&gt;1,"Mixedwood Plains.","")</f>
        <v>...........</v>
      </c>
      <c r="E97" s="11" t="str">
        <f>IF('3.Species Information'!AU102&gt;1,"Arctic","")&amp;IF('3.Species Information'!AV102&gt;1,",",".")&amp;IF('3.Species Information'!AV102&gt;1,"Alpine","")&amp;IF('3.Species Information'!AW102&gt;1,",",".")&amp;IF('3.Species Information'!AW102&gt;1,"Boreal","")&amp;IF('3.Species Information'!AX102&gt;1,",",".")&amp;IF('3.Species Information'!AX102&gt;1,BB98&amp;”.”,"")</f>
        <v>...</v>
      </c>
      <c r="F97" s="11" t="str">
        <f>IF('3.Species Information'!AZ102&gt;1,"Circumarctic","")&amp;IF('3.Species Information'!BA102&gt;1,",",".")&amp;IF('3.Species Information'!BA102&gt;1,"North American Arctic","")&amp;IF('3.Species Information'!BB102&gt;1,",",".")&amp;IF('3.Species Information'!BB102&gt;1,"Circumboreal","")&amp;IF('3.Species Information'!BC102&gt;1,",",".")&amp;IF('3.Species Information'!BC102&gt;1,"North American Boreal","")&amp;IF('3.Species Information'!BD102&gt;1,",",".")&amp;IF('3.Species Information'!BD102&gt;1,"North American Boreal Cordilleran","")&amp;IF('3.Species Information'!BE102&gt;1,",",".")&amp;IF('3.Species Information'!BE102&gt;1,"North American Temperate Cordilleran","")&amp;IF('3.Species Information'!BF102&gt;1,",",".")&amp;IF('3.Species Information'!BF102&gt;1,"Amphi-Beringian","")&amp;IF('3.Species Information'!BG102&gt;1,",",".")&amp;IF('3.Species Information'!BG102&gt;1,"North American Beringian","")&amp;IF('3.Species Information'!BH102&gt;1,",",".")&amp;IF('3.Species Information'!BH102&gt;1,"Amphi-Atlantic","")&amp;IF('3.Species Information'!BI102&gt;1,",",".")&amp;IF('3.Species Information'!BI102&gt;1,"Bipolar disjunct","")&amp;IF('3.Species Information'!BJ102&gt;1,",",".")&amp;IF('3.Species Information'!BJ102&gt;1,"Cosmopolitan","")&amp;IF('3.Species Information'!BK102&gt;1,",",".")&amp;IF('3.Species Information'!BK102&gt;1,BO98&amp;”.”,"")</f>
        <v>...........</v>
      </c>
      <c r="G97" s="11" t="str">
        <f>IF('3.Species Information'!BM102&gt;1,"Alaska","")&amp;IF('3.Species Information'!BN102&gt;1,",",".")&amp;IF('3.Species Information'!BN102&gt;1,"Yukon Territory","")&amp;IF('3.Species Information'!BO102&gt;1,",",".")&amp;IF('3.Species Information'!BO102&gt;1,"Northwest Territories","")&amp;IF('3.Species Information'!BP102&gt;1,",",".")&amp;IF('3.Species Information'!BP102&gt;1,"Nunavut","")&amp;IF('3.Species Information'!BQ102&gt;1,",",".")&amp;IF('3.Species Information'!BQ102&gt;1,"Manitoba (Hudson Bay coastal region, Wapusk National Park)","")&amp;IF('3.Species Information'!BR102&gt;1,",",".")&amp;IF('3.Species Information'!BR102&gt;1,"Ontario (Hudson Bay coastal region)","")&amp;IF('3.Species Information'!BS102&gt;1,",",".")&amp;IF('3.Species Information'!BS102&gt;1,"Québec","")&amp;IF('3.Species Information'!BT102&gt;1,",",".")&amp;IF('3.Species Information'!BT102&gt;1,"Newfoundland and Labrador.","")</f>
        <v>.......</v>
      </c>
      <c r="H97" s="11" t="str">
        <f>IF('3.Species Information'!BU102&gt;1,"Canada","")&amp;IF('3.Species Information'!BV102&gt;1,",",".")&amp;IF('3.Species Information'!BV102&gt;1,"United States (Alaska)","")&amp;IF('3.Species Information'!BW102&gt;1,",",".")&amp;IF('3.Species Information'!BW102&gt;1,"Greenland","")&amp;IF('3.Species Information'!BX102&gt;1,",",".")&amp;IF('3.Species Information'!BX102&gt;1,"Scandinavia (including Svalbard)","")&amp;IF('3.Species Information'!BY102&gt;1,",",".")&amp;IF('3.Species Information'!BY102&gt;1,"European Russia","")&amp;IF('3.Species Information'!BZ102&gt;1,",",".")&amp;IF('3.Species Information'!BZ102&gt;1,"Siberian Russia (Europe Border to the Kolyma River)","")&amp;IF('3.Species Information'!CA102&gt;1,",",".")&amp;IF('3.Species Information'!CA102&gt;1,"Far East Russia (east of the Kolyma River).","")</f>
        <v>......</v>
      </c>
      <c r="I97" s="11" t="s">
        <v>860</v>
      </c>
    </row>
    <row r="98" spans="1:9" ht="15">
      <c r="A98" s="8" t="e">
        <f>#REF!</f>
        <v>#REF!</v>
      </c>
      <c r="B98" s="11" t="str">
        <f>IF('3.Species Information'!W103&gt;1,"Arctic polar desert zone (Zone A)","")&amp;IF('3.Species Information'!X103&gt;1,",",".")&amp;IF('3.Species Information'!X103&gt;1," Northern arctic tundra zone (Zone B)","")&amp;IF('3.Species Information'!Y103&gt;1,",",".")&amp;IF('3.Species Information'!Y103&gt;1," Middle arctic tundra zone (Zone C)","")&amp;IF('3.Species Information'!Z103&gt;1,",",".")&amp;IF('3.Species Information'!Z103&gt;1," Southern arctic tundra zone (Zone D)","")&amp;IF('3.Species Information'!AA103&gt;1,",",".")&amp;IF('3.Species Information'!AA103&gt;1," Arctic shrub tundra zone (Zone E).","")</f>
        <v>....</v>
      </c>
      <c r="C98" s="11" t="str">
        <f>IF('3.Species Information'!AC103&gt;1,"Northern Alaska/Yukon","")&amp;IF('3.Species Information'!AD103&gt;1,",",".")&amp;IF('3.Species Information'!AD103&gt;1,"Western Canadian Arctic","")&amp;IF('3.Species Information'!AE103&gt;1,",",".")&amp;IF('3.Species Information'!AE103&gt;1,"Eastern Canadian Arctic","")&amp;IF('3.Species Information'!AF103&gt;1,",",".")&amp;IF('3.Species Information'!AF103&gt;1,"Ellesmere.","")</f>
        <v>...</v>
      </c>
      <c r="D98" s="11" t="str">
        <f>IF('3.Species Information'!AH103&gt;1,"Taiga Plains","")&amp;IF('3.Species Information'!AI103&gt;1,",",".")&amp;IF('3.Species Information'!AI103&gt;1,"Taiga Shield","")&amp;IF('3.Species Information'!AJ103&gt;1,",",".")&amp;IF('3.Species Information'!AJ103&gt;1,"Taiga Cordillera","")&amp;IF('3.Species Information'!AK103&gt;1,",",".")&amp;IF('3.Species Information'!AK103&gt;1,"Hudson Plains","")&amp;IF('3.Species Information'!AL103&gt;1,",",".")&amp;IF('3.Species Information'!AL103&gt;1,"Boreal Plains","")&amp;IF('3.Species Information'!AM103&gt;1,",",".")&amp;IF('3.Species Information'!AM103&gt;1,"Boreal Shield","")&amp;IF('3.Species Information'!AN103&gt;1,",",".")&amp;IF('3.Species Information'!AN103&gt;1,"Boreal Cordillera","")&amp;IF('3.Species Information'!AO103&gt;1,",",".")&amp;IF('3.Species Information'!AO103&gt;1,"Pacific Maritime","")&amp;IF('3.Species Information'!AP103&gt;1,",",".")&amp;IF('3.Species Information'!AP103&gt;1,"Montane Cordillera","")&amp;IF('3.Species Information'!AQ103&gt;1,",",".")&amp;IF('3.Species Information'!AQ103&gt;1,"Prairies","")&amp;IF('3.Species Information'!AR103&gt;1,",",".")&amp;IF('3.Species Information'!AR103&gt;1,"Atlantic Maritime","")&amp;IF('3.Species Information'!AS103&gt;1,",",".")&amp;IF('3.Species Information'!AS103&gt;1,"Mixedwood Plains.","")</f>
        <v>...........</v>
      </c>
      <c r="E98" s="11" t="str">
        <f>IF('3.Species Information'!AU103&gt;1,"Arctic","")&amp;IF('3.Species Information'!AV103&gt;1,",",".")&amp;IF('3.Species Information'!AV103&gt;1,"Alpine","")&amp;IF('3.Species Information'!AW103&gt;1,",",".")&amp;IF('3.Species Information'!AW103&gt;1,"Boreal","")&amp;IF('3.Species Information'!AX103&gt;1,",",".")&amp;IF('3.Species Information'!AX103&gt;1,BB99&amp;”.”,"")</f>
        <v>...</v>
      </c>
      <c r="F98" s="11" t="str">
        <f>IF('3.Species Information'!AZ103&gt;1,"Circumarctic","")&amp;IF('3.Species Information'!BA103&gt;1,",",".")&amp;IF('3.Species Information'!BA103&gt;1,"North American Arctic","")&amp;IF('3.Species Information'!BB103&gt;1,",",".")&amp;IF('3.Species Information'!BB103&gt;1,"Circumboreal","")&amp;IF('3.Species Information'!BC103&gt;1,",",".")&amp;IF('3.Species Information'!BC103&gt;1,"North American Boreal","")&amp;IF('3.Species Information'!BD103&gt;1,",",".")&amp;IF('3.Species Information'!BD103&gt;1,"North American Boreal Cordilleran","")&amp;IF('3.Species Information'!BE103&gt;1,",",".")&amp;IF('3.Species Information'!BE103&gt;1,"North American Temperate Cordilleran","")&amp;IF('3.Species Information'!BF103&gt;1,",",".")&amp;IF('3.Species Information'!BF103&gt;1,"Amphi-Beringian","")&amp;IF('3.Species Information'!BG103&gt;1,",",".")&amp;IF('3.Species Information'!BG103&gt;1,"North American Beringian","")&amp;IF('3.Species Information'!BH103&gt;1,",",".")&amp;IF('3.Species Information'!BH103&gt;1,"Amphi-Atlantic","")&amp;IF('3.Species Information'!BI103&gt;1,",",".")&amp;IF('3.Species Information'!BI103&gt;1,"Bipolar disjunct","")&amp;IF('3.Species Information'!BJ103&gt;1,",",".")&amp;IF('3.Species Information'!BJ103&gt;1,"Cosmopolitan","")&amp;IF('3.Species Information'!BK103&gt;1,",",".")&amp;IF('3.Species Information'!BK103&gt;1,BO99&amp;”.”,"")</f>
        <v>...........</v>
      </c>
      <c r="G98" s="11" t="str">
        <f>IF('3.Species Information'!BM103&gt;1,"Alaska","")&amp;IF('3.Species Information'!BN103&gt;1,",",".")&amp;IF('3.Species Information'!BN103&gt;1,"Yukon Territory","")&amp;IF('3.Species Information'!BO103&gt;1,",",".")&amp;IF('3.Species Information'!BO103&gt;1,"Northwest Territories","")&amp;IF('3.Species Information'!BP103&gt;1,",",".")&amp;IF('3.Species Information'!BP103&gt;1,"Nunavut","")&amp;IF('3.Species Information'!BQ103&gt;1,",",".")&amp;IF('3.Species Information'!BQ103&gt;1,"Manitoba (Hudson Bay coastal region, Wapusk National Park)","")&amp;IF('3.Species Information'!BR103&gt;1,",",".")&amp;IF('3.Species Information'!BR103&gt;1,"Ontario (Hudson Bay coastal region)","")&amp;IF('3.Species Information'!BS103&gt;1,",",".")&amp;IF('3.Species Information'!BS103&gt;1,"Québec","")&amp;IF('3.Species Information'!BT103&gt;1,",",".")&amp;IF('3.Species Information'!BT103&gt;1,"Newfoundland and Labrador.","")</f>
        <v>.......</v>
      </c>
      <c r="H98" s="11" t="str">
        <f>IF('3.Species Information'!BU103&gt;1,"Canada","")&amp;IF('3.Species Information'!BV103&gt;1,",",".")&amp;IF('3.Species Information'!BV103&gt;1,"United States (Alaska)","")&amp;IF('3.Species Information'!BW103&gt;1,",",".")&amp;IF('3.Species Information'!BW103&gt;1,"Greenland","")&amp;IF('3.Species Information'!BX103&gt;1,",",".")&amp;IF('3.Species Information'!BX103&gt;1,"Scandinavia (including Svalbard)","")&amp;IF('3.Species Information'!BY103&gt;1,",",".")&amp;IF('3.Species Information'!BY103&gt;1,"European Russia","")&amp;IF('3.Species Information'!BZ103&gt;1,",",".")&amp;IF('3.Species Information'!BZ103&gt;1,"Siberian Russia (Europe Border to the Kolyma River)","")&amp;IF('3.Species Information'!CA103&gt;1,",",".")&amp;IF('3.Species Information'!CA103&gt;1,"Far East Russia (east of the Kolyma River).","")</f>
        <v>......</v>
      </c>
      <c r="I98" s="11" t="s">
        <v>860</v>
      </c>
    </row>
    <row r="99" spans="1:9" ht="15">
      <c r="A99" s="8" t="e">
        <f>#REF!</f>
        <v>#REF!</v>
      </c>
      <c r="B99" s="11" t="str">
        <f>IF('3.Species Information'!W104&gt;1,"Arctic polar desert zone (Zone A)","")&amp;IF('3.Species Information'!X104&gt;1,",",".")&amp;IF('3.Species Information'!X104&gt;1," Northern arctic tundra zone (Zone B)","")&amp;IF('3.Species Information'!Y104&gt;1,",",".")&amp;IF('3.Species Information'!Y104&gt;1," Middle arctic tundra zone (Zone C)","")&amp;IF('3.Species Information'!Z104&gt;1,",",".")&amp;IF('3.Species Information'!Z104&gt;1," Southern arctic tundra zone (Zone D)","")&amp;IF('3.Species Information'!AA104&gt;1,",",".")&amp;IF('3.Species Information'!AA104&gt;1," Arctic shrub tundra zone (Zone E).","")</f>
        <v>....</v>
      </c>
      <c r="C99" s="11" t="str">
        <f>IF('3.Species Information'!AC104&gt;1,"Northern Alaska/Yukon","")&amp;IF('3.Species Information'!AD104&gt;1,",",".")&amp;IF('3.Species Information'!AD104&gt;1,"Western Canadian Arctic","")&amp;IF('3.Species Information'!AE104&gt;1,",",".")&amp;IF('3.Species Information'!AE104&gt;1,"Eastern Canadian Arctic","")&amp;IF('3.Species Information'!AF104&gt;1,",",".")&amp;IF('3.Species Information'!AF104&gt;1,"Ellesmere.","")</f>
        <v>...</v>
      </c>
      <c r="D99" s="11" t="str">
        <f>IF('3.Species Information'!AH104&gt;1,"Taiga Plains","")&amp;IF('3.Species Information'!AI104&gt;1,",",".")&amp;IF('3.Species Information'!AI104&gt;1,"Taiga Shield","")&amp;IF('3.Species Information'!AJ104&gt;1,",",".")&amp;IF('3.Species Information'!AJ104&gt;1,"Taiga Cordillera","")&amp;IF('3.Species Information'!AK104&gt;1,",",".")&amp;IF('3.Species Information'!AK104&gt;1,"Hudson Plains","")&amp;IF('3.Species Information'!AL104&gt;1,",",".")&amp;IF('3.Species Information'!AL104&gt;1,"Boreal Plains","")&amp;IF('3.Species Information'!AM104&gt;1,",",".")&amp;IF('3.Species Information'!AM104&gt;1,"Boreal Shield","")&amp;IF('3.Species Information'!AN104&gt;1,",",".")&amp;IF('3.Species Information'!AN104&gt;1,"Boreal Cordillera","")&amp;IF('3.Species Information'!AO104&gt;1,",",".")&amp;IF('3.Species Information'!AO104&gt;1,"Pacific Maritime","")&amp;IF('3.Species Information'!AP104&gt;1,",",".")&amp;IF('3.Species Information'!AP104&gt;1,"Montane Cordillera","")&amp;IF('3.Species Information'!AQ104&gt;1,",",".")&amp;IF('3.Species Information'!AQ104&gt;1,"Prairies","")&amp;IF('3.Species Information'!AR104&gt;1,",",".")&amp;IF('3.Species Information'!AR104&gt;1,"Atlantic Maritime","")&amp;IF('3.Species Information'!AS104&gt;1,",",".")&amp;IF('3.Species Information'!AS104&gt;1,"Mixedwood Plains.","")</f>
        <v>...........</v>
      </c>
      <c r="E99" s="11" t="str">
        <f>IF('3.Species Information'!AU104&gt;1,"Arctic","")&amp;IF('3.Species Information'!AV104&gt;1,",",".")&amp;IF('3.Species Information'!AV104&gt;1,"Alpine","")&amp;IF('3.Species Information'!AW104&gt;1,",",".")&amp;IF('3.Species Information'!AW104&gt;1,"Boreal","")&amp;IF('3.Species Information'!AX104&gt;1,",",".")&amp;IF('3.Species Information'!AX104&gt;1,BB100&amp;”.”,"")</f>
        <v>...</v>
      </c>
      <c r="F99" s="11" t="str">
        <f>IF('3.Species Information'!AZ104&gt;1,"Circumarctic","")&amp;IF('3.Species Information'!BA104&gt;1,",",".")&amp;IF('3.Species Information'!BA104&gt;1,"North American Arctic","")&amp;IF('3.Species Information'!BB104&gt;1,",",".")&amp;IF('3.Species Information'!BB104&gt;1,"Circumboreal","")&amp;IF('3.Species Information'!BC104&gt;1,",",".")&amp;IF('3.Species Information'!BC104&gt;1,"North American Boreal","")&amp;IF('3.Species Information'!BD104&gt;1,",",".")&amp;IF('3.Species Information'!BD104&gt;1,"North American Boreal Cordilleran","")&amp;IF('3.Species Information'!BE104&gt;1,",",".")&amp;IF('3.Species Information'!BE104&gt;1,"North American Temperate Cordilleran","")&amp;IF('3.Species Information'!BF104&gt;1,",",".")&amp;IF('3.Species Information'!BF104&gt;1,"Amphi-Beringian","")&amp;IF('3.Species Information'!BG104&gt;1,",",".")&amp;IF('3.Species Information'!BG104&gt;1,"North American Beringian","")&amp;IF('3.Species Information'!BH104&gt;1,",",".")&amp;IF('3.Species Information'!BH104&gt;1,"Amphi-Atlantic","")&amp;IF('3.Species Information'!BI104&gt;1,",",".")&amp;IF('3.Species Information'!BI104&gt;1,"Bipolar disjunct","")&amp;IF('3.Species Information'!BJ104&gt;1,",",".")&amp;IF('3.Species Information'!BJ104&gt;1,"Cosmopolitan","")&amp;IF('3.Species Information'!BK104&gt;1,",",".")&amp;IF('3.Species Information'!BK104&gt;1,BO100&amp;”.”,"")</f>
        <v>...........</v>
      </c>
      <c r="G99" s="11" t="str">
        <f>IF('3.Species Information'!BM104&gt;1,"Alaska","")&amp;IF('3.Species Information'!BN104&gt;1,",",".")&amp;IF('3.Species Information'!BN104&gt;1,"Yukon Territory","")&amp;IF('3.Species Information'!BO104&gt;1,",",".")&amp;IF('3.Species Information'!BO104&gt;1,"Northwest Territories","")&amp;IF('3.Species Information'!BP104&gt;1,",",".")&amp;IF('3.Species Information'!BP104&gt;1,"Nunavut","")&amp;IF('3.Species Information'!BQ104&gt;1,",",".")&amp;IF('3.Species Information'!BQ104&gt;1,"Manitoba (Hudson Bay coastal region, Wapusk National Park)","")&amp;IF('3.Species Information'!BR104&gt;1,",",".")&amp;IF('3.Species Information'!BR104&gt;1,"Ontario (Hudson Bay coastal region)","")&amp;IF('3.Species Information'!BS104&gt;1,",",".")&amp;IF('3.Species Information'!BS104&gt;1,"Québec","")&amp;IF('3.Species Information'!BT104&gt;1,",",".")&amp;IF('3.Species Information'!BT104&gt;1,"Newfoundland and Labrador.","")</f>
        <v>.......</v>
      </c>
      <c r="H99" s="11" t="str">
        <f>IF('3.Species Information'!BU104&gt;1,"Canada","")&amp;IF('3.Species Information'!BV104&gt;1,",",".")&amp;IF('3.Species Information'!BV104&gt;1,"United States (Alaska)","")&amp;IF('3.Species Information'!BW104&gt;1,",",".")&amp;IF('3.Species Information'!BW104&gt;1,"Greenland","")&amp;IF('3.Species Information'!BX104&gt;1,",",".")&amp;IF('3.Species Information'!BX104&gt;1,"Scandinavia (including Svalbard)","")&amp;IF('3.Species Information'!BY104&gt;1,",",".")&amp;IF('3.Species Information'!BY104&gt;1,"European Russia","")&amp;IF('3.Species Information'!BZ104&gt;1,",",".")&amp;IF('3.Species Information'!BZ104&gt;1,"Siberian Russia (Europe Border to the Kolyma River)","")&amp;IF('3.Species Information'!CA104&gt;1,",",".")&amp;IF('3.Species Information'!CA104&gt;1,"Far East Russia (east of the Kolyma River).","")</f>
        <v>......</v>
      </c>
      <c r="I99" s="11" t="s">
        <v>860</v>
      </c>
    </row>
    <row r="100" spans="1:9" ht="15">
      <c r="A100" s="8" t="e">
        <f>#REF!</f>
        <v>#REF!</v>
      </c>
      <c r="B100" s="11" t="str">
        <f>IF('3.Species Information'!W105&gt;1,"Arctic polar desert zone (Zone A)","")&amp;IF('3.Species Information'!X105&gt;1,",",".")&amp;IF('3.Species Information'!X105&gt;1," Northern arctic tundra zone (Zone B)","")&amp;IF('3.Species Information'!Y105&gt;1,",",".")&amp;IF('3.Species Information'!Y105&gt;1," Middle arctic tundra zone (Zone C)","")&amp;IF('3.Species Information'!Z105&gt;1,",",".")&amp;IF('3.Species Information'!Z105&gt;1," Southern arctic tundra zone (Zone D)","")&amp;IF('3.Species Information'!AA105&gt;1,",",".")&amp;IF('3.Species Information'!AA105&gt;1," Arctic shrub tundra zone (Zone E).","")</f>
        <v>....</v>
      </c>
      <c r="C100" s="11" t="str">
        <f>IF('3.Species Information'!AC105&gt;1,"Northern Alaska/Yukon","")&amp;IF('3.Species Information'!AD105&gt;1,",",".")&amp;IF('3.Species Information'!AD105&gt;1,"Western Canadian Arctic","")&amp;IF('3.Species Information'!AE105&gt;1,",",".")&amp;IF('3.Species Information'!AE105&gt;1,"Eastern Canadian Arctic","")&amp;IF('3.Species Information'!AF105&gt;1,",",".")&amp;IF('3.Species Information'!AF105&gt;1,"Ellesmere.","")</f>
        <v>...</v>
      </c>
      <c r="D100" s="11" t="str">
        <f>IF('3.Species Information'!AH105&gt;1,"Taiga Plains","")&amp;IF('3.Species Information'!AI105&gt;1,",",".")&amp;IF('3.Species Information'!AI105&gt;1,"Taiga Shield","")&amp;IF('3.Species Information'!AJ105&gt;1,",",".")&amp;IF('3.Species Information'!AJ105&gt;1,"Taiga Cordillera","")&amp;IF('3.Species Information'!AK105&gt;1,",",".")&amp;IF('3.Species Information'!AK105&gt;1,"Hudson Plains","")&amp;IF('3.Species Information'!AL105&gt;1,",",".")&amp;IF('3.Species Information'!AL105&gt;1,"Boreal Plains","")&amp;IF('3.Species Information'!AM105&gt;1,",",".")&amp;IF('3.Species Information'!AM105&gt;1,"Boreal Shield","")&amp;IF('3.Species Information'!AN105&gt;1,",",".")&amp;IF('3.Species Information'!AN105&gt;1,"Boreal Cordillera","")&amp;IF('3.Species Information'!AO105&gt;1,",",".")&amp;IF('3.Species Information'!AO105&gt;1,"Pacific Maritime","")&amp;IF('3.Species Information'!AP105&gt;1,",",".")&amp;IF('3.Species Information'!AP105&gt;1,"Montane Cordillera","")&amp;IF('3.Species Information'!AQ105&gt;1,",",".")&amp;IF('3.Species Information'!AQ105&gt;1,"Prairies","")&amp;IF('3.Species Information'!AR105&gt;1,",",".")&amp;IF('3.Species Information'!AR105&gt;1,"Atlantic Maritime","")&amp;IF('3.Species Information'!AS105&gt;1,",",".")&amp;IF('3.Species Information'!AS105&gt;1,"Mixedwood Plains.","")</f>
        <v>...........</v>
      </c>
      <c r="E100" s="11" t="str">
        <f>IF('3.Species Information'!AU105&gt;1,"Arctic","")&amp;IF('3.Species Information'!AV105&gt;1,",",".")&amp;IF('3.Species Information'!AV105&gt;1,"Alpine","")&amp;IF('3.Species Information'!AW105&gt;1,",",".")&amp;IF('3.Species Information'!AW105&gt;1,"Boreal","")&amp;IF('3.Species Information'!AX105&gt;1,",",".")&amp;IF('3.Species Information'!AX105&gt;1,BB101&amp;”.”,"")</f>
        <v>...</v>
      </c>
      <c r="F100" s="11" t="str">
        <f>IF('3.Species Information'!AZ105&gt;1,"Circumarctic","")&amp;IF('3.Species Information'!BA105&gt;1,",",".")&amp;IF('3.Species Information'!BA105&gt;1,"North American Arctic","")&amp;IF('3.Species Information'!BB105&gt;1,",",".")&amp;IF('3.Species Information'!BB105&gt;1,"Circumboreal","")&amp;IF('3.Species Information'!BC105&gt;1,",",".")&amp;IF('3.Species Information'!BC105&gt;1,"North American Boreal","")&amp;IF('3.Species Information'!BD105&gt;1,",",".")&amp;IF('3.Species Information'!BD105&gt;1,"North American Boreal Cordilleran","")&amp;IF('3.Species Information'!BE105&gt;1,",",".")&amp;IF('3.Species Information'!BE105&gt;1,"North American Temperate Cordilleran","")&amp;IF('3.Species Information'!BF105&gt;1,",",".")&amp;IF('3.Species Information'!BF105&gt;1,"Amphi-Beringian","")&amp;IF('3.Species Information'!BG105&gt;1,",",".")&amp;IF('3.Species Information'!BG105&gt;1,"North American Beringian","")&amp;IF('3.Species Information'!BH105&gt;1,",",".")&amp;IF('3.Species Information'!BH105&gt;1,"Amphi-Atlantic","")&amp;IF('3.Species Information'!BI105&gt;1,",",".")&amp;IF('3.Species Information'!BI105&gt;1,"Bipolar disjunct","")&amp;IF('3.Species Information'!BJ105&gt;1,",",".")&amp;IF('3.Species Information'!BJ105&gt;1,"Cosmopolitan","")&amp;IF('3.Species Information'!BK105&gt;1,",",".")&amp;IF('3.Species Information'!BK105&gt;1,BO101&amp;”.”,"")</f>
        <v>...........</v>
      </c>
      <c r="G100" s="11" t="str">
        <f>IF('3.Species Information'!BM105&gt;1,"Alaska","")&amp;IF('3.Species Information'!BN105&gt;1,",",".")&amp;IF('3.Species Information'!BN105&gt;1,"Yukon Territory","")&amp;IF('3.Species Information'!BO105&gt;1,",",".")&amp;IF('3.Species Information'!BO105&gt;1,"Northwest Territories","")&amp;IF('3.Species Information'!BP105&gt;1,",",".")&amp;IF('3.Species Information'!BP105&gt;1,"Nunavut","")&amp;IF('3.Species Information'!BQ105&gt;1,",",".")&amp;IF('3.Species Information'!BQ105&gt;1,"Manitoba (Hudson Bay coastal region, Wapusk National Park)","")&amp;IF('3.Species Information'!BR105&gt;1,",",".")&amp;IF('3.Species Information'!BR105&gt;1,"Ontario (Hudson Bay coastal region)","")&amp;IF('3.Species Information'!BS105&gt;1,",",".")&amp;IF('3.Species Information'!BS105&gt;1,"Québec","")&amp;IF('3.Species Information'!BT105&gt;1,",",".")&amp;IF('3.Species Information'!BT105&gt;1,"Newfoundland and Labrador.","")</f>
        <v>.......</v>
      </c>
      <c r="H100" s="11" t="str">
        <f>IF('3.Species Information'!BU105&gt;1,"Canada","")&amp;IF('3.Species Information'!BV105&gt;1,",",".")&amp;IF('3.Species Information'!BV105&gt;1,"United States (Alaska)","")&amp;IF('3.Species Information'!BW105&gt;1,",",".")&amp;IF('3.Species Information'!BW105&gt;1,"Greenland","")&amp;IF('3.Species Information'!BX105&gt;1,",",".")&amp;IF('3.Species Information'!BX105&gt;1,"Scandinavia (including Svalbard)","")&amp;IF('3.Species Information'!BY105&gt;1,",",".")&amp;IF('3.Species Information'!BY105&gt;1,"European Russia","")&amp;IF('3.Species Information'!BZ105&gt;1,",",".")&amp;IF('3.Species Information'!BZ105&gt;1,"Siberian Russia (Europe Border to the Kolyma River)","")&amp;IF('3.Species Information'!CA105&gt;1,",",".")&amp;IF('3.Species Information'!CA105&gt;1,"Far East Russia (east of the Kolyma River).","")</f>
        <v>......</v>
      </c>
      <c r="I100" s="11" t="s">
        <v>860</v>
      </c>
    </row>
    <row r="101" spans="1:9" ht="15">
      <c r="A101" s="8" t="e">
        <f>#REF!</f>
        <v>#REF!</v>
      </c>
      <c r="B101" s="11" t="str">
        <f>IF('3.Species Information'!W106&gt;1,"Arctic polar desert zone (Zone A)","")&amp;IF('3.Species Information'!X106&gt;1,",",".")&amp;IF('3.Species Information'!X106&gt;1," Northern arctic tundra zone (Zone B)","")&amp;IF('3.Species Information'!Y106&gt;1,",",".")&amp;IF('3.Species Information'!Y106&gt;1," Middle arctic tundra zone (Zone C)","")&amp;IF('3.Species Information'!Z106&gt;1,",",".")&amp;IF('3.Species Information'!Z106&gt;1," Southern arctic tundra zone (Zone D)","")&amp;IF('3.Species Information'!AA106&gt;1,",",".")&amp;IF('3.Species Information'!AA106&gt;1," Arctic shrub tundra zone (Zone E).","")</f>
        <v>....</v>
      </c>
      <c r="C101" s="11" t="str">
        <f>IF('3.Species Information'!AC106&gt;1,"Northern Alaska/Yukon","")&amp;IF('3.Species Information'!AD106&gt;1,",",".")&amp;IF('3.Species Information'!AD106&gt;1,"Western Canadian Arctic","")&amp;IF('3.Species Information'!AE106&gt;1,",",".")&amp;IF('3.Species Information'!AE106&gt;1,"Eastern Canadian Arctic","")&amp;IF('3.Species Information'!AF106&gt;1,",",".")&amp;IF('3.Species Information'!AF106&gt;1,"Ellesmere.","")</f>
        <v>...</v>
      </c>
      <c r="D101" s="11" t="str">
        <f>IF('3.Species Information'!AH106&gt;1,"Taiga Plains","")&amp;IF('3.Species Information'!AI106&gt;1,",",".")&amp;IF('3.Species Information'!AI106&gt;1,"Taiga Shield","")&amp;IF('3.Species Information'!AJ106&gt;1,",",".")&amp;IF('3.Species Information'!AJ106&gt;1,"Taiga Cordillera","")&amp;IF('3.Species Information'!AK106&gt;1,",",".")&amp;IF('3.Species Information'!AK106&gt;1,"Hudson Plains","")&amp;IF('3.Species Information'!AL106&gt;1,",",".")&amp;IF('3.Species Information'!AL106&gt;1,"Boreal Plains","")&amp;IF('3.Species Information'!AM106&gt;1,",",".")&amp;IF('3.Species Information'!AM106&gt;1,"Boreal Shield","")&amp;IF('3.Species Information'!AN106&gt;1,",",".")&amp;IF('3.Species Information'!AN106&gt;1,"Boreal Cordillera","")&amp;IF('3.Species Information'!AO106&gt;1,",",".")&amp;IF('3.Species Information'!AO106&gt;1,"Pacific Maritime","")&amp;IF('3.Species Information'!AP106&gt;1,",",".")&amp;IF('3.Species Information'!AP106&gt;1,"Montane Cordillera","")&amp;IF('3.Species Information'!AQ106&gt;1,",",".")&amp;IF('3.Species Information'!AQ106&gt;1,"Prairies","")&amp;IF('3.Species Information'!AR106&gt;1,",",".")&amp;IF('3.Species Information'!AR106&gt;1,"Atlantic Maritime","")&amp;IF('3.Species Information'!AS106&gt;1,",",".")&amp;IF('3.Species Information'!AS106&gt;1,"Mixedwood Plains.","")</f>
        <v>...........</v>
      </c>
      <c r="E101" s="11" t="str">
        <f>IF('3.Species Information'!AU106&gt;1,"Arctic","")&amp;IF('3.Species Information'!AV106&gt;1,",",".")&amp;IF('3.Species Information'!AV106&gt;1,"Alpine","")&amp;IF('3.Species Information'!AW106&gt;1,",",".")&amp;IF('3.Species Information'!AW106&gt;1,"Boreal","")&amp;IF('3.Species Information'!AX106&gt;1,",",".")&amp;IF('3.Species Information'!AX106&gt;1,BB102&amp;”.”,"")</f>
        <v>...</v>
      </c>
      <c r="F101" s="11" t="str">
        <f>IF('3.Species Information'!AZ106&gt;1,"Circumarctic","")&amp;IF('3.Species Information'!BA106&gt;1,",",".")&amp;IF('3.Species Information'!BA106&gt;1,"North American Arctic","")&amp;IF('3.Species Information'!BB106&gt;1,",",".")&amp;IF('3.Species Information'!BB106&gt;1,"Circumboreal","")&amp;IF('3.Species Information'!BC106&gt;1,",",".")&amp;IF('3.Species Information'!BC106&gt;1,"North American Boreal","")&amp;IF('3.Species Information'!BD106&gt;1,",",".")&amp;IF('3.Species Information'!BD106&gt;1,"North American Boreal Cordilleran","")&amp;IF('3.Species Information'!BE106&gt;1,",",".")&amp;IF('3.Species Information'!BE106&gt;1,"North American Temperate Cordilleran","")&amp;IF('3.Species Information'!BF106&gt;1,",",".")&amp;IF('3.Species Information'!BF106&gt;1,"Amphi-Beringian","")&amp;IF('3.Species Information'!BG106&gt;1,",",".")&amp;IF('3.Species Information'!BG106&gt;1,"North American Beringian","")&amp;IF('3.Species Information'!BH106&gt;1,",",".")&amp;IF('3.Species Information'!BH106&gt;1,"Amphi-Atlantic","")&amp;IF('3.Species Information'!BI106&gt;1,",",".")&amp;IF('3.Species Information'!BI106&gt;1,"Bipolar disjunct","")&amp;IF('3.Species Information'!BJ106&gt;1,",",".")&amp;IF('3.Species Information'!BJ106&gt;1,"Cosmopolitan","")&amp;IF('3.Species Information'!BK106&gt;1,",",".")&amp;IF('3.Species Information'!BK106&gt;1,BO102&amp;”.”,"")</f>
        <v>...........</v>
      </c>
      <c r="G101" s="11" t="str">
        <f>IF('3.Species Information'!BM106&gt;1,"Alaska","")&amp;IF('3.Species Information'!BN106&gt;1,",",".")&amp;IF('3.Species Information'!BN106&gt;1,"Yukon Territory","")&amp;IF('3.Species Information'!BO106&gt;1,",",".")&amp;IF('3.Species Information'!BO106&gt;1,"Northwest Territories","")&amp;IF('3.Species Information'!BP106&gt;1,",",".")&amp;IF('3.Species Information'!BP106&gt;1,"Nunavut","")&amp;IF('3.Species Information'!BQ106&gt;1,",",".")&amp;IF('3.Species Information'!BQ106&gt;1,"Manitoba (Hudson Bay coastal region, Wapusk National Park)","")&amp;IF('3.Species Information'!BR106&gt;1,",",".")&amp;IF('3.Species Information'!BR106&gt;1,"Ontario (Hudson Bay coastal region)","")&amp;IF('3.Species Information'!BS106&gt;1,",",".")&amp;IF('3.Species Information'!BS106&gt;1,"Québec","")&amp;IF('3.Species Information'!BT106&gt;1,",",".")&amp;IF('3.Species Information'!BT106&gt;1,"Newfoundland and Labrador.","")</f>
        <v>.......</v>
      </c>
      <c r="H101" s="11" t="str">
        <f>IF('3.Species Information'!BU106&gt;1,"Canada","")&amp;IF('3.Species Information'!BV106&gt;1,",",".")&amp;IF('3.Species Information'!BV106&gt;1,"United States (Alaska)","")&amp;IF('3.Species Information'!BW106&gt;1,",",".")&amp;IF('3.Species Information'!BW106&gt;1,"Greenland","")&amp;IF('3.Species Information'!BX106&gt;1,",",".")&amp;IF('3.Species Information'!BX106&gt;1,"Scandinavia (including Svalbard)","")&amp;IF('3.Species Information'!BY106&gt;1,",",".")&amp;IF('3.Species Information'!BY106&gt;1,"European Russia","")&amp;IF('3.Species Information'!BZ106&gt;1,",",".")&amp;IF('3.Species Information'!BZ106&gt;1,"Siberian Russia (Europe Border to the Kolyma River)","")&amp;IF('3.Species Information'!CA106&gt;1,",",".")&amp;IF('3.Species Information'!CA106&gt;1,"Far East Russia (east of the Kolyma River).","")</f>
        <v>......</v>
      </c>
      <c r="I101" s="11" t="s">
        <v>860</v>
      </c>
    </row>
    <row r="102" spans="1:9" ht="15">
      <c r="A102" s="8" t="e">
        <f>#REF!</f>
        <v>#REF!</v>
      </c>
      <c r="B102" s="11" t="str">
        <f>IF('3.Species Information'!W107&gt;1,"Arctic polar desert zone (Zone A)","")&amp;IF('3.Species Information'!X107&gt;1,",",".")&amp;IF('3.Species Information'!X107&gt;1," Northern arctic tundra zone (Zone B)","")&amp;IF('3.Species Information'!Y107&gt;1,",",".")&amp;IF('3.Species Information'!Y107&gt;1," Middle arctic tundra zone (Zone C)","")&amp;IF('3.Species Information'!Z107&gt;1,",",".")&amp;IF('3.Species Information'!Z107&gt;1," Southern arctic tundra zone (Zone D)","")&amp;IF('3.Species Information'!AA107&gt;1,",",".")&amp;IF('3.Species Information'!AA107&gt;1," Arctic shrub tundra zone (Zone E).","")</f>
        <v>....</v>
      </c>
      <c r="C102" s="11" t="str">
        <f>IF('3.Species Information'!AC107&gt;1,"Northern Alaska/Yukon","")&amp;IF('3.Species Information'!AD107&gt;1,",",".")&amp;IF('3.Species Information'!AD107&gt;1,"Western Canadian Arctic","")&amp;IF('3.Species Information'!AE107&gt;1,",",".")&amp;IF('3.Species Information'!AE107&gt;1,"Eastern Canadian Arctic","")&amp;IF('3.Species Information'!AF107&gt;1,",",".")&amp;IF('3.Species Information'!AF107&gt;1,"Ellesmere.","")</f>
        <v>...</v>
      </c>
      <c r="D102" s="11" t="str">
        <f>IF('3.Species Information'!AH107&gt;1,"Taiga Plains","")&amp;IF('3.Species Information'!AI107&gt;1,",",".")&amp;IF('3.Species Information'!AI107&gt;1,"Taiga Shield","")&amp;IF('3.Species Information'!AJ107&gt;1,",",".")&amp;IF('3.Species Information'!AJ107&gt;1,"Taiga Cordillera","")&amp;IF('3.Species Information'!AK107&gt;1,",",".")&amp;IF('3.Species Information'!AK107&gt;1,"Hudson Plains","")&amp;IF('3.Species Information'!AL107&gt;1,",",".")&amp;IF('3.Species Information'!AL107&gt;1,"Boreal Plains","")&amp;IF('3.Species Information'!AM107&gt;1,",",".")&amp;IF('3.Species Information'!AM107&gt;1,"Boreal Shield","")&amp;IF('3.Species Information'!AN107&gt;1,",",".")&amp;IF('3.Species Information'!AN107&gt;1,"Boreal Cordillera","")&amp;IF('3.Species Information'!AO107&gt;1,",",".")&amp;IF('3.Species Information'!AO107&gt;1,"Pacific Maritime","")&amp;IF('3.Species Information'!AP107&gt;1,",",".")&amp;IF('3.Species Information'!AP107&gt;1,"Montane Cordillera","")&amp;IF('3.Species Information'!AQ107&gt;1,",",".")&amp;IF('3.Species Information'!AQ107&gt;1,"Prairies","")&amp;IF('3.Species Information'!AR107&gt;1,",",".")&amp;IF('3.Species Information'!AR107&gt;1,"Atlantic Maritime","")&amp;IF('3.Species Information'!AS107&gt;1,",",".")&amp;IF('3.Species Information'!AS107&gt;1,"Mixedwood Plains.","")</f>
        <v>...........</v>
      </c>
      <c r="E102" s="11" t="str">
        <f>IF('3.Species Information'!AU107&gt;1,"Arctic","")&amp;IF('3.Species Information'!AV107&gt;1,",",".")&amp;IF('3.Species Information'!AV107&gt;1,"Alpine","")&amp;IF('3.Species Information'!AW107&gt;1,",",".")&amp;IF('3.Species Information'!AW107&gt;1,"Boreal","")&amp;IF('3.Species Information'!AX107&gt;1,",",".")&amp;IF('3.Species Information'!AX107&gt;1,BB103&amp;”.”,"")</f>
        <v>...</v>
      </c>
      <c r="F102" s="11" t="str">
        <f>IF('3.Species Information'!AZ107&gt;1,"Circumarctic","")&amp;IF('3.Species Information'!BA107&gt;1,",",".")&amp;IF('3.Species Information'!BA107&gt;1,"North American Arctic","")&amp;IF('3.Species Information'!BB107&gt;1,",",".")&amp;IF('3.Species Information'!BB107&gt;1,"Circumboreal","")&amp;IF('3.Species Information'!BC107&gt;1,",",".")&amp;IF('3.Species Information'!BC107&gt;1,"North American Boreal","")&amp;IF('3.Species Information'!BD107&gt;1,",",".")&amp;IF('3.Species Information'!BD107&gt;1,"North American Boreal Cordilleran","")&amp;IF('3.Species Information'!BE107&gt;1,",",".")&amp;IF('3.Species Information'!BE107&gt;1,"North American Temperate Cordilleran","")&amp;IF('3.Species Information'!BF107&gt;1,",",".")&amp;IF('3.Species Information'!BF107&gt;1,"Amphi-Beringian","")&amp;IF('3.Species Information'!BG107&gt;1,",",".")&amp;IF('3.Species Information'!BG107&gt;1,"North American Beringian","")&amp;IF('3.Species Information'!BH107&gt;1,",",".")&amp;IF('3.Species Information'!BH107&gt;1,"Amphi-Atlantic","")&amp;IF('3.Species Information'!BI107&gt;1,",",".")&amp;IF('3.Species Information'!BI107&gt;1,"Bipolar disjunct","")&amp;IF('3.Species Information'!BJ107&gt;1,",",".")&amp;IF('3.Species Information'!BJ107&gt;1,"Cosmopolitan","")&amp;IF('3.Species Information'!BK107&gt;1,",",".")&amp;IF('3.Species Information'!BK107&gt;1,BO103&amp;”.”,"")</f>
        <v>...........</v>
      </c>
      <c r="G102" s="11" t="str">
        <f>IF('3.Species Information'!BM107&gt;1,"Alaska","")&amp;IF('3.Species Information'!BN107&gt;1,",",".")&amp;IF('3.Species Information'!BN107&gt;1,"Yukon Territory","")&amp;IF('3.Species Information'!BO107&gt;1,",",".")&amp;IF('3.Species Information'!BO107&gt;1,"Northwest Territories","")&amp;IF('3.Species Information'!BP107&gt;1,",",".")&amp;IF('3.Species Information'!BP107&gt;1,"Nunavut","")&amp;IF('3.Species Information'!BQ107&gt;1,",",".")&amp;IF('3.Species Information'!BQ107&gt;1,"Manitoba (Hudson Bay coastal region, Wapusk National Park)","")&amp;IF('3.Species Information'!BR107&gt;1,",",".")&amp;IF('3.Species Information'!BR107&gt;1,"Ontario (Hudson Bay coastal region)","")&amp;IF('3.Species Information'!BS107&gt;1,",",".")&amp;IF('3.Species Information'!BS107&gt;1,"Québec","")&amp;IF('3.Species Information'!BT107&gt;1,",",".")&amp;IF('3.Species Information'!BT107&gt;1,"Newfoundland and Labrador.","")</f>
        <v>.......</v>
      </c>
      <c r="H102" s="11" t="str">
        <f>IF('3.Species Information'!BU107&gt;1,"Canada","")&amp;IF('3.Species Information'!BV107&gt;1,",",".")&amp;IF('3.Species Information'!BV107&gt;1,"United States (Alaska)","")&amp;IF('3.Species Information'!BW107&gt;1,",",".")&amp;IF('3.Species Information'!BW107&gt;1,"Greenland","")&amp;IF('3.Species Information'!BX107&gt;1,",",".")&amp;IF('3.Species Information'!BX107&gt;1,"Scandinavia (including Svalbard)","")&amp;IF('3.Species Information'!BY107&gt;1,",",".")&amp;IF('3.Species Information'!BY107&gt;1,"European Russia","")&amp;IF('3.Species Information'!BZ107&gt;1,",",".")&amp;IF('3.Species Information'!BZ107&gt;1,"Siberian Russia (Europe Border to the Kolyma River)","")&amp;IF('3.Species Information'!CA107&gt;1,",",".")&amp;IF('3.Species Information'!CA107&gt;1,"Far East Russia (east of the Kolyma River).","")</f>
        <v>......</v>
      </c>
      <c r="I102" s="11" t="s">
        <v>860</v>
      </c>
    </row>
    <row r="103" spans="1:9" ht="15">
      <c r="A103" s="8" t="e">
        <f>#REF!</f>
        <v>#REF!</v>
      </c>
      <c r="B103" s="11" t="str">
        <f>IF('3.Species Information'!W108&gt;1,"Arctic polar desert zone (Zone A)","")&amp;IF('3.Species Information'!X108&gt;1,",",".")&amp;IF('3.Species Information'!X108&gt;1," Northern arctic tundra zone (Zone B)","")&amp;IF('3.Species Information'!Y108&gt;1,",",".")&amp;IF('3.Species Information'!Y108&gt;1," Middle arctic tundra zone (Zone C)","")&amp;IF('3.Species Information'!Z108&gt;1,",",".")&amp;IF('3.Species Information'!Z108&gt;1," Southern arctic tundra zone (Zone D)","")&amp;IF('3.Species Information'!AA108&gt;1,",",".")&amp;IF('3.Species Information'!AA108&gt;1," Arctic shrub tundra zone (Zone E).","")</f>
        <v>....</v>
      </c>
      <c r="C103" s="11" t="str">
        <f>IF('3.Species Information'!AC108&gt;1,"Northern Alaska/Yukon","")&amp;IF('3.Species Information'!AD108&gt;1,",",".")&amp;IF('3.Species Information'!AD108&gt;1,"Western Canadian Arctic","")&amp;IF('3.Species Information'!AE108&gt;1,",",".")&amp;IF('3.Species Information'!AE108&gt;1,"Eastern Canadian Arctic","")&amp;IF('3.Species Information'!AF108&gt;1,",",".")&amp;IF('3.Species Information'!AF108&gt;1,"Ellesmere.","")</f>
        <v>...</v>
      </c>
      <c r="D103" s="11" t="str">
        <f>IF('3.Species Information'!AH108&gt;1,"Taiga Plains","")&amp;IF('3.Species Information'!AI108&gt;1,",",".")&amp;IF('3.Species Information'!AI108&gt;1,"Taiga Shield","")&amp;IF('3.Species Information'!AJ108&gt;1,",",".")&amp;IF('3.Species Information'!AJ108&gt;1,"Taiga Cordillera","")&amp;IF('3.Species Information'!AK108&gt;1,",",".")&amp;IF('3.Species Information'!AK108&gt;1,"Hudson Plains","")&amp;IF('3.Species Information'!AL108&gt;1,",",".")&amp;IF('3.Species Information'!AL108&gt;1,"Boreal Plains","")&amp;IF('3.Species Information'!AM108&gt;1,",",".")&amp;IF('3.Species Information'!AM108&gt;1,"Boreal Shield","")&amp;IF('3.Species Information'!AN108&gt;1,",",".")&amp;IF('3.Species Information'!AN108&gt;1,"Boreal Cordillera","")&amp;IF('3.Species Information'!AO108&gt;1,",",".")&amp;IF('3.Species Information'!AO108&gt;1,"Pacific Maritime","")&amp;IF('3.Species Information'!AP108&gt;1,",",".")&amp;IF('3.Species Information'!AP108&gt;1,"Montane Cordillera","")&amp;IF('3.Species Information'!AQ108&gt;1,",",".")&amp;IF('3.Species Information'!AQ108&gt;1,"Prairies","")&amp;IF('3.Species Information'!AR108&gt;1,",",".")&amp;IF('3.Species Information'!AR108&gt;1,"Atlantic Maritime","")&amp;IF('3.Species Information'!AS108&gt;1,",",".")&amp;IF('3.Species Information'!AS108&gt;1,"Mixedwood Plains.","")</f>
        <v>...........</v>
      </c>
      <c r="E103" s="11" t="str">
        <f>IF('3.Species Information'!AU108&gt;1,"Arctic","")&amp;IF('3.Species Information'!AV108&gt;1,",",".")&amp;IF('3.Species Information'!AV108&gt;1,"Alpine","")&amp;IF('3.Species Information'!AW108&gt;1,",",".")&amp;IF('3.Species Information'!AW108&gt;1,"Boreal","")&amp;IF('3.Species Information'!AX108&gt;1,",",".")&amp;IF('3.Species Information'!AX108&gt;1,BB104&amp;”.”,"")</f>
        <v>...</v>
      </c>
      <c r="F103" s="11" t="str">
        <f>IF('3.Species Information'!AZ108&gt;1,"Circumarctic","")&amp;IF('3.Species Information'!BA108&gt;1,",",".")&amp;IF('3.Species Information'!BA108&gt;1,"North American Arctic","")&amp;IF('3.Species Information'!BB108&gt;1,",",".")&amp;IF('3.Species Information'!BB108&gt;1,"Circumboreal","")&amp;IF('3.Species Information'!BC108&gt;1,",",".")&amp;IF('3.Species Information'!BC108&gt;1,"North American Boreal","")&amp;IF('3.Species Information'!BD108&gt;1,",",".")&amp;IF('3.Species Information'!BD108&gt;1,"North American Boreal Cordilleran","")&amp;IF('3.Species Information'!BE108&gt;1,",",".")&amp;IF('3.Species Information'!BE108&gt;1,"North American Temperate Cordilleran","")&amp;IF('3.Species Information'!BF108&gt;1,",",".")&amp;IF('3.Species Information'!BF108&gt;1,"Amphi-Beringian","")&amp;IF('3.Species Information'!BG108&gt;1,",",".")&amp;IF('3.Species Information'!BG108&gt;1,"North American Beringian","")&amp;IF('3.Species Information'!BH108&gt;1,",",".")&amp;IF('3.Species Information'!BH108&gt;1,"Amphi-Atlantic","")&amp;IF('3.Species Information'!BI108&gt;1,",",".")&amp;IF('3.Species Information'!BI108&gt;1,"Bipolar disjunct","")&amp;IF('3.Species Information'!BJ108&gt;1,",",".")&amp;IF('3.Species Information'!BJ108&gt;1,"Cosmopolitan","")&amp;IF('3.Species Information'!BK108&gt;1,",",".")&amp;IF('3.Species Information'!BK108&gt;1,BO104&amp;”.”,"")</f>
        <v>...........</v>
      </c>
      <c r="G103" s="11" t="str">
        <f>IF('3.Species Information'!BM108&gt;1,"Alaska","")&amp;IF('3.Species Information'!BN108&gt;1,",",".")&amp;IF('3.Species Information'!BN108&gt;1,"Yukon Territory","")&amp;IF('3.Species Information'!BO108&gt;1,",",".")&amp;IF('3.Species Information'!BO108&gt;1,"Northwest Territories","")&amp;IF('3.Species Information'!BP108&gt;1,",",".")&amp;IF('3.Species Information'!BP108&gt;1,"Nunavut","")&amp;IF('3.Species Information'!BQ108&gt;1,",",".")&amp;IF('3.Species Information'!BQ108&gt;1,"Manitoba (Hudson Bay coastal region, Wapusk National Park)","")&amp;IF('3.Species Information'!BR108&gt;1,",",".")&amp;IF('3.Species Information'!BR108&gt;1,"Ontario (Hudson Bay coastal region)","")&amp;IF('3.Species Information'!BS108&gt;1,",",".")&amp;IF('3.Species Information'!BS108&gt;1,"Québec","")&amp;IF('3.Species Information'!BT108&gt;1,",",".")&amp;IF('3.Species Information'!BT108&gt;1,"Newfoundland and Labrador.","")</f>
        <v>.......</v>
      </c>
      <c r="H103" s="11" t="str">
        <f>IF('3.Species Information'!BU108&gt;1,"Canada","")&amp;IF('3.Species Information'!BV108&gt;1,",",".")&amp;IF('3.Species Information'!BV108&gt;1,"United States (Alaska)","")&amp;IF('3.Species Information'!BW108&gt;1,",",".")&amp;IF('3.Species Information'!BW108&gt;1,"Greenland","")&amp;IF('3.Species Information'!BX108&gt;1,",",".")&amp;IF('3.Species Information'!BX108&gt;1,"Scandinavia (including Svalbard)","")&amp;IF('3.Species Information'!BY108&gt;1,",",".")&amp;IF('3.Species Information'!BY108&gt;1,"European Russia","")&amp;IF('3.Species Information'!BZ108&gt;1,",",".")&amp;IF('3.Species Information'!BZ108&gt;1,"Siberian Russia (Europe Border to the Kolyma River)","")&amp;IF('3.Species Information'!CA108&gt;1,",",".")&amp;IF('3.Species Information'!CA108&gt;1,"Far East Russia (east of the Kolyma River).","")</f>
        <v>......</v>
      </c>
      <c r="I103" s="11" t="s">
        <v>860</v>
      </c>
    </row>
    <row r="104" spans="1:9" ht="15">
      <c r="A104" s="8" t="e">
        <f>#REF!</f>
        <v>#REF!</v>
      </c>
      <c r="B104" s="11" t="str">
        <f>IF('3.Species Information'!W109&gt;1,"Arctic polar desert zone (Zone A)","")&amp;IF('3.Species Information'!X109&gt;1,",",".")&amp;IF('3.Species Information'!X109&gt;1," Northern arctic tundra zone (Zone B)","")&amp;IF('3.Species Information'!Y109&gt;1,",",".")&amp;IF('3.Species Information'!Y109&gt;1," Middle arctic tundra zone (Zone C)","")&amp;IF('3.Species Information'!Z109&gt;1,",",".")&amp;IF('3.Species Information'!Z109&gt;1," Southern arctic tundra zone (Zone D)","")&amp;IF('3.Species Information'!AA109&gt;1,",",".")&amp;IF('3.Species Information'!AA109&gt;1," Arctic shrub tundra zone (Zone E).","")</f>
        <v>....</v>
      </c>
      <c r="C104" s="11" t="str">
        <f>IF('3.Species Information'!AC109&gt;1,"Northern Alaska/Yukon","")&amp;IF('3.Species Information'!AD109&gt;1,",",".")&amp;IF('3.Species Information'!AD109&gt;1,"Western Canadian Arctic","")&amp;IF('3.Species Information'!AE109&gt;1,",",".")&amp;IF('3.Species Information'!AE109&gt;1,"Eastern Canadian Arctic","")&amp;IF('3.Species Information'!AF109&gt;1,",",".")&amp;IF('3.Species Information'!AF109&gt;1,"Ellesmere.","")</f>
        <v>...</v>
      </c>
      <c r="D104" s="11" t="str">
        <f>IF('3.Species Information'!AH109&gt;1,"Taiga Plains","")&amp;IF('3.Species Information'!AI109&gt;1,",",".")&amp;IF('3.Species Information'!AI109&gt;1,"Taiga Shield","")&amp;IF('3.Species Information'!AJ109&gt;1,",",".")&amp;IF('3.Species Information'!AJ109&gt;1,"Taiga Cordillera","")&amp;IF('3.Species Information'!AK109&gt;1,",",".")&amp;IF('3.Species Information'!AK109&gt;1,"Hudson Plains","")&amp;IF('3.Species Information'!AL109&gt;1,",",".")&amp;IF('3.Species Information'!AL109&gt;1,"Boreal Plains","")&amp;IF('3.Species Information'!AM109&gt;1,",",".")&amp;IF('3.Species Information'!AM109&gt;1,"Boreal Shield","")&amp;IF('3.Species Information'!AN109&gt;1,",",".")&amp;IF('3.Species Information'!AN109&gt;1,"Boreal Cordillera","")&amp;IF('3.Species Information'!AO109&gt;1,",",".")&amp;IF('3.Species Information'!AO109&gt;1,"Pacific Maritime","")&amp;IF('3.Species Information'!AP109&gt;1,",",".")&amp;IF('3.Species Information'!AP109&gt;1,"Montane Cordillera","")&amp;IF('3.Species Information'!AQ109&gt;1,",",".")&amp;IF('3.Species Information'!AQ109&gt;1,"Prairies","")&amp;IF('3.Species Information'!AR109&gt;1,",",".")&amp;IF('3.Species Information'!AR109&gt;1,"Atlantic Maritime","")&amp;IF('3.Species Information'!AS109&gt;1,",",".")&amp;IF('3.Species Information'!AS109&gt;1,"Mixedwood Plains.","")</f>
        <v>...........</v>
      </c>
      <c r="E104" s="11" t="str">
        <f>IF('3.Species Information'!AU109&gt;1,"Arctic","")&amp;IF('3.Species Information'!AV109&gt;1,",",".")&amp;IF('3.Species Information'!AV109&gt;1,"Alpine","")&amp;IF('3.Species Information'!AW109&gt;1,",",".")&amp;IF('3.Species Information'!AW109&gt;1,"Boreal","")&amp;IF('3.Species Information'!AX109&gt;1,",",".")&amp;IF('3.Species Information'!AX109&gt;1,BB105&amp;”.”,"")</f>
        <v>...</v>
      </c>
      <c r="F104" s="11" t="str">
        <f>IF('3.Species Information'!AZ109&gt;1,"Circumarctic","")&amp;IF('3.Species Information'!BA109&gt;1,",",".")&amp;IF('3.Species Information'!BA109&gt;1,"North American Arctic","")&amp;IF('3.Species Information'!BB109&gt;1,",",".")&amp;IF('3.Species Information'!BB109&gt;1,"Circumboreal","")&amp;IF('3.Species Information'!BC109&gt;1,",",".")&amp;IF('3.Species Information'!BC109&gt;1,"North American Boreal","")&amp;IF('3.Species Information'!BD109&gt;1,",",".")&amp;IF('3.Species Information'!BD109&gt;1,"North American Boreal Cordilleran","")&amp;IF('3.Species Information'!BE109&gt;1,",",".")&amp;IF('3.Species Information'!BE109&gt;1,"North American Temperate Cordilleran","")&amp;IF('3.Species Information'!BF109&gt;1,",",".")&amp;IF('3.Species Information'!BF109&gt;1,"Amphi-Beringian","")&amp;IF('3.Species Information'!BG109&gt;1,",",".")&amp;IF('3.Species Information'!BG109&gt;1,"North American Beringian","")&amp;IF('3.Species Information'!BH109&gt;1,",",".")&amp;IF('3.Species Information'!BH109&gt;1,"Amphi-Atlantic","")&amp;IF('3.Species Information'!BI109&gt;1,",",".")&amp;IF('3.Species Information'!BI109&gt;1,"Bipolar disjunct","")&amp;IF('3.Species Information'!BJ109&gt;1,",",".")&amp;IF('3.Species Information'!BJ109&gt;1,"Cosmopolitan","")&amp;IF('3.Species Information'!BK109&gt;1,",",".")&amp;IF('3.Species Information'!BK109&gt;1,BO105&amp;”.”,"")</f>
        <v>...........</v>
      </c>
      <c r="G104" s="11" t="str">
        <f>IF('3.Species Information'!BM109&gt;1,"Alaska","")&amp;IF('3.Species Information'!BN109&gt;1,",",".")&amp;IF('3.Species Information'!BN109&gt;1,"Yukon Territory","")&amp;IF('3.Species Information'!BO109&gt;1,",",".")&amp;IF('3.Species Information'!BO109&gt;1,"Northwest Territories","")&amp;IF('3.Species Information'!BP109&gt;1,",",".")&amp;IF('3.Species Information'!BP109&gt;1,"Nunavut","")&amp;IF('3.Species Information'!BQ109&gt;1,",",".")&amp;IF('3.Species Information'!BQ109&gt;1,"Manitoba (Hudson Bay coastal region, Wapusk National Park)","")&amp;IF('3.Species Information'!BR109&gt;1,",",".")&amp;IF('3.Species Information'!BR109&gt;1,"Ontario (Hudson Bay coastal region)","")&amp;IF('3.Species Information'!BS109&gt;1,",",".")&amp;IF('3.Species Information'!BS109&gt;1,"Québec","")&amp;IF('3.Species Information'!BT109&gt;1,",",".")&amp;IF('3.Species Information'!BT109&gt;1,"Newfoundland and Labrador.","")</f>
        <v>.......</v>
      </c>
      <c r="H104" s="11" t="str">
        <f>IF('3.Species Information'!BU109&gt;1,"Canada","")&amp;IF('3.Species Information'!BV109&gt;1,",",".")&amp;IF('3.Species Information'!BV109&gt;1,"United States (Alaska)","")&amp;IF('3.Species Information'!BW109&gt;1,",",".")&amp;IF('3.Species Information'!BW109&gt;1,"Greenland","")&amp;IF('3.Species Information'!BX109&gt;1,",",".")&amp;IF('3.Species Information'!BX109&gt;1,"Scandinavia (including Svalbard)","")&amp;IF('3.Species Information'!BY109&gt;1,",",".")&amp;IF('3.Species Information'!BY109&gt;1,"European Russia","")&amp;IF('3.Species Information'!BZ109&gt;1,",",".")&amp;IF('3.Species Information'!BZ109&gt;1,"Siberian Russia (Europe Border to the Kolyma River)","")&amp;IF('3.Species Information'!CA109&gt;1,",",".")&amp;IF('3.Species Information'!CA109&gt;1,"Far East Russia (east of the Kolyma River).","")</f>
        <v>......</v>
      </c>
      <c r="I104" s="11" t="s">
        <v>860</v>
      </c>
    </row>
    <row r="105" spans="1:9" ht="15">
      <c r="A105" s="8" t="e">
        <f>#REF!</f>
        <v>#REF!</v>
      </c>
      <c r="B105" s="11" t="str">
        <f>IF('3.Species Information'!W110&gt;1,"Arctic polar desert zone (Zone A)","")&amp;IF('3.Species Information'!X110&gt;1,",",".")&amp;IF('3.Species Information'!X110&gt;1," Northern arctic tundra zone (Zone B)","")&amp;IF('3.Species Information'!Y110&gt;1,",",".")&amp;IF('3.Species Information'!Y110&gt;1," Middle arctic tundra zone (Zone C)","")&amp;IF('3.Species Information'!Z110&gt;1,",",".")&amp;IF('3.Species Information'!Z110&gt;1," Southern arctic tundra zone (Zone D)","")&amp;IF('3.Species Information'!AA110&gt;1,",",".")&amp;IF('3.Species Information'!AA110&gt;1," Arctic shrub tundra zone (Zone E).","")</f>
        <v>....</v>
      </c>
      <c r="C105" s="11" t="str">
        <f>IF('3.Species Information'!AC110&gt;1,"Northern Alaska/Yukon","")&amp;IF('3.Species Information'!AD110&gt;1,",",".")&amp;IF('3.Species Information'!AD110&gt;1,"Western Canadian Arctic","")&amp;IF('3.Species Information'!AE110&gt;1,",",".")&amp;IF('3.Species Information'!AE110&gt;1,"Eastern Canadian Arctic","")&amp;IF('3.Species Information'!AF110&gt;1,",",".")&amp;IF('3.Species Information'!AF110&gt;1,"Ellesmere.","")</f>
        <v>...</v>
      </c>
      <c r="D105" s="11" t="str">
        <f>IF('3.Species Information'!AH110&gt;1,"Taiga Plains","")&amp;IF('3.Species Information'!AI110&gt;1,",",".")&amp;IF('3.Species Information'!AI110&gt;1,"Taiga Shield","")&amp;IF('3.Species Information'!AJ110&gt;1,",",".")&amp;IF('3.Species Information'!AJ110&gt;1,"Taiga Cordillera","")&amp;IF('3.Species Information'!AK110&gt;1,",",".")&amp;IF('3.Species Information'!AK110&gt;1,"Hudson Plains","")&amp;IF('3.Species Information'!AL110&gt;1,",",".")&amp;IF('3.Species Information'!AL110&gt;1,"Boreal Plains","")&amp;IF('3.Species Information'!AM110&gt;1,",",".")&amp;IF('3.Species Information'!AM110&gt;1,"Boreal Shield","")&amp;IF('3.Species Information'!AN110&gt;1,",",".")&amp;IF('3.Species Information'!AN110&gt;1,"Boreal Cordillera","")&amp;IF('3.Species Information'!AO110&gt;1,",",".")&amp;IF('3.Species Information'!AO110&gt;1,"Pacific Maritime","")&amp;IF('3.Species Information'!AP110&gt;1,",",".")&amp;IF('3.Species Information'!AP110&gt;1,"Montane Cordillera","")&amp;IF('3.Species Information'!AQ110&gt;1,",",".")&amp;IF('3.Species Information'!AQ110&gt;1,"Prairies","")&amp;IF('3.Species Information'!AR110&gt;1,",",".")&amp;IF('3.Species Information'!AR110&gt;1,"Atlantic Maritime","")&amp;IF('3.Species Information'!AS110&gt;1,",",".")&amp;IF('3.Species Information'!AS110&gt;1,"Mixedwood Plains.","")</f>
        <v>...........</v>
      </c>
      <c r="E105" s="11" t="str">
        <f>IF('3.Species Information'!AU110&gt;1,"Arctic","")&amp;IF('3.Species Information'!AV110&gt;1,",",".")&amp;IF('3.Species Information'!AV110&gt;1,"Alpine","")&amp;IF('3.Species Information'!AW110&gt;1,",",".")&amp;IF('3.Species Information'!AW110&gt;1,"Boreal","")&amp;IF('3.Species Information'!AX110&gt;1,",",".")&amp;IF('3.Species Information'!AX110&gt;1,BB106&amp;”.”,"")</f>
        <v>...</v>
      </c>
      <c r="F105" s="11" t="str">
        <f>IF('3.Species Information'!AZ110&gt;1,"Circumarctic","")&amp;IF('3.Species Information'!BA110&gt;1,",",".")&amp;IF('3.Species Information'!BA110&gt;1,"North American Arctic","")&amp;IF('3.Species Information'!BB110&gt;1,",",".")&amp;IF('3.Species Information'!BB110&gt;1,"Circumboreal","")&amp;IF('3.Species Information'!BC110&gt;1,",",".")&amp;IF('3.Species Information'!BC110&gt;1,"North American Boreal","")&amp;IF('3.Species Information'!BD110&gt;1,",",".")&amp;IF('3.Species Information'!BD110&gt;1,"North American Boreal Cordilleran","")&amp;IF('3.Species Information'!BE110&gt;1,",",".")&amp;IF('3.Species Information'!BE110&gt;1,"North American Temperate Cordilleran","")&amp;IF('3.Species Information'!BF110&gt;1,",",".")&amp;IF('3.Species Information'!BF110&gt;1,"Amphi-Beringian","")&amp;IF('3.Species Information'!BG110&gt;1,",",".")&amp;IF('3.Species Information'!BG110&gt;1,"North American Beringian","")&amp;IF('3.Species Information'!BH110&gt;1,",",".")&amp;IF('3.Species Information'!BH110&gt;1,"Amphi-Atlantic","")&amp;IF('3.Species Information'!BI110&gt;1,",",".")&amp;IF('3.Species Information'!BI110&gt;1,"Bipolar disjunct","")&amp;IF('3.Species Information'!BJ110&gt;1,",",".")&amp;IF('3.Species Information'!BJ110&gt;1,"Cosmopolitan","")&amp;IF('3.Species Information'!BK110&gt;1,",",".")&amp;IF('3.Species Information'!BK110&gt;1,BO106&amp;”.”,"")</f>
        <v>...........</v>
      </c>
      <c r="G105" s="11" t="str">
        <f>IF('3.Species Information'!BM110&gt;1,"Alaska","")&amp;IF('3.Species Information'!BN110&gt;1,",",".")&amp;IF('3.Species Information'!BN110&gt;1,"Yukon Territory","")&amp;IF('3.Species Information'!BO110&gt;1,",",".")&amp;IF('3.Species Information'!BO110&gt;1,"Northwest Territories","")&amp;IF('3.Species Information'!BP110&gt;1,",",".")&amp;IF('3.Species Information'!BP110&gt;1,"Nunavut","")&amp;IF('3.Species Information'!BQ110&gt;1,",",".")&amp;IF('3.Species Information'!BQ110&gt;1,"Manitoba (Hudson Bay coastal region, Wapusk National Park)","")&amp;IF('3.Species Information'!BR110&gt;1,",",".")&amp;IF('3.Species Information'!BR110&gt;1,"Ontario (Hudson Bay coastal region)","")&amp;IF('3.Species Information'!BS110&gt;1,",",".")&amp;IF('3.Species Information'!BS110&gt;1,"Québec","")&amp;IF('3.Species Information'!BT110&gt;1,",",".")&amp;IF('3.Species Information'!BT110&gt;1,"Newfoundland and Labrador.","")</f>
        <v>.......</v>
      </c>
      <c r="H105" s="11" t="str">
        <f>IF('3.Species Information'!BU110&gt;1,"Canada","")&amp;IF('3.Species Information'!BV110&gt;1,",",".")&amp;IF('3.Species Information'!BV110&gt;1,"United States (Alaska)","")&amp;IF('3.Species Information'!BW110&gt;1,",",".")&amp;IF('3.Species Information'!BW110&gt;1,"Greenland","")&amp;IF('3.Species Information'!BX110&gt;1,",",".")&amp;IF('3.Species Information'!BX110&gt;1,"Scandinavia (including Svalbard)","")&amp;IF('3.Species Information'!BY110&gt;1,",",".")&amp;IF('3.Species Information'!BY110&gt;1,"European Russia","")&amp;IF('3.Species Information'!BZ110&gt;1,",",".")&amp;IF('3.Species Information'!BZ110&gt;1,"Siberian Russia (Europe Border to the Kolyma River)","")&amp;IF('3.Species Information'!CA110&gt;1,",",".")&amp;IF('3.Species Information'!CA110&gt;1,"Far East Russia (east of the Kolyma River).","")</f>
        <v>......</v>
      </c>
      <c r="I105" s="11" t="s">
        <v>860</v>
      </c>
    </row>
    <row r="106" spans="1:9" ht="15">
      <c r="A106" s="8" t="e">
        <f>#REF!</f>
        <v>#REF!</v>
      </c>
      <c r="B106" s="11" t="str">
        <f>IF('3.Species Information'!W111&gt;1,"Arctic polar desert zone (Zone A)","")&amp;IF('3.Species Information'!X111&gt;1,",",".")&amp;IF('3.Species Information'!X111&gt;1," Northern arctic tundra zone (Zone B)","")&amp;IF('3.Species Information'!Y111&gt;1,",",".")&amp;IF('3.Species Information'!Y111&gt;1," Middle arctic tundra zone (Zone C)","")&amp;IF('3.Species Information'!Z111&gt;1,",",".")&amp;IF('3.Species Information'!Z111&gt;1," Southern arctic tundra zone (Zone D)","")&amp;IF('3.Species Information'!AA111&gt;1,",",".")&amp;IF('3.Species Information'!AA111&gt;1," Arctic shrub tundra zone (Zone E).","")</f>
        <v>....</v>
      </c>
      <c r="C106" s="11" t="str">
        <f>IF('3.Species Information'!AC111&gt;1,"Northern Alaska/Yukon","")&amp;IF('3.Species Information'!AD111&gt;1,",",".")&amp;IF('3.Species Information'!AD111&gt;1,"Western Canadian Arctic","")&amp;IF('3.Species Information'!AE111&gt;1,",",".")&amp;IF('3.Species Information'!AE111&gt;1,"Eastern Canadian Arctic","")&amp;IF('3.Species Information'!AF111&gt;1,",",".")&amp;IF('3.Species Information'!AF111&gt;1,"Ellesmere.","")</f>
        <v>...</v>
      </c>
      <c r="D106" s="11" t="str">
        <f>IF('3.Species Information'!AH111&gt;1,"Taiga Plains","")&amp;IF('3.Species Information'!AI111&gt;1,",",".")&amp;IF('3.Species Information'!AI111&gt;1,"Taiga Shield","")&amp;IF('3.Species Information'!AJ111&gt;1,",",".")&amp;IF('3.Species Information'!AJ111&gt;1,"Taiga Cordillera","")&amp;IF('3.Species Information'!AK111&gt;1,",",".")&amp;IF('3.Species Information'!AK111&gt;1,"Hudson Plains","")&amp;IF('3.Species Information'!AL111&gt;1,",",".")&amp;IF('3.Species Information'!AL111&gt;1,"Boreal Plains","")&amp;IF('3.Species Information'!AM111&gt;1,",",".")&amp;IF('3.Species Information'!AM111&gt;1,"Boreal Shield","")&amp;IF('3.Species Information'!AN111&gt;1,",",".")&amp;IF('3.Species Information'!AN111&gt;1,"Boreal Cordillera","")&amp;IF('3.Species Information'!AO111&gt;1,",",".")&amp;IF('3.Species Information'!AO111&gt;1,"Pacific Maritime","")&amp;IF('3.Species Information'!AP111&gt;1,",",".")&amp;IF('3.Species Information'!AP111&gt;1,"Montane Cordillera","")&amp;IF('3.Species Information'!AQ111&gt;1,",",".")&amp;IF('3.Species Information'!AQ111&gt;1,"Prairies","")&amp;IF('3.Species Information'!AR111&gt;1,",",".")&amp;IF('3.Species Information'!AR111&gt;1,"Atlantic Maritime","")&amp;IF('3.Species Information'!AS111&gt;1,",",".")&amp;IF('3.Species Information'!AS111&gt;1,"Mixedwood Plains.","")</f>
        <v>...........</v>
      </c>
      <c r="E106" s="11" t="str">
        <f>IF('3.Species Information'!AU111&gt;1,"Arctic","")&amp;IF('3.Species Information'!AV111&gt;1,",",".")&amp;IF('3.Species Information'!AV111&gt;1,"Alpine","")&amp;IF('3.Species Information'!AW111&gt;1,",",".")&amp;IF('3.Species Information'!AW111&gt;1,"Boreal","")&amp;IF('3.Species Information'!AX111&gt;1,",",".")&amp;IF('3.Species Information'!AX111&gt;1,BB107&amp;”.”,"")</f>
        <v>...</v>
      </c>
      <c r="F106" s="11" t="str">
        <f>IF('3.Species Information'!AZ111&gt;1,"Circumarctic","")&amp;IF('3.Species Information'!BA111&gt;1,",",".")&amp;IF('3.Species Information'!BA111&gt;1,"North American Arctic","")&amp;IF('3.Species Information'!BB111&gt;1,",",".")&amp;IF('3.Species Information'!BB111&gt;1,"Circumboreal","")&amp;IF('3.Species Information'!BC111&gt;1,",",".")&amp;IF('3.Species Information'!BC111&gt;1,"North American Boreal","")&amp;IF('3.Species Information'!BD111&gt;1,",",".")&amp;IF('3.Species Information'!BD111&gt;1,"North American Boreal Cordilleran","")&amp;IF('3.Species Information'!BE111&gt;1,",",".")&amp;IF('3.Species Information'!BE111&gt;1,"North American Temperate Cordilleran","")&amp;IF('3.Species Information'!BF111&gt;1,",",".")&amp;IF('3.Species Information'!BF111&gt;1,"Amphi-Beringian","")&amp;IF('3.Species Information'!BG111&gt;1,",",".")&amp;IF('3.Species Information'!BG111&gt;1,"North American Beringian","")&amp;IF('3.Species Information'!BH111&gt;1,",",".")&amp;IF('3.Species Information'!BH111&gt;1,"Amphi-Atlantic","")&amp;IF('3.Species Information'!BI111&gt;1,",",".")&amp;IF('3.Species Information'!BI111&gt;1,"Bipolar disjunct","")&amp;IF('3.Species Information'!BJ111&gt;1,",",".")&amp;IF('3.Species Information'!BJ111&gt;1,"Cosmopolitan","")&amp;IF('3.Species Information'!BK111&gt;1,",",".")&amp;IF('3.Species Information'!BK111&gt;1,BO107&amp;”.”,"")</f>
        <v>...........</v>
      </c>
      <c r="G106" s="11" t="str">
        <f>IF('3.Species Information'!BM111&gt;1,"Alaska","")&amp;IF('3.Species Information'!BN111&gt;1,",",".")&amp;IF('3.Species Information'!BN111&gt;1,"Yukon Territory","")&amp;IF('3.Species Information'!BO111&gt;1,",",".")&amp;IF('3.Species Information'!BO111&gt;1,"Northwest Territories","")&amp;IF('3.Species Information'!BP111&gt;1,",",".")&amp;IF('3.Species Information'!BP111&gt;1,"Nunavut","")&amp;IF('3.Species Information'!BQ111&gt;1,",",".")&amp;IF('3.Species Information'!BQ111&gt;1,"Manitoba (Hudson Bay coastal region, Wapusk National Park)","")&amp;IF('3.Species Information'!BR111&gt;1,",",".")&amp;IF('3.Species Information'!BR111&gt;1,"Ontario (Hudson Bay coastal region)","")&amp;IF('3.Species Information'!BS111&gt;1,",",".")&amp;IF('3.Species Information'!BS111&gt;1,"Québec","")&amp;IF('3.Species Information'!BT111&gt;1,",",".")&amp;IF('3.Species Information'!BT111&gt;1,"Newfoundland and Labrador.","")</f>
        <v>.......</v>
      </c>
      <c r="H106" s="11" t="str">
        <f>IF('3.Species Information'!BU111&gt;1,"Canada","")&amp;IF('3.Species Information'!BV111&gt;1,",",".")&amp;IF('3.Species Information'!BV111&gt;1,"United States (Alaska)","")&amp;IF('3.Species Information'!BW111&gt;1,",",".")&amp;IF('3.Species Information'!BW111&gt;1,"Greenland","")&amp;IF('3.Species Information'!BX111&gt;1,",",".")&amp;IF('3.Species Information'!BX111&gt;1,"Scandinavia (including Svalbard)","")&amp;IF('3.Species Information'!BY111&gt;1,",",".")&amp;IF('3.Species Information'!BY111&gt;1,"European Russia","")&amp;IF('3.Species Information'!BZ111&gt;1,",",".")&amp;IF('3.Species Information'!BZ111&gt;1,"Siberian Russia (Europe Border to the Kolyma River)","")&amp;IF('3.Species Information'!CA111&gt;1,",",".")&amp;IF('3.Species Information'!CA111&gt;1,"Far East Russia (east of the Kolyma River).","")</f>
        <v>......</v>
      </c>
      <c r="I106" s="11" t="s">
        <v>860</v>
      </c>
    </row>
    <row r="107" spans="1:9" ht="15">
      <c r="A107" s="8" t="e">
        <f>#REF!</f>
        <v>#REF!</v>
      </c>
      <c r="B107" s="11" t="str">
        <f>IF('3.Species Information'!W112&gt;1,"Arctic polar desert zone (Zone A)","")&amp;IF('3.Species Information'!X112&gt;1,",",".")&amp;IF('3.Species Information'!X112&gt;1," Northern arctic tundra zone (Zone B)","")&amp;IF('3.Species Information'!Y112&gt;1,",",".")&amp;IF('3.Species Information'!Y112&gt;1," Middle arctic tundra zone (Zone C)","")&amp;IF('3.Species Information'!Z112&gt;1,",",".")&amp;IF('3.Species Information'!Z112&gt;1," Southern arctic tundra zone (Zone D)","")&amp;IF('3.Species Information'!AA112&gt;1,",",".")&amp;IF('3.Species Information'!AA112&gt;1," Arctic shrub tundra zone (Zone E).","")</f>
        <v>....</v>
      </c>
      <c r="C107" s="11" t="str">
        <f>IF('3.Species Information'!AC112&gt;1,"Northern Alaska/Yukon","")&amp;IF('3.Species Information'!AD112&gt;1,",",".")&amp;IF('3.Species Information'!AD112&gt;1,"Western Canadian Arctic","")&amp;IF('3.Species Information'!AE112&gt;1,",",".")&amp;IF('3.Species Information'!AE112&gt;1,"Eastern Canadian Arctic","")&amp;IF('3.Species Information'!AF112&gt;1,",",".")&amp;IF('3.Species Information'!AF112&gt;1,"Ellesmere.","")</f>
        <v>...</v>
      </c>
      <c r="D107" s="11" t="str">
        <f>IF('3.Species Information'!AH112&gt;1,"Taiga Plains","")&amp;IF('3.Species Information'!AI112&gt;1,",",".")&amp;IF('3.Species Information'!AI112&gt;1,"Taiga Shield","")&amp;IF('3.Species Information'!AJ112&gt;1,",",".")&amp;IF('3.Species Information'!AJ112&gt;1,"Taiga Cordillera","")&amp;IF('3.Species Information'!AK112&gt;1,",",".")&amp;IF('3.Species Information'!AK112&gt;1,"Hudson Plains","")&amp;IF('3.Species Information'!AL112&gt;1,",",".")&amp;IF('3.Species Information'!AL112&gt;1,"Boreal Plains","")&amp;IF('3.Species Information'!AM112&gt;1,",",".")&amp;IF('3.Species Information'!AM112&gt;1,"Boreal Shield","")&amp;IF('3.Species Information'!AN112&gt;1,",",".")&amp;IF('3.Species Information'!AN112&gt;1,"Boreal Cordillera","")&amp;IF('3.Species Information'!AO112&gt;1,",",".")&amp;IF('3.Species Information'!AO112&gt;1,"Pacific Maritime","")&amp;IF('3.Species Information'!AP112&gt;1,",",".")&amp;IF('3.Species Information'!AP112&gt;1,"Montane Cordillera","")&amp;IF('3.Species Information'!AQ112&gt;1,",",".")&amp;IF('3.Species Information'!AQ112&gt;1,"Prairies","")&amp;IF('3.Species Information'!AR112&gt;1,",",".")&amp;IF('3.Species Information'!AR112&gt;1,"Atlantic Maritime","")&amp;IF('3.Species Information'!AS112&gt;1,",",".")&amp;IF('3.Species Information'!AS112&gt;1,"Mixedwood Plains.","")</f>
        <v>...........</v>
      </c>
      <c r="E107" s="11" t="str">
        <f>IF('3.Species Information'!AU112&gt;1,"Arctic","")&amp;IF('3.Species Information'!AV112&gt;1,",",".")&amp;IF('3.Species Information'!AV112&gt;1,"Alpine","")&amp;IF('3.Species Information'!AW112&gt;1,",",".")&amp;IF('3.Species Information'!AW112&gt;1,"Boreal","")&amp;IF('3.Species Information'!AX112&gt;1,",",".")&amp;IF('3.Species Information'!AX112&gt;1,BB108&amp;”.”,"")</f>
        <v>...</v>
      </c>
      <c r="F107" s="11" t="str">
        <f>IF('3.Species Information'!AZ112&gt;1,"Circumarctic","")&amp;IF('3.Species Information'!BA112&gt;1,",",".")&amp;IF('3.Species Information'!BA112&gt;1,"North American Arctic","")&amp;IF('3.Species Information'!BB112&gt;1,",",".")&amp;IF('3.Species Information'!BB112&gt;1,"Circumboreal","")&amp;IF('3.Species Information'!BC112&gt;1,",",".")&amp;IF('3.Species Information'!BC112&gt;1,"North American Boreal","")&amp;IF('3.Species Information'!BD112&gt;1,",",".")&amp;IF('3.Species Information'!BD112&gt;1,"North American Boreal Cordilleran","")&amp;IF('3.Species Information'!BE112&gt;1,",",".")&amp;IF('3.Species Information'!BE112&gt;1,"North American Temperate Cordilleran","")&amp;IF('3.Species Information'!BF112&gt;1,",",".")&amp;IF('3.Species Information'!BF112&gt;1,"Amphi-Beringian","")&amp;IF('3.Species Information'!BG112&gt;1,",",".")&amp;IF('3.Species Information'!BG112&gt;1,"North American Beringian","")&amp;IF('3.Species Information'!BH112&gt;1,",",".")&amp;IF('3.Species Information'!BH112&gt;1,"Amphi-Atlantic","")&amp;IF('3.Species Information'!BI112&gt;1,",",".")&amp;IF('3.Species Information'!BI112&gt;1,"Bipolar disjunct","")&amp;IF('3.Species Information'!BJ112&gt;1,",",".")&amp;IF('3.Species Information'!BJ112&gt;1,"Cosmopolitan","")&amp;IF('3.Species Information'!BK112&gt;1,",",".")&amp;IF('3.Species Information'!BK112&gt;1,BO108&amp;”.”,"")</f>
        <v>...........</v>
      </c>
      <c r="G107" s="11" t="str">
        <f>IF('3.Species Information'!BM112&gt;1,"Alaska","")&amp;IF('3.Species Information'!BN112&gt;1,",",".")&amp;IF('3.Species Information'!BN112&gt;1,"Yukon Territory","")&amp;IF('3.Species Information'!BO112&gt;1,",",".")&amp;IF('3.Species Information'!BO112&gt;1,"Northwest Territories","")&amp;IF('3.Species Information'!BP112&gt;1,",",".")&amp;IF('3.Species Information'!BP112&gt;1,"Nunavut","")&amp;IF('3.Species Information'!BQ112&gt;1,",",".")&amp;IF('3.Species Information'!BQ112&gt;1,"Manitoba (Hudson Bay coastal region, Wapusk National Park)","")&amp;IF('3.Species Information'!BR112&gt;1,",",".")&amp;IF('3.Species Information'!BR112&gt;1,"Ontario (Hudson Bay coastal region)","")&amp;IF('3.Species Information'!BS112&gt;1,",",".")&amp;IF('3.Species Information'!BS112&gt;1,"Québec","")&amp;IF('3.Species Information'!BT112&gt;1,",",".")&amp;IF('3.Species Information'!BT112&gt;1,"Newfoundland and Labrador.","")</f>
        <v>.......</v>
      </c>
      <c r="H107" s="11" t="str">
        <f>IF('3.Species Information'!BU112&gt;1,"Canada","")&amp;IF('3.Species Information'!BV112&gt;1,",",".")&amp;IF('3.Species Information'!BV112&gt;1,"United States (Alaska)","")&amp;IF('3.Species Information'!BW112&gt;1,",",".")&amp;IF('3.Species Information'!BW112&gt;1,"Greenland","")&amp;IF('3.Species Information'!BX112&gt;1,",",".")&amp;IF('3.Species Information'!BX112&gt;1,"Scandinavia (including Svalbard)","")&amp;IF('3.Species Information'!BY112&gt;1,",",".")&amp;IF('3.Species Information'!BY112&gt;1,"European Russia","")&amp;IF('3.Species Information'!BZ112&gt;1,",",".")&amp;IF('3.Species Information'!BZ112&gt;1,"Siberian Russia (Europe Border to the Kolyma River)","")&amp;IF('3.Species Information'!CA112&gt;1,",",".")&amp;IF('3.Species Information'!CA112&gt;1,"Far East Russia (east of the Kolyma River).","")</f>
        <v>......</v>
      </c>
      <c r="I107" s="11" t="s">
        <v>860</v>
      </c>
    </row>
    <row r="108" spans="1:9" ht="15">
      <c r="A108" s="8" t="e">
        <f>#REF!</f>
        <v>#REF!</v>
      </c>
      <c r="B108" s="11" t="str">
        <f>IF('3.Species Information'!W113&gt;1,"Arctic polar desert zone (Zone A)","")&amp;IF('3.Species Information'!X113&gt;1,",",".")&amp;IF('3.Species Information'!X113&gt;1," Northern arctic tundra zone (Zone B)","")&amp;IF('3.Species Information'!Y113&gt;1,",",".")&amp;IF('3.Species Information'!Y113&gt;1," Middle arctic tundra zone (Zone C)","")&amp;IF('3.Species Information'!Z113&gt;1,",",".")&amp;IF('3.Species Information'!Z113&gt;1," Southern arctic tundra zone (Zone D)","")&amp;IF('3.Species Information'!AA113&gt;1,",",".")&amp;IF('3.Species Information'!AA113&gt;1," Arctic shrub tundra zone (Zone E).","")</f>
        <v>....</v>
      </c>
      <c r="C108" s="11" t="str">
        <f>IF('3.Species Information'!AC113&gt;1,"Northern Alaska/Yukon","")&amp;IF('3.Species Information'!AD113&gt;1,",",".")&amp;IF('3.Species Information'!AD113&gt;1,"Western Canadian Arctic","")&amp;IF('3.Species Information'!AE113&gt;1,",",".")&amp;IF('3.Species Information'!AE113&gt;1,"Eastern Canadian Arctic","")&amp;IF('3.Species Information'!AF113&gt;1,",",".")&amp;IF('3.Species Information'!AF113&gt;1,"Ellesmere.","")</f>
        <v>...</v>
      </c>
      <c r="D108" s="11" t="str">
        <f>IF('3.Species Information'!AH113&gt;1,"Taiga Plains","")&amp;IF('3.Species Information'!AI113&gt;1,",",".")&amp;IF('3.Species Information'!AI113&gt;1,"Taiga Shield","")&amp;IF('3.Species Information'!AJ113&gt;1,",",".")&amp;IF('3.Species Information'!AJ113&gt;1,"Taiga Cordillera","")&amp;IF('3.Species Information'!AK113&gt;1,",",".")&amp;IF('3.Species Information'!AK113&gt;1,"Hudson Plains","")&amp;IF('3.Species Information'!AL113&gt;1,",",".")&amp;IF('3.Species Information'!AL113&gt;1,"Boreal Plains","")&amp;IF('3.Species Information'!AM113&gt;1,",",".")&amp;IF('3.Species Information'!AM113&gt;1,"Boreal Shield","")&amp;IF('3.Species Information'!AN113&gt;1,",",".")&amp;IF('3.Species Information'!AN113&gt;1,"Boreal Cordillera","")&amp;IF('3.Species Information'!AO113&gt;1,",",".")&amp;IF('3.Species Information'!AO113&gt;1,"Pacific Maritime","")&amp;IF('3.Species Information'!AP113&gt;1,",",".")&amp;IF('3.Species Information'!AP113&gt;1,"Montane Cordillera","")&amp;IF('3.Species Information'!AQ113&gt;1,",",".")&amp;IF('3.Species Information'!AQ113&gt;1,"Prairies","")&amp;IF('3.Species Information'!AR113&gt;1,",",".")&amp;IF('3.Species Information'!AR113&gt;1,"Atlantic Maritime","")&amp;IF('3.Species Information'!AS113&gt;1,",",".")&amp;IF('3.Species Information'!AS113&gt;1,"Mixedwood Plains.","")</f>
        <v>...........</v>
      </c>
      <c r="E108" s="11" t="str">
        <f>IF('3.Species Information'!AU113&gt;1,"Arctic","")&amp;IF('3.Species Information'!AV113&gt;1,",",".")&amp;IF('3.Species Information'!AV113&gt;1,"Alpine","")&amp;IF('3.Species Information'!AW113&gt;1,",",".")&amp;IF('3.Species Information'!AW113&gt;1,"Boreal","")&amp;IF('3.Species Information'!AX113&gt;1,",",".")&amp;IF('3.Species Information'!AX113&gt;1,BB109&amp;”.”,"")</f>
        <v>...</v>
      </c>
      <c r="F108" s="11" t="str">
        <f>IF('3.Species Information'!AZ113&gt;1,"Circumarctic","")&amp;IF('3.Species Information'!BA113&gt;1,",",".")&amp;IF('3.Species Information'!BA113&gt;1,"North American Arctic","")&amp;IF('3.Species Information'!BB113&gt;1,",",".")&amp;IF('3.Species Information'!BB113&gt;1,"Circumboreal","")&amp;IF('3.Species Information'!BC113&gt;1,",",".")&amp;IF('3.Species Information'!BC113&gt;1,"North American Boreal","")&amp;IF('3.Species Information'!BD113&gt;1,",",".")&amp;IF('3.Species Information'!BD113&gt;1,"North American Boreal Cordilleran","")&amp;IF('3.Species Information'!BE113&gt;1,",",".")&amp;IF('3.Species Information'!BE113&gt;1,"North American Temperate Cordilleran","")&amp;IF('3.Species Information'!BF113&gt;1,",",".")&amp;IF('3.Species Information'!BF113&gt;1,"Amphi-Beringian","")&amp;IF('3.Species Information'!BG113&gt;1,",",".")&amp;IF('3.Species Information'!BG113&gt;1,"North American Beringian","")&amp;IF('3.Species Information'!BH113&gt;1,",",".")&amp;IF('3.Species Information'!BH113&gt;1,"Amphi-Atlantic","")&amp;IF('3.Species Information'!BI113&gt;1,",",".")&amp;IF('3.Species Information'!BI113&gt;1,"Bipolar disjunct","")&amp;IF('3.Species Information'!BJ113&gt;1,",",".")&amp;IF('3.Species Information'!BJ113&gt;1,"Cosmopolitan","")&amp;IF('3.Species Information'!BK113&gt;1,",",".")&amp;IF('3.Species Information'!BK113&gt;1,BO109&amp;”.”,"")</f>
        <v>...........</v>
      </c>
      <c r="G108" s="11" t="str">
        <f>IF('3.Species Information'!BM113&gt;1,"Alaska","")&amp;IF('3.Species Information'!BN113&gt;1,",",".")&amp;IF('3.Species Information'!BN113&gt;1,"Yukon Territory","")&amp;IF('3.Species Information'!BO113&gt;1,",",".")&amp;IF('3.Species Information'!BO113&gt;1,"Northwest Territories","")&amp;IF('3.Species Information'!BP113&gt;1,",",".")&amp;IF('3.Species Information'!BP113&gt;1,"Nunavut","")&amp;IF('3.Species Information'!BQ113&gt;1,",",".")&amp;IF('3.Species Information'!BQ113&gt;1,"Manitoba (Hudson Bay coastal region, Wapusk National Park)","")&amp;IF('3.Species Information'!BR113&gt;1,",",".")&amp;IF('3.Species Information'!BR113&gt;1,"Ontario (Hudson Bay coastal region)","")&amp;IF('3.Species Information'!BS113&gt;1,",",".")&amp;IF('3.Species Information'!BS113&gt;1,"Québec","")&amp;IF('3.Species Information'!BT113&gt;1,",",".")&amp;IF('3.Species Information'!BT113&gt;1,"Newfoundland and Labrador.","")</f>
        <v>.......</v>
      </c>
      <c r="H108" s="11" t="str">
        <f>IF('3.Species Information'!BU113&gt;1,"Canada","")&amp;IF('3.Species Information'!BV113&gt;1,",",".")&amp;IF('3.Species Information'!BV113&gt;1,"United States (Alaska)","")&amp;IF('3.Species Information'!BW113&gt;1,",",".")&amp;IF('3.Species Information'!BW113&gt;1,"Greenland","")&amp;IF('3.Species Information'!BX113&gt;1,",",".")&amp;IF('3.Species Information'!BX113&gt;1,"Scandinavia (including Svalbard)","")&amp;IF('3.Species Information'!BY113&gt;1,",",".")&amp;IF('3.Species Information'!BY113&gt;1,"European Russia","")&amp;IF('3.Species Information'!BZ113&gt;1,",",".")&amp;IF('3.Species Information'!BZ113&gt;1,"Siberian Russia (Europe Border to the Kolyma River)","")&amp;IF('3.Species Information'!CA113&gt;1,",",".")&amp;IF('3.Species Information'!CA113&gt;1,"Far East Russia (east of the Kolyma River).","")</f>
        <v>......</v>
      </c>
      <c r="I108" s="11" t="s">
        <v>860</v>
      </c>
    </row>
    <row r="109" spans="1:9" ht="15">
      <c r="A109" s="8" t="e">
        <f>#REF!</f>
        <v>#REF!</v>
      </c>
      <c r="B109" s="11" t="str">
        <f>IF('3.Species Information'!W114&gt;1,"Arctic polar desert zone (Zone A)","")&amp;IF('3.Species Information'!X114&gt;1,",",".")&amp;IF('3.Species Information'!X114&gt;1," Northern arctic tundra zone (Zone B)","")&amp;IF('3.Species Information'!Y114&gt;1,",",".")&amp;IF('3.Species Information'!Y114&gt;1," Middle arctic tundra zone (Zone C)","")&amp;IF('3.Species Information'!Z114&gt;1,",",".")&amp;IF('3.Species Information'!Z114&gt;1," Southern arctic tundra zone (Zone D)","")&amp;IF('3.Species Information'!AA114&gt;1,",",".")&amp;IF('3.Species Information'!AA114&gt;1," Arctic shrub tundra zone (Zone E).","")</f>
        <v>....</v>
      </c>
      <c r="C109" s="11" t="str">
        <f>IF('3.Species Information'!AC114&gt;1,"Northern Alaska/Yukon","")&amp;IF('3.Species Information'!AD114&gt;1,",",".")&amp;IF('3.Species Information'!AD114&gt;1,"Western Canadian Arctic","")&amp;IF('3.Species Information'!AE114&gt;1,",",".")&amp;IF('3.Species Information'!AE114&gt;1,"Eastern Canadian Arctic","")&amp;IF('3.Species Information'!AF114&gt;1,",",".")&amp;IF('3.Species Information'!AF114&gt;1,"Ellesmere.","")</f>
        <v>...</v>
      </c>
      <c r="D109" s="11" t="str">
        <f>IF('3.Species Information'!AH114&gt;1,"Taiga Plains","")&amp;IF('3.Species Information'!AI114&gt;1,",",".")&amp;IF('3.Species Information'!AI114&gt;1,"Taiga Shield","")&amp;IF('3.Species Information'!AJ114&gt;1,",",".")&amp;IF('3.Species Information'!AJ114&gt;1,"Taiga Cordillera","")&amp;IF('3.Species Information'!AK114&gt;1,",",".")&amp;IF('3.Species Information'!AK114&gt;1,"Hudson Plains","")&amp;IF('3.Species Information'!AL114&gt;1,",",".")&amp;IF('3.Species Information'!AL114&gt;1,"Boreal Plains","")&amp;IF('3.Species Information'!AM114&gt;1,",",".")&amp;IF('3.Species Information'!AM114&gt;1,"Boreal Shield","")&amp;IF('3.Species Information'!AN114&gt;1,",",".")&amp;IF('3.Species Information'!AN114&gt;1,"Boreal Cordillera","")&amp;IF('3.Species Information'!AO114&gt;1,",",".")&amp;IF('3.Species Information'!AO114&gt;1,"Pacific Maritime","")&amp;IF('3.Species Information'!AP114&gt;1,",",".")&amp;IF('3.Species Information'!AP114&gt;1,"Montane Cordillera","")&amp;IF('3.Species Information'!AQ114&gt;1,",",".")&amp;IF('3.Species Information'!AQ114&gt;1,"Prairies","")&amp;IF('3.Species Information'!AR114&gt;1,",",".")&amp;IF('3.Species Information'!AR114&gt;1,"Atlantic Maritime","")&amp;IF('3.Species Information'!AS114&gt;1,",",".")&amp;IF('3.Species Information'!AS114&gt;1,"Mixedwood Plains.","")</f>
        <v>...........</v>
      </c>
      <c r="E109" s="11" t="str">
        <f>IF('3.Species Information'!AU114&gt;1,"Arctic","")&amp;IF('3.Species Information'!AV114&gt;1,",",".")&amp;IF('3.Species Information'!AV114&gt;1,"Alpine","")&amp;IF('3.Species Information'!AW114&gt;1,",",".")&amp;IF('3.Species Information'!AW114&gt;1,"Boreal","")&amp;IF('3.Species Information'!AX114&gt;1,",",".")&amp;IF('3.Species Information'!AX114&gt;1,BB110&amp;”.”,"")</f>
        <v>...</v>
      </c>
      <c r="F109" s="11" t="str">
        <f>IF('3.Species Information'!AZ114&gt;1,"Circumarctic","")&amp;IF('3.Species Information'!BA114&gt;1,",",".")&amp;IF('3.Species Information'!BA114&gt;1,"North American Arctic","")&amp;IF('3.Species Information'!BB114&gt;1,",",".")&amp;IF('3.Species Information'!BB114&gt;1,"Circumboreal","")&amp;IF('3.Species Information'!BC114&gt;1,",",".")&amp;IF('3.Species Information'!BC114&gt;1,"North American Boreal","")&amp;IF('3.Species Information'!BD114&gt;1,",",".")&amp;IF('3.Species Information'!BD114&gt;1,"North American Boreal Cordilleran","")&amp;IF('3.Species Information'!BE114&gt;1,",",".")&amp;IF('3.Species Information'!BE114&gt;1,"North American Temperate Cordilleran","")&amp;IF('3.Species Information'!BF114&gt;1,",",".")&amp;IF('3.Species Information'!BF114&gt;1,"Amphi-Beringian","")&amp;IF('3.Species Information'!BG114&gt;1,",",".")&amp;IF('3.Species Information'!BG114&gt;1,"North American Beringian","")&amp;IF('3.Species Information'!BH114&gt;1,",",".")&amp;IF('3.Species Information'!BH114&gt;1,"Amphi-Atlantic","")&amp;IF('3.Species Information'!BI114&gt;1,",",".")&amp;IF('3.Species Information'!BI114&gt;1,"Bipolar disjunct","")&amp;IF('3.Species Information'!BJ114&gt;1,",",".")&amp;IF('3.Species Information'!BJ114&gt;1,"Cosmopolitan","")&amp;IF('3.Species Information'!BK114&gt;1,",",".")&amp;IF('3.Species Information'!BK114&gt;1,BO110&amp;”.”,"")</f>
        <v>...........</v>
      </c>
      <c r="G109" s="11" t="str">
        <f>IF('3.Species Information'!BM114&gt;1,"Alaska","")&amp;IF('3.Species Information'!BN114&gt;1,",",".")&amp;IF('3.Species Information'!BN114&gt;1,"Yukon Territory","")&amp;IF('3.Species Information'!BO114&gt;1,",",".")&amp;IF('3.Species Information'!BO114&gt;1,"Northwest Territories","")&amp;IF('3.Species Information'!BP114&gt;1,",",".")&amp;IF('3.Species Information'!BP114&gt;1,"Nunavut","")&amp;IF('3.Species Information'!BQ114&gt;1,",",".")&amp;IF('3.Species Information'!BQ114&gt;1,"Manitoba (Hudson Bay coastal region, Wapusk National Park)","")&amp;IF('3.Species Information'!BR114&gt;1,",",".")&amp;IF('3.Species Information'!BR114&gt;1,"Ontario (Hudson Bay coastal region)","")&amp;IF('3.Species Information'!BS114&gt;1,",",".")&amp;IF('3.Species Information'!BS114&gt;1,"Québec","")&amp;IF('3.Species Information'!BT114&gt;1,",",".")&amp;IF('3.Species Information'!BT114&gt;1,"Newfoundland and Labrador.","")</f>
        <v>.......</v>
      </c>
      <c r="H109" s="11" t="str">
        <f>IF('3.Species Information'!BU114&gt;1,"Canada","")&amp;IF('3.Species Information'!BV114&gt;1,",",".")&amp;IF('3.Species Information'!BV114&gt;1,"United States (Alaska)","")&amp;IF('3.Species Information'!BW114&gt;1,",",".")&amp;IF('3.Species Information'!BW114&gt;1,"Greenland","")&amp;IF('3.Species Information'!BX114&gt;1,",",".")&amp;IF('3.Species Information'!BX114&gt;1,"Scandinavia (including Svalbard)","")&amp;IF('3.Species Information'!BY114&gt;1,",",".")&amp;IF('3.Species Information'!BY114&gt;1,"European Russia","")&amp;IF('3.Species Information'!BZ114&gt;1,",",".")&amp;IF('3.Species Information'!BZ114&gt;1,"Siberian Russia (Europe Border to the Kolyma River)","")&amp;IF('3.Species Information'!CA114&gt;1,",",".")&amp;IF('3.Species Information'!CA114&gt;1,"Far East Russia (east of the Kolyma River).","")</f>
        <v>......</v>
      </c>
      <c r="I109" s="11" t="s">
        <v>860</v>
      </c>
    </row>
    <row r="110" spans="1:9" ht="15">
      <c r="A110" s="8" t="e">
        <f>#REF!</f>
        <v>#REF!</v>
      </c>
      <c r="B110" s="11" t="str">
        <f>IF('3.Species Information'!W115&gt;1,"Arctic polar desert zone (Zone A)","")&amp;IF('3.Species Information'!X115&gt;1,",",".")&amp;IF('3.Species Information'!X115&gt;1," Northern arctic tundra zone (Zone B)","")&amp;IF('3.Species Information'!Y115&gt;1,",",".")&amp;IF('3.Species Information'!Y115&gt;1," Middle arctic tundra zone (Zone C)","")&amp;IF('3.Species Information'!Z115&gt;1,",",".")&amp;IF('3.Species Information'!Z115&gt;1," Southern arctic tundra zone (Zone D)","")&amp;IF('3.Species Information'!AA115&gt;1,",",".")&amp;IF('3.Species Information'!AA115&gt;1," Arctic shrub tundra zone (Zone E).","")</f>
        <v>....</v>
      </c>
      <c r="C110" s="11" t="str">
        <f>IF('3.Species Information'!AC115&gt;1,"Northern Alaska/Yukon","")&amp;IF('3.Species Information'!AD115&gt;1,",",".")&amp;IF('3.Species Information'!AD115&gt;1,"Western Canadian Arctic","")&amp;IF('3.Species Information'!AE115&gt;1,",",".")&amp;IF('3.Species Information'!AE115&gt;1,"Eastern Canadian Arctic","")&amp;IF('3.Species Information'!AF115&gt;1,",",".")&amp;IF('3.Species Information'!AF115&gt;1,"Ellesmere.","")</f>
        <v>...</v>
      </c>
      <c r="D110" s="11" t="str">
        <f>IF('3.Species Information'!AH115&gt;1,"Taiga Plains","")&amp;IF('3.Species Information'!AI115&gt;1,",",".")&amp;IF('3.Species Information'!AI115&gt;1,"Taiga Shield","")&amp;IF('3.Species Information'!AJ115&gt;1,",",".")&amp;IF('3.Species Information'!AJ115&gt;1,"Taiga Cordillera","")&amp;IF('3.Species Information'!AK115&gt;1,",",".")&amp;IF('3.Species Information'!AK115&gt;1,"Hudson Plains","")&amp;IF('3.Species Information'!AL115&gt;1,",",".")&amp;IF('3.Species Information'!AL115&gt;1,"Boreal Plains","")&amp;IF('3.Species Information'!AM115&gt;1,",",".")&amp;IF('3.Species Information'!AM115&gt;1,"Boreal Shield","")&amp;IF('3.Species Information'!AN115&gt;1,",",".")&amp;IF('3.Species Information'!AN115&gt;1,"Boreal Cordillera","")&amp;IF('3.Species Information'!AO115&gt;1,",",".")&amp;IF('3.Species Information'!AO115&gt;1,"Pacific Maritime","")&amp;IF('3.Species Information'!AP115&gt;1,",",".")&amp;IF('3.Species Information'!AP115&gt;1,"Montane Cordillera","")&amp;IF('3.Species Information'!AQ115&gt;1,",",".")&amp;IF('3.Species Information'!AQ115&gt;1,"Prairies","")&amp;IF('3.Species Information'!AR115&gt;1,",",".")&amp;IF('3.Species Information'!AR115&gt;1,"Atlantic Maritime","")&amp;IF('3.Species Information'!AS115&gt;1,",",".")&amp;IF('3.Species Information'!AS115&gt;1,"Mixedwood Plains.","")</f>
        <v>...........</v>
      </c>
      <c r="E110" s="11" t="str">
        <f>IF('3.Species Information'!AU115&gt;1,"Arctic","")&amp;IF('3.Species Information'!AV115&gt;1,",",".")&amp;IF('3.Species Information'!AV115&gt;1,"Alpine","")&amp;IF('3.Species Information'!AW115&gt;1,",",".")&amp;IF('3.Species Information'!AW115&gt;1,"Boreal","")&amp;IF('3.Species Information'!AX115&gt;1,",",".")&amp;IF('3.Species Information'!AX115&gt;1,BB111&amp;”.”,"")</f>
        <v>...</v>
      </c>
      <c r="F110" s="11" t="str">
        <f>IF('3.Species Information'!AZ115&gt;1,"Circumarctic","")&amp;IF('3.Species Information'!BA115&gt;1,",",".")&amp;IF('3.Species Information'!BA115&gt;1,"North American Arctic","")&amp;IF('3.Species Information'!BB115&gt;1,",",".")&amp;IF('3.Species Information'!BB115&gt;1,"Circumboreal","")&amp;IF('3.Species Information'!BC115&gt;1,",",".")&amp;IF('3.Species Information'!BC115&gt;1,"North American Boreal","")&amp;IF('3.Species Information'!BD115&gt;1,",",".")&amp;IF('3.Species Information'!BD115&gt;1,"North American Boreal Cordilleran","")&amp;IF('3.Species Information'!BE115&gt;1,",",".")&amp;IF('3.Species Information'!BE115&gt;1,"North American Temperate Cordilleran","")&amp;IF('3.Species Information'!BF115&gt;1,",",".")&amp;IF('3.Species Information'!BF115&gt;1,"Amphi-Beringian","")&amp;IF('3.Species Information'!BG115&gt;1,",",".")&amp;IF('3.Species Information'!BG115&gt;1,"North American Beringian","")&amp;IF('3.Species Information'!BH115&gt;1,",",".")&amp;IF('3.Species Information'!BH115&gt;1,"Amphi-Atlantic","")&amp;IF('3.Species Information'!BI115&gt;1,",",".")&amp;IF('3.Species Information'!BI115&gt;1,"Bipolar disjunct","")&amp;IF('3.Species Information'!BJ115&gt;1,",",".")&amp;IF('3.Species Information'!BJ115&gt;1,"Cosmopolitan","")&amp;IF('3.Species Information'!BK115&gt;1,",",".")&amp;IF('3.Species Information'!BK115&gt;1,BO111&amp;”.”,"")</f>
        <v>...........</v>
      </c>
      <c r="G110" s="11" t="str">
        <f>IF('3.Species Information'!BM115&gt;1,"Alaska","")&amp;IF('3.Species Information'!BN115&gt;1,",",".")&amp;IF('3.Species Information'!BN115&gt;1,"Yukon Territory","")&amp;IF('3.Species Information'!BO115&gt;1,",",".")&amp;IF('3.Species Information'!BO115&gt;1,"Northwest Territories","")&amp;IF('3.Species Information'!BP115&gt;1,",",".")&amp;IF('3.Species Information'!BP115&gt;1,"Nunavut","")&amp;IF('3.Species Information'!BQ115&gt;1,",",".")&amp;IF('3.Species Information'!BQ115&gt;1,"Manitoba (Hudson Bay coastal region, Wapusk National Park)","")&amp;IF('3.Species Information'!BR115&gt;1,",",".")&amp;IF('3.Species Information'!BR115&gt;1,"Ontario (Hudson Bay coastal region)","")&amp;IF('3.Species Information'!BS115&gt;1,",",".")&amp;IF('3.Species Information'!BS115&gt;1,"Québec","")&amp;IF('3.Species Information'!BT115&gt;1,",",".")&amp;IF('3.Species Information'!BT115&gt;1,"Newfoundland and Labrador.","")</f>
        <v>.......</v>
      </c>
      <c r="H110" s="11" t="str">
        <f>IF('3.Species Information'!BU115&gt;1,"Canada","")&amp;IF('3.Species Information'!BV115&gt;1,",",".")&amp;IF('3.Species Information'!BV115&gt;1,"United States (Alaska)","")&amp;IF('3.Species Information'!BW115&gt;1,",",".")&amp;IF('3.Species Information'!BW115&gt;1,"Greenland","")&amp;IF('3.Species Information'!BX115&gt;1,",",".")&amp;IF('3.Species Information'!BX115&gt;1,"Scandinavia (including Svalbard)","")&amp;IF('3.Species Information'!BY115&gt;1,",",".")&amp;IF('3.Species Information'!BY115&gt;1,"European Russia","")&amp;IF('3.Species Information'!BZ115&gt;1,",",".")&amp;IF('3.Species Information'!BZ115&gt;1,"Siberian Russia (Europe Border to the Kolyma River)","")&amp;IF('3.Species Information'!CA115&gt;1,",",".")&amp;IF('3.Species Information'!CA115&gt;1,"Far East Russia (east of the Kolyma River).","")</f>
        <v>......</v>
      </c>
      <c r="I110" s="11" t="s">
        <v>860</v>
      </c>
    </row>
    <row r="111" spans="1:9" ht="15">
      <c r="A111" s="8" t="e">
        <f>#REF!</f>
        <v>#REF!</v>
      </c>
      <c r="B111" s="11" t="str">
        <f>IF('3.Species Information'!W116&gt;1,"Arctic polar desert zone (Zone A)","")&amp;IF('3.Species Information'!X116&gt;1,",",".")&amp;IF('3.Species Information'!X116&gt;1," Northern arctic tundra zone (Zone B)","")&amp;IF('3.Species Information'!Y116&gt;1,",",".")&amp;IF('3.Species Information'!Y116&gt;1," Middle arctic tundra zone (Zone C)","")&amp;IF('3.Species Information'!Z116&gt;1,",",".")&amp;IF('3.Species Information'!Z116&gt;1," Southern arctic tundra zone (Zone D)","")&amp;IF('3.Species Information'!AA116&gt;1,",",".")&amp;IF('3.Species Information'!AA116&gt;1," Arctic shrub tundra zone (Zone E).","")</f>
        <v>....</v>
      </c>
      <c r="C111" s="11" t="str">
        <f>IF('3.Species Information'!AC116&gt;1,"Northern Alaska/Yukon","")&amp;IF('3.Species Information'!AD116&gt;1,",",".")&amp;IF('3.Species Information'!AD116&gt;1,"Western Canadian Arctic","")&amp;IF('3.Species Information'!AE116&gt;1,",",".")&amp;IF('3.Species Information'!AE116&gt;1,"Eastern Canadian Arctic","")&amp;IF('3.Species Information'!AF116&gt;1,",",".")&amp;IF('3.Species Information'!AF116&gt;1,"Ellesmere.","")</f>
        <v>...</v>
      </c>
      <c r="D111" s="11" t="str">
        <f>IF('3.Species Information'!AH116&gt;1,"Taiga Plains","")&amp;IF('3.Species Information'!AI116&gt;1,",",".")&amp;IF('3.Species Information'!AI116&gt;1,"Taiga Shield","")&amp;IF('3.Species Information'!AJ116&gt;1,",",".")&amp;IF('3.Species Information'!AJ116&gt;1,"Taiga Cordillera","")&amp;IF('3.Species Information'!AK116&gt;1,",",".")&amp;IF('3.Species Information'!AK116&gt;1,"Hudson Plains","")&amp;IF('3.Species Information'!AL116&gt;1,",",".")&amp;IF('3.Species Information'!AL116&gt;1,"Boreal Plains","")&amp;IF('3.Species Information'!AM116&gt;1,",",".")&amp;IF('3.Species Information'!AM116&gt;1,"Boreal Shield","")&amp;IF('3.Species Information'!AN116&gt;1,",",".")&amp;IF('3.Species Information'!AN116&gt;1,"Boreal Cordillera","")&amp;IF('3.Species Information'!AO116&gt;1,",",".")&amp;IF('3.Species Information'!AO116&gt;1,"Pacific Maritime","")&amp;IF('3.Species Information'!AP116&gt;1,",",".")&amp;IF('3.Species Information'!AP116&gt;1,"Montane Cordillera","")&amp;IF('3.Species Information'!AQ116&gt;1,",",".")&amp;IF('3.Species Information'!AQ116&gt;1,"Prairies","")&amp;IF('3.Species Information'!AR116&gt;1,",",".")&amp;IF('3.Species Information'!AR116&gt;1,"Atlantic Maritime","")&amp;IF('3.Species Information'!AS116&gt;1,",",".")&amp;IF('3.Species Information'!AS116&gt;1,"Mixedwood Plains.","")</f>
        <v>...........</v>
      </c>
      <c r="E111" s="11" t="str">
        <f>IF('3.Species Information'!AU116&gt;1,"Arctic","")&amp;IF('3.Species Information'!AV116&gt;1,",",".")&amp;IF('3.Species Information'!AV116&gt;1,"Alpine","")&amp;IF('3.Species Information'!AW116&gt;1,",",".")&amp;IF('3.Species Information'!AW116&gt;1,"Boreal","")&amp;IF('3.Species Information'!AX116&gt;1,",",".")&amp;IF('3.Species Information'!AX116&gt;1,BB112&amp;”.”,"")</f>
        <v>...</v>
      </c>
      <c r="F111" s="11" t="str">
        <f>IF('3.Species Information'!AZ116&gt;1,"Circumarctic","")&amp;IF('3.Species Information'!BA116&gt;1,",",".")&amp;IF('3.Species Information'!BA116&gt;1,"North American Arctic","")&amp;IF('3.Species Information'!BB116&gt;1,",",".")&amp;IF('3.Species Information'!BB116&gt;1,"Circumboreal","")&amp;IF('3.Species Information'!BC116&gt;1,",",".")&amp;IF('3.Species Information'!BC116&gt;1,"North American Boreal","")&amp;IF('3.Species Information'!BD116&gt;1,",",".")&amp;IF('3.Species Information'!BD116&gt;1,"North American Boreal Cordilleran","")&amp;IF('3.Species Information'!BE116&gt;1,",",".")&amp;IF('3.Species Information'!BE116&gt;1,"North American Temperate Cordilleran","")&amp;IF('3.Species Information'!BF116&gt;1,",",".")&amp;IF('3.Species Information'!BF116&gt;1,"Amphi-Beringian","")&amp;IF('3.Species Information'!BG116&gt;1,",",".")&amp;IF('3.Species Information'!BG116&gt;1,"North American Beringian","")&amp;IF('3.Species Information'!BH116&gt;1,",",".")&amp;IF('3.Species Information'!BH116&gt;1,"Amphi-Atlantic","")&amp;IF('3.Species Information'!BI116&gt;1,",",".")&amp;IF('3.Species Information'!BI116&gt;1,"Bipolar disjunct","")&amp;IF('3.Species Information'!BJ116&gt;1,",",".")&amp;IF('3.Species Information'!BJ116&gt;1,"Cosmopolitan","")&amp;IF('3.Species Information'!BK116&gt;1,",",".")&amp;IF('3.Species Information'!BK116&gt;1,BO112&amp;”.”,"")</f>
        <v>...........</v>
      </c>
      <c r="G111" s="11" t="str">
        <f>IF('3.Species Information'!BM116&gt;1,"Alaska","")&amp;IF('3.Species Information'!BN116&gt;1,",",".")&amp;IF('3.Species Information'!BN116&gt;1,"Yukon Territory","")&amp;IF('3.Species Information'!BO116&gt;1,",",".")&amp;IF('3.Species Information'!BO116&gt;1,"Northwest Territories","")&amp;IF('3.Species Information'!BP116&gt;1,",",".")&amp;IF('3.Species Information'!BP116&gt;1,"Nunavut","")&amp;IF('3.Species Information'!BQ116&gt;1,",",".")&amp;IF('3.Species Information'!BQ116&gt;1,"Manitoba (Hudson Bay coastal region, Wapusk National Park)","")&amp;IF('3.Species Information'!BR116&gt;1,",",".")&amp;IF('3.Species Information'!BR116&gt;1,"Ontario (Hudson Bay coastal region)","")&amp;IF('3.Species Information'!BS116&gt;1,",",".")&amp;IF('3.Species Information'!BS116&gt;1,"Québec","")&amp;IF('3.Species Information'!BT116&gt;1,",",".")&amp;IF('3.Species Information'!BT116&gt;1,"Newfoundland and Labrador.","")</f>
        <v>.......</v>
      </c>
      <c r="H111" s="11" t="str">
        <f>IF('3.Species Information'!BU116&gt;1,"Canada","")&amp;IF('3.Species Information'!BV116&gt;1,",",".")&amp;IF('3.Species Information'!BV116&gt;1,"United States (Alaska)","")&amp;IF('3.Species Information'!BW116&gt;1,",",".")&amp;IF('3.Species Information'!BW116&gt;1,"Greenland","")&amp;IF('3.Species Information'!BX116&gt;1,",",".")&amp;IF('3.Species Information'!BX116&gt;1,"Scandinavia (including Svalbard)","")&amp;IF('3.Species Information'!BY116&gt;1,",",".")&amp;IF('3.Species Information'!BY116&gt;1,"European Russia","")&amp;IF('3.Species Information'!BZ116&gt;1,",",".")&amp;IF('3.Species Information'!BZ116&gt;1,"Siberian Russia (Europe Border to the Kolyma River)","")&amp;IF('3.Species Information'!CA116&gt;1,",",".")&amp;IF('3.Species Information'!CA116&gt;1,"Far East Russia (east of the Kolyma River).","")</f>
        <v>......</v>
      </c>
      <c r="I111" s="11" t="s">
        <v>860</v>
      </c>
    </row>
    <row r="112" spans="1:9" ht="15">
      <c r="A112" s="8" t="e">
        <f>#REF!</f>
        <v>#REF!</v>
      </c>
      <c r="B112" s="11" t="str">
        <f>IF('3.Species Information'!W117&gt;1,"Arctic polar desert zone (Zone A)","")&amp;IF('3.Species Information'!X117&gt;1,",",".")&amp;IF('3.Species Information'!X117&gt;1," Northern arctic tundra zone (Zone B)","")&amp;IF('3.Species Information'!Y117&gt;1,",",".")&amp;IF('3.Species Information'!Y117&gt;1," Middle arctic tundra zone (Zone C)","")&amp;IF('3.Species Information'!Z117&gt;1,",",".")&amp;IF('3.Species Information'!Z117&gt;1," Southern arctic tundra zone (Zone D)","")&amp;IF('3.Species Information'!AA117&gt;1,",",".")&amp;IF('3.Species Information'!AA117&gt;1," Arctic shrub tundra zone (Zone E).","")</f>
        <v>....</v>
      </c>
      <c r="C112" s="11" t="str">
        <f>IF('3.Species Information'!AC117&gt;1,"Northern Alaska/Yukon","")&amp;IF('3.Species Information'!AD117&gt;1,",",".")&amp;IF('3.Species Information'!AD117&gt;1,"Western Canadian Arctic","")&amp;IF('3.Species Information'!AE117&gt;1,",",".")&amp;IF('3.Species Information'!AE117&gt;1,"Eastern Canadian Arctic","")&amp;IF('3.Species Information'!AF117&gt;1,",",".")&amp;IF('3.Species Information'!AF117&gt;1,"Ellesmere.","")</f>
        <v>...</v>
      </c>
      <c r="D112" s="11" t="str">
        <f>IF('3.Species Information'!AH117&gt;1,"Taiga Plains","")&amp;IF('3.Species Information'!AI117&gt;1,",",".")&amp;IF('3.Species Information'!AI117&gt;1,"Taiga Shield","")&amp;IF('3.Species Information'!AJ117&gt;1,",",".")&amp;IF('3.Species Information'!AJ117&gt;1,"Taiga Cordillera","")&amp;IF('3.Species Information'!AK117&gt;1,",",".")&amp;IF('3.Species Information'!AK117&gt;1,"Hudson Plains","")&amp;IF('3.Species Information'!AL117&gt;1,",",".")&amp;IF('3.Species Information'!AL117&gt;1,"Boreal Plains","")&amp;IF('3.Species Information'!AM117&gt;1,",",".")&amp;IF('3.Species Information'!AM117&gt;1,"Boreal Shield","")&amp;IF('3.Species Information'!AN117&gt;1,",",".")&amp;IF('3.Species Information'!AN117&gt;1,"Boreal Cordillera","")&amp;IF('3.Species Information'!AO117&gt;1,",",".")&amp;IF('3.Species Information'!AO117&gt;1,"Pacific Maritime","")&amp;IF('3.Species Information'!AP117&gt;1,",",".")&amp;IF('3.Species Information'!AP117&gt;1,"Montane Cordillera","")&amp;IF('3.Species Information'!AQ117&gt;1,",",".")&amp;IF('3.Species Information'!AQ117&gt;1,"Prairies","")&amp;IF('3.Species Information'!AR117&gt;1,",",".")&amp;IF('3.Species Information'!AR117&gt;1,"Atlantic Maritime","")&amp;IF('3.Species Information'!AS117&gt;1,",",".")&amp;IF('3.Species Information'!AS117&gt;1,"Mixedwood Plains.","")</f>
        <v>...........</v>
      </c>
      <c r="E112" s="11" t="str">
        <f>IF('3.Species Information'!AU117&gt;1,"Arctic","")&amp;IF('3.Species Information'!AV117&gt;1,",",".")&amp;IF('3.Species Information'!AV117&gt;1,"Alpine","")&amp;IF('3.Species Information'!AW117&gt;1,",",".")&amp;IF('3.Species Information'!AW117&gt;1,"Boreal","")&amp;IF('3.Species Information'!AX117&gt;1,",",".")&amp;IF('3.Species Information'!AX117&gt;1,BB113&amp;”.”,"")</f>
        <v>...</v>
      </c>
      <c r="F112" s="11" t="str">
        <f>IF('3.Species Information'!AZ117&gt;1,"Circumarctic","")&amp;IF('3.Species Information'!BA117&gt;1,",",".")&amp;IF('3.Species Information'!BA117&gt;1,"North American Arctic","")&amp;IF('3.Species Information'!BB117&gt;1,",",".")&amp;IF('3.Species Information'!BB117&gt;1,"Circumboreal","")&amp;IF('3.Species Information'!BC117&gt;1,",",".")&amp;IF('3.Species Information'!BC117&gt;1,"North American Boreal","")&amp;IF('3.Species Information'!BD117&gt;1,",",".")&amp;IF('3.Species Information'!BD117&gt;1,"North American Boreal Cordilleran","")&amp;IF('3.Species Information'!BE117&gt;1,",",".")&amp;IF('3.Species Information'!BE117&gt;1,"North American Temperate Cordilleran","")&amp;IF('3.Species Information'!BF117&gt;1,",",".")&amp;IF('3.Species Information'!BF117&gt;1,"Amphi-Beringian","")&amp;IF('3.Species Information'!BG117&gt;1,",",".")&amp;IF('3.Species Information'!BG117&gt;1,"North American Beringian","")&amp;IF('3.Species Information'!BH117&gt;1,",",".")&amp;IF('3.Species Information'!BH117&gt;1,"Amphi-Atlantic","")&amp;IF('3.Species Information'!BI117&gt;1,",",".")&amp;IF('3.Species Information'!BI117&gt;1,"Bipolar disjunct","")&amp;IF('3.Species Information'!BJ117&gt;1,",",".")&amp;IF('3.Species Information'!BJ117&gt;1,"Cosmopolitan","")&amp;IF('3.Species Information'!BK117&gt;1,",",".")&amp;IF('3.Species Information'!BK117&gt;1,BO113&amp;”.”,"")</f>
        <v>...........</v>
      </c>
      <c r="G112" s="11" t="str">
        <f>IF('3.Species Information'!BM117&gt;1,"Alaska","")&amp;IF('3.Species Information'!BN117&gt;1,",",".")&amp;IF('3.Species Information'!BN117&gt;1,"Yukon Territory","")&amp;IF('3.Species Information'!BO117&gt;1,",",".")&amp;IF('3.Species Information'!BO117&gt;1,"Northwest Territories","")&amp;IF('3.Species Information'!BP117&gt;1,",",".")&amp;IF('3.Species Information'!BP117&gt;1,"Nunavut","")&amp;IF('3.Species Information'!BQ117&gt;1,",",".")&amp;IF('3.Species Information'!BQ117&gt;1,"Manitoba (Hudson Bay coastal region, Wapusk National Park)","")&amp;IF('3.Species Information'!BR117&gt;1,",",".")&amp;IF('3.Species Information'!BR117&gt;1,"Ontario (Hudson Bay coastal region)","")&amp;IF('3.Species Information'!BS117&gt;1,",",".")&amp;IF('3.Species Information'!BS117&gt;1,"Québec","")&amp;IF('3.Species Information'!BT117&gt;1,",",".")&amp;IF('3.Species Information'!BT117&gt;1,"Newfoundland and Labrador.","")</f>
        <v>.......</v>
      </c>
      <c r="H112" s="11" t="str">
        <f>IF('3.Species Information'!BU117&gt;1,"Canada","")&amp;IF('3.Species Information'!BV117&gt;1,",",".")&amp;IF('3.Species Information'!BV117&gt;1,"United States (Alaska)","")&amp;IF('3.Species Information'!BW117&gt;1,",",".")&amp;IF('3.Species Information'!BW117&gt;1,"Greenland","")&amp;IF('3.Species Information'!BX117&gt;1,",",".")&amp;IF('3.Species Information'!BX117&gt;1,"Scandinavia (including Svalbard)","")&amp;IF('3.Species Information'!BY117&gt;1,",",".")&amp;IF('3.Species Information'!BY117&gt;1,"European Russia","")&amp;IF('3.Species Information'!BZ117&gt;1,",",".")&amp;IF('3.Species Information'!BZ117&gt;1,"Siberian Russia (Europe Border to the Kolyma River)","")&amp;IF('3.Species Information'!CA117&gt;1,",",".")&amp;IF('3.Species Information'!CA117&gt;1,"Far East Russia (east of the Kolyma River).","")</f>
        <v>......</v>
      </c>
      <c r="I112" s="11" t="s">
        <v>860</v>
      </c>
    </row>
    <row r="113" spans="1:9" ht="15">
      <c r="A113" s="8" t="e">
        <f>#REF!</f>
        <v>#REF!</v>
      </c>
      <c r="B113" s="11" t="str">
        <f>IF('3.Species Information'!W119&gt;1,"Arctic polar desert zone (Zone A)","")&amp;IF('3.Species Information'!X119&gt;1,",",".")&amp;IF('3.Species Information'!X119&gt;1," Northern arctic tundra zone (Zone B)","")&amp;IF('3.Species Information'!Y119&gt;1,",",".")&amp;IF('3.Species Information'!Y119&gt;1," Middle arctic tundra zone (Zone C)","")&amp;IF('3.Species Information'!Z119&gt;1,",",".")&amp;IF('3.Species Information'!Z119&gt;1," Southern arctic tundra zone (Zone D)","")&amp;IF('3.Species Information'!AA119&gt;1,",",".")&amp;IF('3.Species Information'!AA119&gt;1," Arctic shrub tundra zone (Zone E).","")</f>
        <v>....</v>
      </c>
      <c r="C113" s="11" t="str">
        <f>IF('3.Species Information'!AC119&gt;1,"Northern Alaska/Yukon","")&amp;IF('3.Species Information'!AD119&gt;1,",",".")&amp;IF('3.Species Information'!AD119&gt;1,"Western Canadian Arctic","")&amp;IF('3.Species Information'!AE119&gt;1,",",".")&amp;IF('3.Species Information'!AE119&gt;1,"Eastern Canadian Arctic","")&amp;IF('3.Species Information'!AF119&gt;1,",",".")&amp;IF('3.Species Information'!AF119&gt;1,"Ellesmere.","")</f>
        <v>...</v>
      </c>
      <c r="D113" s="11" t="str">
        <f>IF('3.Species Information'!AH119&gt;1,"Taiga Plains","")&amp;IF('3.Species Information'!AI119&gt;1,",",".")&amp;IF('3.Species Information'!AI119&gt;1,"Taiga Shield","")&amp;IF('3.Species Information'!AJ119&gt;1,",",".")&amp;IF('3.Species Information'!AJ119&gt;1,"Taiga Cordillera","")&amp;IF('3.Species Information'!AK119&gt;1,",",".")&amp;IF('3.Species Information'!AK119&gt;1,"Hudson Plains","")&amp;IF('3.Species Information'!AL119&gt;1,",",".")&amp;IF('3.Species Information'!AL119&gt;1,"Boreal Plains","")&amp;IF('3.Species Information'!AM119&gt;1,",",".")&amp;IF('3.Species Information'!AM119&gt;1,"Boreal Shield","")&amp;IF('3.Species Information'!AN119&gt;1,",",".")&amp;IF('3.Species Information'!AN119&gt;1,"Boreal Cordillera","")&amp;IF('3.Species Information'!AO119&gt;1,",",".")&amp;IF('3.Species Information'!AO119&gt;1,"Pacific Maritime","")&amp;IF('3.Species Information'!AP119&gt;1,",",".")&amp;IF('3.Species Information'!AP119&gt;1,"Montane Cordillera","")&amp;IF('3.Species Information'!AQ119&gt;1,",",".")&amp;IF('3.Species Information'!AQ119&gt;1,"Prairies","")&amp;IF('3.Species Information'!AR119&gt;1,",",".")&amp;IF('3.Species Information'!AR119&gt;1,"Atlantic Maritime","")&amp;IF('3.Species Information'!AS119&gt;1,",",".")&amp;IF('3.Species Information'!AS119&gt;1,"Mixedwood Plains.","")</f>
        <v>...........</v>
      </c>
      <c r="E113" s="11" t="str">
        <f>IF('3.Species Information'!AU119&gt;1,"Arctic","")&amp;IF('3.Species Information'!AV119&gt;1,",",".")&amp;IF('3.Species Information'!AV119&gt;1,"Alpine","")&amp;IF('3.Species Information'!AW119&gt;1,",",".")&amp;IF('3.Species Information'!AW119&gt;1,"Boreal","")&amp;IF('3.Species Information'!AX119&gt;1,",",".")&amp;IF('3.Species Information'!AX119&gt;1,BB114&amp;”.”,"")</f>
        <v>...</v>
      </c>
      <c r="F113" s="11" t="str">
        <f>IF('3.Species Information'!AZ119&gt;1,"Circumarctic","")&amp;IF('3.Species Information'!BA119&gt;1,",",".")&amp;IF('3.Species Information'!BA119&gt;1,"North American Arctic","")&amp;IF('3.Species Information'!BB119&gt;1,",",".")&amp;IF('3.Species Information'!BB119&gt;1,"Circumboreal","")&amp;IF('3.Species Information'!BC119&gt;1,",",".")&amp;IF('3.Species Information'!BC119&gt;1,"North American Boreal","")&amp;IF('3.Species Information'!BD119&gt;1,",",".")&amp;IF('3.Species Information'!BD119&gt;1,"North American Boreal Cordilleran","")&amp;IF('3.Species Information'!BE119&gt;1,",",".")&amp;IF('3.Species Information'!BE119&gt;1,"North American Temperate Cordilleran","")&amp;IF('3.Species Information'!BF119&gt;1,",",".")&amp;IF('3.Species Information'!BF119&gt;1,"Amphi-Beringian","")&amp;IF('3.Species Information'!BG119&gt;1,",",".")&amp;IF('3.Species Information'!BG119&gt;1,"North American Beringian","")&amp;IF('3.Species Information'!BH119&gt;1,",",".")&amp;IF('3.Species Information'!BH119&gt;1,"Amphi-Atlantic","")&amp;IF('3.Species Information'!BI119&gt;1,",",".")&amp;IF('3.Species Information'!BI119&gt;1,"Bipolar disjunct","")&amp;IF('3.Species Information'!BJ119&gt;1,",",".")&amp;IF('3.Species Information'!BJ119&gt;1,"Cosmopolitan","")&amp;IF('3.Species Information'!BK119&gt;1,",",".")&amp;IF('3.Species Information'!BK119&gt;1,BO114&amp;”.”,"")</f>
        <v>...........</v>
      </c>
      <c r="G113" s="11" t="str">
        <f>IF('3.Species Information'!BM119&gt;1,"Alaska","")&amp;IF('3.Species Information'!BN119&gt;1,",",".")&amp;IF('3.Species Information'!BN119&gt;1,"Yukon Territory","")&amp;IF('3.Species Information'!BO119&gt;1,",",".")&amp;IF('3.Species Information'!BO119&gt;1,"Northwest Territories","")&amp;IF('3.Species Information'!BP119&gt;1,",",".")&amp;IF('3.Species Information'!BP119&gt;1,"Nunavut","")&amp;IF('3.Species Information'!BQ119&gt;1,",",".")&amp;IF('3.Species Information'!BQ119&gt;1,"Manitoba (Hudson Bay coastal region, Wapusk National Park)","")&amp;IF('3.Species Information'!BR119&gt;1,",",".")&amp;IF('3.Species Information'!BR119&gt;1,"Ontario (Hudson Bay coastal region)","")&amp;IF('3.Species Information'!BS119&gt;1,",",".")&amp;IF('3.Species Information'!BS119&gt;1,"Québec","")&amp;IF('3.Species Information'!BT119&gt;1,",",".")&amp;IF('3.Species Information'!BT119&gt;1,"Newfoundland and Labrador.","")</f>
        <v>.......</v>
      </c>
      <c r="H113" s="11" t="str">
        <f>IF('3.Species Information'!BU119&gt;1,"Canada","")&amp;IF('3.Species Information'!BV119&gt;1,",",".")&amp;IF('3.Species Information'!BV119&gt;1,"United States (Alaska)","")&amp;IF('3.Species Information'!BW119&gt;1,",",".")&amp;IF('3.Species Information'!BW119&gt;1,"Greenland","")&amp;IF('3.Species Information'!BX119&gt;1,",",".")&amp;IF('3.Species Information'!BX119&gt;1,"Scandinavia (including Svalbard)","")&amp;IF('3.Species Information'!BY119&gt;1,",",".")&amp;IF('3.Species Information'!BY119&gt;1,"European Russia","")&amp;IF('3.Species Information'!BZ119&gt;1,",",".")&amp;IF('3.Species Information'!BZ119&gt;1,"Siberian Russia (Europe Border to the Kolyma River)","")&amp;IF('3.Species Information'!CA119&gt;1,",",".")&amp;IF('3.Species Information'!CA119&gt;1,"Far East Russia (east of the Kolyma River).","")</f>
        <v>......</v>
      </c>
      <c r="I113" s="11" t="s">
        <v>860</v>
      </c>
    </row>
    <row r="114" spans="1:9" ht="15">
      <c r="A114" s="8" t="e">
        <f>#REF!</f>
        <v>#REF!</v>
      </c>
      <c r="B114" s="11" t="str">
        <f>IF('3.Species Information'!W120&gt;1,"Arctic polar desert zone (Zone A)","")&amp;IF('3.Species Information'!X120&gt;1,",",".")&amp;IF('3.Species Information'!X120&gt;1," Northern arctic tundra zone (Zone B)","")&amp;IF('3.Species Information'!Y120&gt;1,",",".")&amp;IF('3.Species Information'!Y120&gt;1," Middle arctic tundra zone (Zone C)","")&amp;IF('3.Species Information'!Z120&gt;1,",",".")&amp;IF('3.Species Information'!Z120&gt;1," Southern arctic tundra zone (Zone D)","")&amp;IF('3.Species Information'!AA120&gt;1,",",".")&amp;IF('3.Species Information'!AA120&gt;1," Arctic shrub tundra zone (Zone E).","")</f>
        <v>....</v>
      </c>
      <c r="C114" s="11" t="str">
        <f>IF('3.Species Information'!AC120&gt;1,"Northern Alaska/Yukon","")&amp;IF('3.Species Information'!AD120&gt;1,",",".")&amp;IF('3.Species Information'!AD120&gt;1,"Western Canadian Arctic","")&amp;IF('3.Species Information'!AE120&gt;1,",",".")&amp;IF('3.Species Information'!AE120&gt;1,"Eastern Canadian Arctic","")&amp;IF('3.Species Information'!AF120&gt;1,",",".")&amp;IF('3.Species Information'!AF120&gt;1,"Ellesmere.","")</f>
        <v>...</v>
      </c>
      <c r="D114" s="11" t="str">
        <f>IF('3.Species Information'!AH120&gt;1,"Taiga Plains","")&amp;IF('3.Species Information'!AI120&gt;1,",",".")&amp;IF('3.Species Information'!AI120&gt;1,"Taiga Shield","")&amp;IF('3.Species Information'!AJ120&gt;1,",",".")&amp;IF('3.Species Information'!AJ120&gt;1,"Taiga Cordillera","")&amp;IF('3.Species Information'!AK120&gt;1,",",".")&amp;IF('3.Species Information'!AK120&gt;1,"Hudson Plains","")&amp;IF('3.Species Information'!AL120&gt;1,",",".")&amp;IF('3.Species Information'!AL120&gt;1,"Boreal Plains","")&amp;IF('3.Species Information'!AM120&gt;1,",",".")&amp;IF('3.Species Information'!AM120&gt;1,"Boreal Shield","")&amp;IF('3.Species Information'!AN120&gt;1,",",".")&amp;IF('3.Species Information'!AN120&gt;1,"Boreal Cordillera","")&amp;IF('3.Species Information'!AO120&gt;1,",",".")&amp;IF('3.Species Information'!AO120&gt;1,"Pacific Maritime","")&amp;IF('3.Species Information'!AP120&gt;1,",",".")&amp;IF('3.Species Information'!AP120&gt;1,"Montane Cordillera","")&amp;IF('3.Species Information'!AQ120&gt;1,",",".")&amp;IF('3.Species Information'!AQ120&gt;1,"Prairies","")&amp;IF('3.Species Information'!AR120&gt;1,",",".")&amp;IF('3.Species Information'!AR120&gt;1,"Atlantic Maritime","")&amp;IF('3.Species Information'!AS120&gt;1,",",".")&amp;IF('3.Species Information'!AS120&gt;1,"Mixedwood Plains.","")</f>
        <v>...........</v>
      </c>
      <c r="E114" s="11" t="str">
        <f>IF('3.Species Information'!AU120&gt;1,"Arctic","")&amp;IF('3.Species Information'!AV120&gt;1,",",".")&amp;IF('3.Species Information'!AV120&gt;1,"Alpine","")&amp;IF('3.Species Information'!AW120&gt;1,",",".")&amp;IF('3.Species Information'!AW120&gt;1,"Boreal","")&amp;IF('3.Species Information'!AX120&gt;1,",",".")&amp;IF('3.Species Information'!AX120&gt;1,BB115&amp;”.”,"")</f>
        <v>...</v>
      </c>
      <c r="F114" s="11" t="str">
        <f>IF('3.Species Information'!AZ120&gt;1,"Circumarctic","")&amp;IF('3.Species Information'!BA120&gt;1,",",".")&amp;IF('3.Species Information'!BA120&gt;1,"North American Arctic","")&amp;IF('3.Species Information'!BB120&gt;1,",",".")&amp;IF('3.Species Information'!BB120&gt;1,"Circumboreal","")&amp;IF('3.Species Information'!BC120&gt;1,",",".")&amp;IF('3.Species Information'!BC120&gt;1,"North American Boreal","")&amp;IF('3.Species Information'!BD120&gt;1,",",".")&amp;IF('3.Species Information'!BD120&gt;1,"North American Boreal Cordilleran","")&amp;IF('3.Species Information'!BE120&gt;1,",",".")&amp;IF('3.Species Information'!BE120&gt;1,"North American Temperate Cordilleran","")&amp;IF('3.Species Information'!BF120&gt;1,",",".")&amp;IF('3.Species Information'!BF120&gt;1,"Amphi-Beringian","")&amp;IF('3.Species Information'!BG120&gt;1,",",".")&amp;IF('3.Species Information'!BG120&gt;1,"North American Beringian","")&amp;IF('3.Species Information'!BH120&gt;1,",",".")&amp;IF('3.Species Information'!BH120&gt;1,"Amphi-Atlantic","")&amp;IF('3.Species Information'!BI120&gt;1,",",".")&amp;IF('3.Species Information'!BI120&gt;1,"Bipolar disjunct","")&amp;IF('3.Species Information'!BJ120&gt;1,",",".")&amp;IF('3.Species Information'!BJ120&gt;1,"Cosmopolitan","")&amp;IF('3.Species Information'!BK120&gt;1,",",".")&amp;IF('3.Species Information'!BK120&gt;1,BO115&amp;”.”,"")</f>
        <v>...........</v>
      </c>
      <c r="G114" s="11" t="str">
        <f>IF('3.Species Information'!BM120&gt;1,"Alaska","")&amp;IF('3.Species Information'!BN120&gt;1,",",".")&amp;IF('3.Species Information'!BN120&gt;1,"Yukon Territory","")&amp;IF('3.Species Information'!BO120&gt;1,",",".")&amp;IF('3.Species Information'!BO120&gt;1,"Northwest Territories","")&amp;IF('3.Species Information'!BP120&gt;1,",",".")&amp;IF('3.Species Information'!BP120&gt;1,"Nunavut","")&amp;IF('3.Species Information'!BQ120&gt;1,",",".")&amp;IF('3.Species Information'!BQ120&gt;1,"Manitoba (Hudson Bay coastal region, Wapusk National Park)","")&amp;IF('3.Species Information'!BR120&gt;1,",",".")&amp;IF('3.Species Information'!BR120&gt;1,"Ontario (Hudson Bay coastal region)","")&amp;IF('3.Species Information'!BS120&gt;1,",",".")&amp;IF('3.Species Information'!BS120&gt;1,"Québec","")&amp;IF('3.Species Information'!BT120&gt;1,",",".")&amp;IF('3.Species Information'!BT120&gt;1,"Newfoundland and Labrador.","")</f>
        <v>.......</v>
      </c>
      <c r="H114" s="11" t="str">
        <f>IF('3.Species Information'!BU120&gt;1,"Canada","")&amp;IF('3.Species Information'!BV120&gt;1,",",".")&amp;IF('3.Species Information'!BV120&gt;1,"United States (Alaska)","")&amp;IF('3.Species Information'!BW120&gt;1,",",".")&amp;IF('3.Species Information'!BW120&gt;1,"Greenland","")&amp;IF('3.Species Information'!BX120&gt;1,",",".")&amp;IF('3.Species Information'!BX120&gt;1,"Scandinavia (including Svalbard)","")&amp;IF('3.Species Information'!BY120&gt;1,",",".")&amp;IF('3.Species Information'!BY120&gt;1,"European Russia","")&amp;IF('3.Species Information'!BZ120&gt;1,",",".")&amp;IF('3.Species Information'!BZ120&gt;1,"Siberian Russia (Europe Border to the Kolyma River)","")&amp;IF('3.Species Information'!CA120&gt;1,",",".")&amp;IF('3.Species Information'!CA120&gt;1,"Far East Russia (east of the Kolyma River).","")</f>
        <v>......</v>
      </c>
      <c r="I114" s="11" t="s">
        <v>860</v>
      </c>
    </row>
    <row r="115" spans="1:9" ht="15">
      <c r="A115" s="8" t="e">
        <f>#REF!</f>
        <v>#REF!</v>
      </c>
      <c r="B115" s="11" t="str">
        <f>IF('3.Species Information'!W121&gt;1,"Arctic polar desert zone (Zone A)","")&amp;IF('3.Species Information'!X121&gt;1,",",".")&amp;IF('3.Species Information'!X121&gt;1," Northern arctic tundra zone (Zone B)","")&amp;IF('3.Species Information'!Y121&gt;1,",",".")&amp;IF('3.Species Information'!Y121&gt;1," Middle arctic tundra zone (Zone C)","")&amp;IF('3.Species Information'!Z121&gt;1,",",".")&amp;IF('3.Species Information'!Z121&gt;1," Southern arctic tundra zone (Zone D)","")&amp;IF('3.Species Information'!AA121&gt;1,",",".")&amp;IF('3.Species Information'!AA121&gt;1," Arctic shrub tundra zone (Zone E).","")</f>
        <v>....</v>
      </c>
      <c r="C115" s="11" t="str">
        <f>IF('3.Species Information'!AC121&gt;1,"Northern Alaska/Yukon","")&amp;IF('3.Species Information'!AD121&gt;1,",",".")&amp;IF('3.Species Information'!AD121&gt;1,"Western Canadian Arctic","")&amp;IF('3.Species Information'!AE121&gt;1,",",".")&amp;IF('3.Species Information'!AE121&gt;1,"Eastern Canadian Arctic","")&amp;IF('3.Species Information'!AF121&gt;1,",",".")&amp;IF('3.Species Information'!AF121&gt;1,"Ellesmere.","")</f>
        <v>...</v>
      </c>
      <c r="D115" s="11" t="str">
        <f>IF('3.Species Information'!AH121&gt;1,"Taiga Plains","")&amp;IF('3.Species Information'!AI121&gt;1,",",".")&amp;IF('3.Species Information'!AI121&gt;1,"Taiga Shield","")&amp;IF('3.Species Information'!AJ121&gt;1,",",".")&amp;IF('3.Species Information'!AJ121&gt;1,"Taiga Cordillera","")&amp;IF('3.Species Information'!AK121&gt;1,",",".")&amp;IF('3.Species Information'!AK121&gt;1,"Hudson Plains","")&amp;IF('3.Species Information'!AL121&gt;1,",",".")&amp;IF('3.Species Information'!AL121&gt;1,"Boreal Plains","")&amp;IF('3.Species Information'!AM121&gt;1,",",".")&amp;IF('3.Species Information'!AM121&gt;1,"Boreal Shield","")&amp;IF('3.Species Information'!AN121&gt;1,",",".")&amp;IF('3.Species Information'!AN121&gt;1,"Boreal Cordillera","")&amp;IF('3.Species Information'!AO121&gt;1,",",".")&amp;IF('3.Species Information'!AO121&gt;1,"Pacific Maritime","")&amp;IF('3.Species Information'!AP121&gt;1,",",".")&amp;IF('3.Species Information'!AP121&gt;1,"Montane Cordillera","")&amp;IF('3.Species Information'!AQ121&gt;1,",",".")&amp;IF('3.Species Information'!AQ121&gt;1,"Prairies","")&amp;IF('3.Species Information'!AR121&gt;1,",",".")&amp;IF('3.Species Information'!AR121&gt;1,"Atlantic Maritime","")&amp;IF('3.Species Information'!AS121&gt;1,",",".")&amp;IF('3.Species Information'!AS121&gt;1,"Mixedwood Plains.","")</f>
        <v>...........</v>
      </c>
      <c r="E115" s="11" t="str">
        <f>IF('3.Species Information'!AU121&gt;1,"Arctic","")&amp;IF('3.Species Information'!AV121&gt;1,",",".")&amp;IF('3.Species Information'!AV121&gt;1,"Alpine","")&amp;IF('3.Species Information'!AW121&gt;1,",",".")&amp;IF('3.Species Information'!AW121&gt;1,"Boreal","")&amp;IF('3.Species Information'!AX121&gt;1,",",".")&amp;IF('3.Species Information'!AX121&gt;1,BB116&amp;”.”,"")</f>
        <v>...</v>
      </c>
      <c r="F115" s="11" t="str">
        <f>IF('3.Species Information'!AZ121&gt;1,"Circumarctic","")&amp;IF('3.Species Information'!BA121&gt;1,",",".")&amp;IF('3.Species Information'!BA121&gt;1,"North American Arctic","")&amp;IF('3.Species Information'!BB121&gt;1,",",".")&amp;IF('3.Species Information'!BB121&gt;1,"Circumboreal","")&amp;IF('3.Species Information'!BC121&gt;1,",",".")&amp;IF('3.Species Information'!BC121&gt;1,"North American Boreal","")&amp;IF('3.Species Information'!BD121&gt;1,",",".")&amp;IF('3.Species Information'!BD121&gt;1,"North American Boreal Cordilleran","")&amp;IF('3.Species Information'!BE121&gt;1,",",".")&amp;IF('3.Species Information'!BE121&gt;1,"North American Temperate Cordilleran","")&amp;IF('3.Species Information'!BF121&gt;1,",",".")&amp;IF('3.Species Information'!BF121&gt;1,"Amphi-Beringian","")&amp;IF('3.Species Information'!BG121&gt;1,",",".")&amp;IF('3.Species Information'!BG121&gt;1,"North American Beringian","")&amp;IF('3.Species Information'!BH121&gt;1,",",".")&amp;IF('3.Species Information'!BH121&gt;1,"Amphi-Atlantic","")&amp;IF('3.Species Information'!BI121&gt;1,",",".")&amp;IF('3.Species Information'!BI121&gt;1,"Bipolar disjunct","")&amp;IF('3.Species Information'!BJ121&gt;1,",",".")&amp;IF('3.Species Information'!BJ121&gt;1,"Cosmopolitan","")&amp;IF('3.Species Information'!BK121&gt;1,",",".")&amp;IF('3.Species Information'!BK121&gt;1,BO116&amp;”.”,"")</f>
        <v>...........</v>
      </c>
      <c r="G115" s="11" t="str">
        <f>IF('3.Species Information'!BM121&gt;1,"Alaska","")&amp;IF('3.Species Information'!BN121&gt;1,",",".")&amp;IF('3.Species Information'!BN121&gt;1,"Yukon Territory","")&amp;IF('3.Species Information'!BO121&gt;1,",",".")&amp;IF('3.Species Information'!BO121&gt;1,"Northwest Territories","")&amp;IF('3.Species Information'!BP121&gt;1,",",".")&amp;IF('3.Species Information'!BP121&gt;1,"Nunavut","")&amp;IF('3.Species Information'!BQ121&gt;1,",",".")&amp;IF('3.Species Information'!BQ121&gt;1,"Manitoba (Hudson Bay coastal region, Wapusk National Park)","")&amp;IF('3.Species Information'!BR121&gt;1,",",".")&amp;IF('3.Species Information'!BR121&gt;1,"Ontario (Hudson Bay coastal region)","")&amp;IF('3.Species Information'!BS121&gt;1,",",".")&amp;IF('3.Species Information'!BS121&gt;1,"Québec","")&amp;IF('3.Species Information'!BT121&gt;1,",",".")&amp;IF('3.Species Information'!BT121&gt;1,"Newfoundland and Labrador.","")</f>
        <v>.......</v>
      </c>
      <c r="H115" s="11" t="str">
        <f>IF('3.Species Information'!BU121&gt;1,"Canada","")&amp;IF('3.Species Information'!BV121&gt;1,",",".")&amp;IF('3.Species Information'!BV121&gt;1,"United States (Alaska)","")&amp;IF('3.Species Information'!BW121&gt;1,",",".")&amp;IF('3.Species Information'!BW121&gt;1,"Greenland","")&amp;IF('3.Species Information'!BX121&gt;1,",",".")&amp;IF('3.Species Information'!BX121&gt;1,"Scandinavia (including Svalbard)","")&amp;IF('3.Species Information'!BY121&gt;1,",",".")&amp;IF('3.Species Information'!BY121&gt;1,"European Russia","")&amp;IF('3.Species Information'!BZ121&gt;1,",",".")&amp;IF('3.Species Information'!BZ121&gt;1,"Siberian Russia (Europe Border to the Kolyma River)","")&amp;IF('3.Species Information'!CA121&gt;1,",",".")&amp;IF('3.Species Information'!CA121&gt;1,"Far East Russia (east of the Kolyma River).","")</f>
        <v>......</v>
      </c>
      <c r="I115" s="11" t="s">
        <v>860</v>
      </c>
    </row>
    <row r="116" spans="1:9" ht="15">
      <c r="A116" s="8" t="e">
        <f>#REF!</f>
        <v>#REF!</v>
      </c>
      <c r="B116" s="11" t="str">
        <f>IF('3.Species Information'!W123&gt;1,"Arctic polar desert zone (Zone A)","")&amp;IF('3.Species Information'!X123&gt;1,",",".")&amp;IF('3.Species Information'!X123&gt;1," Northern arctic tundra zone (Zone B)","")&amp;IF('3.Species Information'!Y123&gt;1,",",".")&amp;IF('3.Species Information'!Y123&gt;1," Middle arctic tundra zone (Zone C)","")&amp;IF('3.Species Information'!Z123&gt;1,",",".")&amp;IF('3.Species Information'!Z123&gt;1," Southern arctic tundra zone (Zone D)","")&amp;IF('3.Species Information'!AA123&gt;1,",",".")&amp;IF('3.Species Information'!AA123&gt;1," Arctic shrub tundra zone (Zone E).","")</f>
        <v>....</v>
      </c>
      <c r="C116" s="11" t="str">
        <f>IF('3.Species Information'!AC123&gt;1,"Northern Alaska/Yukon","")&amp;IF('3.Species Information'!AD123&gt;1,",",".")&amp;IF('3.Species Information'!AD123&gt;1,"Western Canadian Arctic","")&amp;IF('3.Species Information'!AE123&gt;1,",",".")&amp;IF('3.Species Information'!AE123&gt;1,"Eastern Canadian Arctic","")&amp;IF('3.Species Information'!AF123&gt;1,",",".")&amp;IF('3.Species Information'!AF123&gt;1,"Ellesmere.","")</f>
        <v>...</v>
      </c>
      <c r="D116" s="11" t="str">
        <f>IF('3.Species Information'!AH123&gt;1,"Taiga Plains","")&amp;IF('3.Species Information'!AI123&gt;1,",",".")&amp;IF('3.Species Information'!AI123&gt;1,"Taiga Shield","")&amp;IF('3.Species Information'!AJ123&gt;1,",",".")&amp;IF('3.Species Information'!AJ123&gt;1,"Taiga Cordillera","")&amp;IF('3.Species Information'!AK123&gt;1,",",".")&amp;IF('3.Species Information'!AK123&gt;1,"Hudson Plains","")&amp;IF('3.Species Information'!AL123&gt;1,",",".")&amp;IF('3.Species Information'!AL123&gt;1,"Boreal Plains","")&amp;IF('3.Species Information'!AM123&gt;1,",",".")&amp;IF('3.Species Information'!AM123&gt;1,"Boreal Shield","")&amp;IF('3.Species Information'!AN123&gt;1,",",".")&amp;IF('3.Species Information'!AN123&gt;1,"Boreal Cordillera","")&amp;IF('3.Species Information'!AO123&gt;1,",",".")&amp;IF('3.Species Information'!AO123&gt;1,"Pacific Maritime","")&amp;IF('3.Species Information'!AP123&gt;1,",",".")&amp;IF('3.Species Information'!AP123&gt;1,"Montane Cordillera","")&amp;IF('3.Species Information'!AQ123&gt;1,",",".")&amp;IF('3.Species Information'!AQ123&gt;1,"Prairies","")&amp;IF('3.Species Information'!AR123&gt;1,",",".")&amp;IF('3.Species Information'!AR123&gt;1,"Atlantic Maritime","")&amp;IF('3.Species Information'!AS123&gt;1,",",".")&amp;IF('3.Species Information'!AS123&gt;1,"Mixedwood Plains.","")</f>
        <v>...........</v>
      </c>
      <c r="E116" s="11" t="str">
        <f>IF('3.Species Information'!AU123&gt;1,"Arctic","")&amp;IF('3.Species Information'!AV123&gt;1,",",".")&amp;IF('3.Species Information'!AV123&gt;1,"Alpine","")&amp;IF('3.Species Information'!AW123&gt;1,",",".")&amp;IF('3.Species Information'!AW123&gt;1,"Boreal","")&amp;IF('3.Species Information'!AX123&gt;1,",",".")&amp;IF('3.Species Information'!AX123&gt;1,BB117&amp;”.”,"")</f>
        <v>...</v>
      </c>
      <c r="F116" s="11" t="str">
        <f>IF('3.Species Information'!AZ123&gt;1,"Circumarctic","")&amp;IF('3.Species Information'!BA123&gt;1,",",".")&amp;IF('3.Species Information'!BA123&gt;1,"North American Arctic","")&amp;IF('3.Species Information'!BB123&gt;1,",",".")&amp;IF('3.Species Information'!BB123&gt;1,"Circumboreal","")&amp;IF('3.Species Information'!BC123&gt;1,",",".")&amp;IF('3.Species Information'!BC123&gt;1,"North American Boreal","")&amp;IF('3.Species Information'!BD123&gt;1,",",".")&amp;IF('3.Species Information'!BD123&gt;1,"North American Boreal Cordilleran","")&amp;IF('3.Species Information'!BE123&gt;1,",",".")&amp;IF('3.Species Information'!BE123&gt;1,"North American Temperate Cordilleran","")&amp;IF('3.Species Information'!BF123&gt;1,",",".")&amp;IF('3.Species Information'!BF123&gt;1,"Amphi-Beringian","")&amp;IF('3.Species Information'!BG123&gt;1,",",".")&amp;IF('3.Species Information'!BG123&gt;1,"North American Beringian","")&amp;IF('3.Species Information'!BH123&gt;1,",",".")&amp;IF('3.Species Information'!BH123&gt;1,"Amphi-Atlantic","")&amp;IF('3.Species Information'!BI123&gt;1,",",".")&amp;IF('3.Species Information'!BI123&gt;1,"Bipolar disjunct","")&amp;IF('3.Species Information'!BJ123&gt;1,",",".")&amp;IF('3.Species Information'!BJ123&gt;1,"Cosmopolitan","")&amp;IF('3.Species Information'!BK123&gt;1,",",".")&amp;IF('3.Species Information'!BK123&gt;1,BO117&amp;”.”,"")</f>
        <v>...........</v>
      </c>
      <c r="G116" s="11" t="str">
        <f>IF('3.Species Information'!BM123&gt;1,"Alaska","")&amp;IF('3.Species Information'!BN123&gt;1,",",".")&amp;IF('3.Species Information'!BN123&gt;1,"Yukon Territory","")&amp;IF('3.Species Information'!BO123&gt;1,",",".")&amp;IF('3.Species Information'!BO123&gt;1,"Northwest Territories","")&amp;IF('3.Species Information'!BP123&gt;1,",",".")&amp;IF('3.Species Information'!BP123&gt;1,"Nunavut","")&amp;IF('3.Species Information'!BQ123&gt;1,",",".")&amp;IF('3.Species Information'!BQ123&gt;1,"Manitoba (Hudson Bay coastal region, Wapusk National Park)","")&amp;IF('3.Species Information'!BR123&gt;1,",",".")&amp;IF('3.Species Information'!BR123&gt;1,"Ontario (Hudson Bay coastal region)","")&amp;IF('3.Species Information'!BS123&gt;1,",",".")&amp;IF('3.Species Information'!BS123&gt;1,"Québec","")&amp;IF('3.Species Information'!BT123&gt;1,",",".")&amp;IF('3.Species Information'!BT123&gt;1,"Newfoundland and Labrador.","")</f>
        <v>.......</v>
      </c>
      <c r="H116" s="11" t="str">
        <f>IF('3.Species Information'!BU123&gt;1,"Canada","")&amp;IF('3.Species Information'!BV123&gt;1,",",".")&amp;IF('3.Species Information'!BV123&gt;1,"United States (Alaska)","")&amp;IF('3.Species Information'!BW123&gt;1,",",".")&amp;IF('3.Species Information'!BW123&gt;1,"Greenland","")&amp;IF('3.Species Information'!BX123&gt;1,",",".")&amp;IF('3.Species Information'!BX123&gt;1,"Scandinavia (including Svalbard)","")&amp;IF('3.Species Information'!BY123&gt;1,",",".")&amp;IF('3.Species Information'!BY123&gt;1,"European Russia","")&amp;IF('3.Species Information'!BZ123&gt;1,",",".")&amp;IF('3.Species Information'!BZ123&gt;1,"Siberian Russia (Europe Border to the Kolyma River)","")&amp;IF('3.Species Information'!CA123&gt;1,",",".")&amp;IF('3.Species Information'!CA123&gt;1,"Far East Russia (east of the Kolyma River).","")</f>
        <v>......</v>
      </c>
      <c r="I116" s="11" t="s">
        <v>860</v>
      </c>
    </row>
    <row r="117" spans="1:9" ht="15">
      <c r="A117" s="8" t="e">
        <f>#REF!</f>
        <v>#REF!</v>
      </c>
      <c r="B117" s="11" t="str">
        <f>IF('3.Species Information'!W125&gt;1,"Arctic polar desert zone (Zone A)","")&amp;IF('3.Species Information'!X125&gt;1,",",".")&amp;IF('3.Species Information'!X125&gt;1," Northern arctic tundra zone (Zone B)","")&amp;IF('3.Species Information'!Y125&gt;1,",",".")&amp;IF('3.Species Information'!Y125&gt;1," Middle arctic tundra zone (Zone C)","")&amp;IF('3.Species Information'!Z125&gt;1,",",".")&amp;IF('3.Species Information'!Z125&gt;1," Southern arctic tundra zone (Zone D)","")&amp;IF('3.Species Information'!AA125&gt;1,",",".")&amp;IF('3.Species Information'!AA125&gt;1," Arctic shrub tundra zone (Zone E).","")</f>
        <v>....</v>
      </c>
      <c r="C117" s="11" t="str">
        <f>IF('3.Species Information'!AC125&gt;1,"Northern Alaska/Yukon","")&amp;IF('3.Species Information'!AD125&gt;1,",",".")&amp;IF('3.Species Information'!AD125&gt;1,"Western Canadian Arctic","")&amp;IF('3.Species Information'!AE125&gt;1,",",".")&amp;IF('3.Species Information'!AE125&gt;1,"Eastern Canadian Arctic","")&amp;IF('3.Species Information'!AF125&gt;1,",",".")&amp;IF('3.Species Information'!AF125&gt;1,"Ellesmere.","")</f>
        <v>...</v>
      </c>
      <c r="D117" s="11" t="str">
        <f>IF('3.Species Information'!AH125&gt;1,"Taiga Plains","")&amp;IF('3.Species Information'!AI125&gt;1,",",".")&amp;IF('3.Species Information'!AI125&gt;1,"Taiga Shield","")&amp;IF('3.Species Information'!AJ125&gt;1,",",".")&amp;IF('3.Species Information'!AJ125&gt;1,"Taiga Cordillera","")&amp;IF('3.Species Information'!AK125&gt;1,",",".")&amp;IF('3.Species Information'!AK125&gt;1,"Hudson Plains","")&amp;IF('3.Species Information'!AL125&gt;1,",",".")&amp;IF('3.Species Information'!AL125&gt;1,"Boreal Plains","")&amp;IF('3.Species Information'!AM125&gt;1,",",".")&amp;IF('3.Species Information'!AM125&gt;1,"Boreal Shield","")&amp;IF('3.Species Information'!AN125&gt;1,",",".")&amp;IF('3.Species Information'!AN125&gt;1,"Boreal Cordillera","")&amp;IF('3.Species Information'!AO125&gt;1,",",".")&amp;IF('3.Species Information'!AO125&gt;1,"Pacific Maritime","")&amp;IF('3.Species Information'!AP125&gt;1,",",".")&amp;IF('3.Species Information'!AP125&gt;1,"Montane Cordillera","")&amp;IF('3.Species Information'!AQ125&gt;1,",",".")&amp;IF('3.Species Information'!AQ125&gt;1,"Prairies","")&amp;IF('3.Species Information'!AR125&gt;1,",",".")&amp;IF('3.Species Information'!AR125&gt;1,"Atlantic Maritime","")&amp;IF('3.Species Information'!AS125&gt;1,",",".")&amp;IF('3.Species Information'!AS125&gt;1,"Mixedwood Plains.","")</f>
        <v>...........</v>
      </c>
      <c r="E117" s="11" t="str">
        <f>IF('3.Species Information'!AU125&gt;1,"Arctic","")&amp;IF('3.Species Information'!AV125&gt;1,",",".")&amp;IF('3.Species Information'!AV125&gt;1,"Alpine","")&amp;IF('3.Species Information'!AW125&gt;1,",",".")&amp;IF('3.Species Information'!AW125&gt;1,"Boreal","")&amp;IF('3.Species Information'!AX125&gt;1,",",".")&amp;IF('3.Species Information'!AX125&gt;1,BB118&amp;”.”,"")</f>
        <v>...</v>
      </c>
      <c r="F117" s="11" t="str">
        <f>IF('3.Species Information'!AZ125&gt;1,"Circumarctic","")&amp;IF('3.Species Information'!BA125&gt;1,",",".")&amp;IF('3.Species Information'!BA125&gt;1,"North American Arctic","")&amp;IF('3.Species Information'!BB125&gt;1,",",".")&amp;IF('3.Species Information'!BB125&gt;1,"Circumboreal","")&amp;IF('3.Species Information'!BC125&gt;1,",",".")&amp;IF('3.Species Information'!BC125&gt;1,"North American Boreal","")&amp;IF('3.Species Information'!BD125&gt;1,",",".")&amp;IF('3.Species Information'!BD125&gt;1,"North American Boreal Cordilleran","")&amp;IF('3.Species Information'!BE125&gt;1,",",".")&amp;IF('3.Species Information'!BE125&gt;1,"North American Temperate Cordilleran","")&amp;IF('3.Species Information'!BF125&gt;1,",",".")&amp;IF('3.Species Information'!BF125&gt;1,"Amphi-Beringian","")&amp;IF('3.Species Information'!BG125&gt;1,",",".")&amp;IF('3.Species Information'!BG125&gt;1,"North American Beringian","")&amp;IF('3.Species Information'!BH125&gt;1,",",".")&amp;IF('3.Species Information'!BH125&gt;1,"Amphi-Atlantic","")&amp;IF('3.Species Information'!BI125&gt;1,",",".")&amp;IF('3.Species Information'!BI125&gt;1,"Bipolar disjunct","")&amp;IF('3.Species Information'!BJ125&gt;1,",",".")&amp;IF('3.Species Information'!BJ125&gt;1,"Cosmopolitan","")&amp;IF('3.Species Information'!BK125&gt;1,",",".")&amp;IF('3.Species Information'!BK125&gt;1,BO118&amp;”.”,"")</f>
        <v>...........</v>
      </c>
      <c r="G117" s="11" t="str">
        <f>IF('3.Species Information'!BM125&gt;1,"Alaska","")&amp;IF('3.Species Information'!BN125&gt;1,",",".")&amp;IF('3.Species Information'!BN125&gt;1,"Yukon Territory","")&amp;IF('3.Species Information'!BO125&gt;1,",",".")&amp;IF('3.Species Information'!BO125&gt;1,"Northwest Territories","")&amp;IF('3.Species Information'!BP125&gt;1,",",".")&amp;IF('3.Species Information'!BP125&gt;1,"Nunavut","")&amp;IF('3.Species Information'!BQ125&gt;1,",",".")&amp;IF('3.Species Information'!BQ125&gt;1,"Manitoba (Hudson Bay coastal region, Wapusk National Park)","")&amp;IF('3.Species Information'!BR125&gt;1,",",".")&amp;IF('3.Species Information'!BR125&gt;1,"Ontario (Hudson Bay coastal region)","")&amp;IF('3.Species Information'!BS125&gt;1,",",".")&amp;IF('3.Species Information'!BS125&gt;1,"Québec","")&amp;IF('3.Species Information'!BT125&gt;1,",",".")&amp;IF('3.Species Information'!BT125&gt;1,"Newfoundland and Labrador.","")</f>
        <v>.......</v>
      </c>
      <c r="H117" s="11" t="str">
        <f>IF('3.Species Information'!BU125&gt;1,"Canada","")&amp;IF('3.Species Information'!BV125&gt;1,",",".")&amp;IF('3.Species Information'!BV125&gt;1,"United States (Alaska)","")&amp;IF('3.Species Information'!BW125&gt;1,",",".")&amp;IF('3.Species Information'!BW125&gt;1,"Greenland","")&amp;IF('3.Species Information'!BX125&gt;1,",",".")&amp;IF('3.Species Information'!BX125&gt;1,"Scandinavia (including Svalbard)","")&amp;IF('3.Species Information'!BY125&gt;1,",",".")&amp;IF('3.Species Information'!BY125&gt;1,"European Russia","")&amp;IF('3.Species Information'!BZ125&gt;1,",",".")&amp;IF('3.Species Information'!BZ125&gt;1,"Siberian Russia (Europe Border to the Kolyma River)","")&amp;IF('3.Species Information'!CA125&gt;1,",",".")&amp;IF('3.Species Information'!CA125&gt;1,"Far East Russia (east of the Kolyma River).","")</f>
        <v>......</v>
      </c>
      <c r="I117" s="11" t="s">
        <v>860</v>
      </c>
    </row>
    <row r="118" spans="1:9" ht="15">
      <c r="A118" s="8" t="e">
        <f>#REF!</f>
        <v>#REF!</v>
      </c>
      <c r="B118" s="11" t="str">
        <f>IF('3.Species Information'!W126&gt;1,"Arctic polar desert zone (Zone A)","")&amp;IF('3.Species Information'!X126&gt;1,",",".")&amp;IF('3.Species Information'!X126&gt;1," Northern arctic tundra zone (Zone B)","")&amp;IF('3.Species Information'!Y126&gt;1,",",".")&amp;IF('3.Species Information'!Y126&gt;1," Middle arctic tundra zone (Zone C)","")&amp;IF('3.Species Information'!Z126&gt;1,",",".")&amp;IF('3.Species Information'!Z126&gt;1," Southern arctic tundra zone (Zone D)","")&amp;IF('3.Species Information'!AA126&gt;1,",",".")&amp;IF('3.Species Information'!AA126&gt;1," Arctic shrub tundra zone (Zone E).","")</f>
        <v>....</v>
      </c>
      <c r="C118" s="11" t="str">
        <f>IF('3.Species Information'!AC126&gt;1,"Northern Alaska/Yukon","")&amp;IF('3.Species Information'!AD126&gt;1,",",".")&amp;IF('3.Species Information'!AD126&gt;1,"Western Canadian Arctic","")&amp;IF('3.Species Information'!AE126&gt;1,",",".")&amp;IF('3.Species Information'!AE126&gt;1,"Eastern Canadian Arctic","")&amp;IF('3.Species Information'!AF126&gt;1,",",".")&amp;IF('3.Species Information'!AF126&gt;1,"Ellesmere.","")</f>
        <v>...</v>
      </c>
      <c r="D118" s="11" t="str">
        <f>IF('3.Species Information'!AH126&gt;1,"Taiga Plains","")&amp;IF('3.Species Information'!AI126&gt;1,",",".")&amp;IF('3.Species Information'!AI126&gt;1,"Taiga Shield","")&amp;IF('3.Species Information'!AJ126&gt;1,",",".")&amp;IF('3.Species Information'!AJ126&gt;1,"Taiga Cordillera","")&amp;IF('3.Species Information'!AK126&gt;1,",",".")&amp;IF('3.Species Information'!AK126&gt;1,"Hudson Plains","")&amp;IF('3.Species Information'!AL126&gt;1,",",".")&amp;IF('3.Species Information'!AL126&gt;1,"Boreal Plains","")&amp;IF('3.Species Information'!AM126&gt;1,",",".")&amp;IF('3.Species Information'!AM126&gt;1,"Boreal Shield","")&amp;IF('3.Species Information'!AN126&gt;1,",",".")&amp;IF('3.Species Information'!AN126&gt;1,"Boreal Cordillera","")&amp;IF('3.Species Information'!AO126&gt;1,",",".")&amp;IF('3.Species Information'!AO126&gt;1,"Pacific Maritime","")&amp;IF('3.Species Information'!AP126&gt;1,",",".")&amp;IF('3.Species Information'!AP126&gt;1,"Montane Cordillera","")&amp;IF('3.Species Information'!AQ126&gt;1,",",".")&amp;IF('3.Species Information'!AQ126&gt;1,"Prairies","")&amp;IF('3.Species Information'!AR126&gt;1,",",".")&amp;IF('3.Species Information'!AR126&gt;1,"Atlantic Maritime","")&amp;IF('3.Species Information'!AS126&gt;1,",",".")&amp;IF('3.Species Information'!AS126&gt;1,"Mixedwood Plains.","")</f>
        <v>...........</v>
      </c>
      <c r="E118" s="11" t="str">
        <f>IF('3.Species Information'!AU126&gt;1,"Arctic","")&amp;IF('3.Species Information'!AV126&gt;1,",",".")&amp;IF('3.Species Information'!AV126&gt;1,"Alpine","")&amp;IF('3.Species Information'!AW126&gt;1,",",".")&amp;IF('3.Species Information'!AW126&gt;1,"Boreal","")&amp;IF('3.Species Information'!AX126&gt;1,",",".")&amp;IF('3.Species Information'!AX126&gt;1,BB119&amp;”.”,"")</f>
        <v>...</v>
      </c>
      <c r="F118" s="11" t="str">
        <f>IF('3.Species Information'!AZ126&gt;1,"Circumarctic","")&amp;IF('3.Species Information'!BA126&gt;1,",",".")&amp;IF('3.Species Information'!BA126&gt;1,"North American Arctic","")&amp;IF('3.Species Information'!BB126&gt;1,",",".")&amp;IF('3.Species Information'!BB126&gt;1,"Circumboreal","")&amp;IF('3.Species Information'!BC126&gt;1,",",".")&amp;IF('3.Species Information'!BC126&gt;1,"North American Boreal","")&amp;IF('3.Species Information'!BD126&gt;1,",",".")&amp;IF('3.Species Information'!BD126&gt;1,"North American Boreal Cordilleran","")&amp;IF('3.Species Information'!BE126&gt;1,",",".")&amp;IF('3.Species Information'!BE126&gt;1,"North American Temperate Cordilleran","")&amp;IF('3.Species Information'!BF126&gt;1,",",".")&amp;IF('3.Species Information'!BF126&gt;1,"Amphi-Beringian","")&amp;IF('3.Species Information'!BG126&gt;1,",",".")&amp;IF('3.Species Information'!BG126&gt;1,"North American Beringian","")&amp;IF('3.Species Information'!BH126&gt;1,",",".")&amp;IF('3.Species Information'!BH126&gt;1,"Amphi-Atlantic","")&amp;IF('3.Species Information'!BI126&gt;1,",",".")&amp;IF('3.Species Information'!BI126&gt;1,"Bipolar disjunct","")&amp;IF('3.Species Information'!BJ126&gt;1,",",".")&amp;IF('3.Species Information'!BJ126&gt;1,"Cosmopolitan","")&amp;IF('3.Species Information'!BK126&gt;1,",",".")&amp;IF('3.Species Information'!BK126&gt;1,BO119&amp;”.”,"")</f>
        <v>...........</v>
      </c>
      <c r="G118" s="11" t="str">
        <f>IF('3.Species Information'!BM126&gt;1,"Alaska","")&amp;IF('3.Species Information'!BN126&gt;1,",",".")&amp;IF('3.Species Information'!BN126&gt;1,"Yukon Territory","")&amp;IF('3.Species Information'!BO126&gt;1,",",".")&amp;IF('3.Species Information'!BO126&gt;1,"Northwest Territories","")&amp;IF('3.Species Information'!BP126&gt;1,",",".")&amp;IF('3.Species Information'!BP126&gt;1,"Nunavut","")&amp;IF('3.Species Information'!BQ126&gt;1,",",".")&amp;IF('3.Species Information'!BQ126&gt;1,"Manitoba (Hudson Bay coastal region, Wapusk National Park)","")&amp;IF('3.Species Information'!BR126&gt;1,",",".")&amp;IF('3.Species Information'!BR126&gt;1,"Ontario (Hudson Bay coastal region)","")&amp;IF('3.Species Information'!BS126&gt;1,",",".")&amp;IF('3.Species Information'!BS126&gt;1,"Québec","")&amp;IF('3.Species Information'!BT126&gt;1,",",".")&amp;IF('3.Species Information'!BT126&gt;1,"Newfoundland and Labrador.","")</f>
        <v>.......</v>
      </c>
      <c r="H118" s="11" t="str">
        <f>IF('3.Species Information'!BU126&gt;1,"Canada","")&amp;IF('3.Species Information'!BV126&gt;1,",",".")&amp;IF('3.Species Information'!BV126&gt;1,"United States (Alaska)","")&amp;IF('3.Species Information'!BW126&gt;1,",",".")&amp;IF('3.Species Information'!BW126&gt;1,"Greenland","")&amp;IF('3.Species Information'!BX126&gt;1,",",".")&amp;IF('3.Species Information'!BX126&gt;1,"Scandinavia (including Svalbard)","")&amp;IF('3.Species Information'!BY126&gt;1,",",".")&amp;IF('3.Species Information'!BY126&gt;1,"European Russia","")&amp;IF('3.Species Information'!BZ126&gt;1,",",".")&amp;IF('3.Species Information'!BZ126&gt;1,"Siberian Russia (Europe Border to the Kolyma River)","")&amp;IF('3.Species Information'!CA126&gt;1,",",".")&amp;IF('3.Species Information'!CA126&gt;1,"Far East Russia (east of the Kolyma River).","")</f>
        <v>......</v>
      </c>
      <c r="I118" s="11" t="s">
        <v>860</v>
      </c>
    </row>
    <row r="119" spans="1:9" ht="15">
      <c r="A119" s="8" t="e">
        <f>#REF!</f>
        <v>#REF!</v>
      </c>
      <c r="B119" s="11" t="str">
        <f>IF('3.Species Information'!W128&gt;1,"Arctic polar desert zone (Zone A)","")&amp;IF('3.Species Information'!X128&gt;1,",",".")&amp;IF('3.Species Information'!X128&gt;1," Northern arctic tundra zone (Zone B)","")&amp;IF('3.Species Information'!Y128&gt;1,",",".")&amp;IF('3.Species Information'!Y128&gt;1," Middle arctic tundra zone (Zone C)","")&amp;IF('3.Species Information'!Z128&gt;1,",",".")&amp;IF('3.Species Information'!Z128&gt;1," Southern arctic tundra zone (Zone D)","")&amp;IF('3.Species Information'!AA128&gt;1,",",".")&amp;IF('3.Species Information'!AA128&gt;1," Arctic shrub tundra zone (Zone E).","")</f>
        <v>....</v>
      </c>
      <c r="C119" s="11" t="str">
        <f>IF('3.Species Information'!AC128&gt;1,"Northern Alaska/Yukon","")&amp;IF('3.Species Information'!AD128&gt;1,",",".")&amp;IF('3.Species Information'!AD128&gt;1,"Western Canadian Arctic","")&amp;IF('3.Species Information'!AE128&gt;1,",",".")&amp;IF('3.Species Information'!AE128&gt;1,"Eastern Canadian Arctic","")&amp;IF('3.Species Information'!AF128&gt;1,",",".")&amp;IF('3.Species Information'!AF128&gt;1,"Ellesmere.","")</f>
        <v>...</v>
      </c>
      <c r="D119" s="11" t="str">
        <f>IF('3.Species Information'!AH128&gt;1,"Taiga Plains","")&amp;IF('3.Species Information'!AI128&gt;1,",",".")&amp;IF('3.Species Information'!AI128&gt;1,"Taiga Shield","")&amp;IF('3.Species Information'!AJ128&gt;1,",",".")&amp;IF('3.Species Information'!AJ128&gt;1,"Taiga Cordillera","")&amp;IF('3.Species Information'!AK128&gt;1,",",".")&amp;IF('3.Species Information'!AK128&gt;1,"Hudson Plains","")&amp;IF('3.Species Information'!AL128&gt;1,",",".")&amp;IF('3.Species Information'!AL128&gt;1,"Boreal Plains","")&amp;IF('3.Species Information'!AM128&gt;1,",",".")&amp;IF('3.Species Information'!AM128&gt;1,"Boreal Shield","")&amp;IF('3.Species Information'!AN128&gt;1,",",".")&amp;IF('3.Species Information'!AN128&gt;1,"Boreal Cordillera","")&amp;IF('3.Species Information'!AO128&gt;1,",",".")&amp;IF('3.Species Information'!AO128&gt;1,"Pacific Maritime","")&amp;IF('3.Species Information'!AP128&gt;1,",",".")&amp;IF('3.Species Information'!AP128&gt;1,"Montane Cordillera","")&amp;IF('3.Species Information'!AQ128&gt;1,",",".")&amp;IF('3.Species Information'!AQ128&gt;1,"Prairies","")&amp;IF('3.Species Information'!AR128&gt;1,",",".")&amp;IF('3.Species Information'!AR128&gt;1,"Atlantic Maritime","")&amp;IF('3.Species Information'!AS128&gt;1,",",".")&amp;IF('3.Species Information'!AS128&gt;1,"Mixedwood Plains.","")</f>
        <v>...........</v>
      </c>
      <c r="E119" s="11" t="str">
        <f>IF('3.Species Information'!AU128&gt;1,"Arctic","")&amp;IF('3.Species Information'!AV128&gt;1,",",".")&amp;IF('3.Species Information'!AV128&gt;1,"Alpine","")&amp;IF('3.Species Information'!AW128&gt;1,",",".")&amp;IF('3.Species Information'!AW128&gt;1,"Boreal","")&amp;IF('3.Species Information'!AX128&gt;1,",",".")&amp;IF('3.Species Information'!AX128&gt;1,BB120&amp;”.”,"")</f>
        <v>...</v>
      </c>
      <c r="F119" s="11" t="str">
        <f>IF('3.Species Information'!AZ128&gt;1,"Circumarctic","")&amp;IF('3.Species Information'!BA128&gt;1,",",".")&amp;IF('3.Species Information'!BA128&gt;1,"North American Arctic","")&amp;IF('3.Species Information'!BB128&gt;1,",",".")&amp;IF('3.Species Information'!BB128&gt;1,"Circumboreal","")&amp;IF('3.Species Information'!BC128&gt;1,",",".")&amp;IF('3.Species Information'!BC128&gt;1,"North American Boreal","")&amp;IF('3.Species Information'!BD128&gt;1,",",".")&amp;IF('3.Species Information'!BD128&gt;1,"North American Boreal Cordilleran","")&amp;IF('3.Species Information'!BE128&gt;1,",",".")&amp;IF('3.Species Information'!BE128&gt;1,"North American Temperate Cordilleran","")&amp;IF('3.Species Information'!BF128&gt;1,",",".")&amp;IF('3.Species Information'!BF128&gt;1,"Amphi-Beringian","")&amp;IF('3.Species Information'!BG128&gt;1,",",".")&amp;IF('3.Species Information'!BG128&gt;1,"North American Beringian","")&amp;IF('3.Species Information'!BH128&gt;1,",",".")&amp;IF('3.Species Information'!BH128&gt;1,"Amphi-Atlantic","")&amp;IF('3.Species Information'!BI128&gt;1,",",".")&amp;IF('3.Species Information'!BI128&gt;1,"Bipolar disjunct","")&amp;IF('3.Species Information'!BJ128&gt;1,",",".")&amp;IF('3.Species Information'!BJ128&gt;1,"Cosmopolitan","")&amp;IF('3.Species Information'!BK128&gt;1,",",".")&amp;IF('3.Species Information'!BK128&gt;1,BO120&amp;”.”,"")</f>
        <v>...........</v>
      </c>
      <c r="G119" s="11" t="str">
        <f>IF('3.Species Information'!BM128&gt;1,"Alaska","")&amp;IF('3.Species Information'!BN128&gt;1,",",".")&amp;IF('3.Species Information'!BN128&gt;1,"Yukon Territory","")&amp;IF('3.Species Information'!BO128&gt;1,",",".")&amp;IF('3.Species Information'!BO128&gt;1,"Northwest Territories","")&amp;IF('3.Species Information'!BP128&gt;1,",",".")&amp;IF('3.Species Information'!BP128&gt;1,"Nunavut","")&amp;IF('3.Species Information'!BQ128&gt;1,",",".")&amp;IF('3.Species Information'!BQ128&gt;1,"Manitoba (Hudson Bay coastal region, Wapusk National Park)","")&amp;IF('3.Species Information'!BR128&gt;1,",",".")&amp;IF('3.Species Information'!BR128&gt;1,"Ontario (Hudson Bay coastal region)","")&amp;IF('3.Species Information'!BS128&gt;1,",",".")&amp;IF('3.Species Information'!BS128&gt;1,"Québec","")&amp;IF('3.Species Information'!BT128&gt;1,",",".")&amp;IF('3.Species Information'!BT128&gt;1,"Newfoundland and Labrador.","")</f>
        <v>.......</v>
      </c>
      <c r="H119" s="11" t="str">
        <f>IF('3.Species Information'!BU128&gt;1,"Canada","")&amp;IF('3.Species Information'!BV128&gt;1,",",".")&amp;IF('3.Species Information'!BV128&gt;1,"United States (Alaska)","")&amp;IF('3.Species Information'!BW128&gt;1,",",".")&amp;IF('3.Species Information'!BW128&gt;1,"Greenland","")&amp;IF('3.Species Information'!BX128&gt;1,",",".")&amp;IF('3.Species Information'!BX128&gt;1,"Scandinavia (including Svalbard)","")&amp;IF('3.Species Information'!BY128&gt;1,",",".")&amp;IF('3.Species Information'!BY128&gt;1,"European Russia","")&amp;IF('3.Species Information'!BZ128&gt;1,",",".")&amp;IF('3.Species Information'!BZ128&gt;1,"Siberian Russia (Europe Border to the Kolyma River)","")&amp;IF('3.Species Information'!CA128&gt;1,",",".")&amp;IF('3.Species Information'!CA128&gt;1,"Far East Russia (east of the Kolyma River).","")</f>
        <v>......</v>
      </c>
      <c r="I119" s="11" t="s">
        <v>860</v>
      </c>
    </row>
    <row r="120" spans="1:9" ht="15">
      <c r="A120" s="8" t="e">
        <f>#REF!</f>
        <v>#REF!</v>
      </c>
      <c r="B120" s="11" t="str">
        <f>IF('3.Species Information'!W129&gt;1,"Arctic polar desert zone (Zone A)","")&amp;IF('3.Species Information'!X129&gt;1,",",".")&amp;IF('3.Species Information'!X129&gt;1," Northern arctic tundra zone (Zone B)","")&amp;IF('3.Species Information'!Y129&gt;1,",",".")&amp;IF('3.Species Information'!Y129&gt;1," Middle arctic tundra zone (Zone C)","")&amp;IF('3.Species Information'!Z129&gt;1,",",".")&amp;IF('3.Species Information'!Z129&gt;1," Southern arctic tundra zone (Zone D)","")&amp;IF('3.Species Information'!AA129&gt;1,",",".")&amp;IF('3.Species Information'!AA129&gt;1," Arctic shrub tundra zone (Zone E).","")</f>
        <v>....</v>
      </c>
      <c r="C120" s="11" t="str">
        <f>IF('3.Species Information'!AC129&gt;1,"Northern Alaska/Yukon","")&amp;IF('3.Species Information'!AD129&gt;1,",",".")&amp;IF('3.Species Information'!AD129&gt;1,"Western Canadian Arctic","")&amp;IF('3.Species Information'!AE129&gt;1,",",".")&amp;IF('3.Species Information'!AE129&gt;1,"Eastern Canadian Arctic","")&amp;IF('3.Species Information'!AF129&gt;1,",",".")&amp;IF('3.Species Information'!AF129&gt;1,"Ellesmere.","")</f>
        <v>...</v>
      </c>
      <c r="D120" s="11" t="str">
        <f>IF('3.Species Information'!AH129&gt;1,"Taiga Plains","")&amp;IF('3.Species Information'!AI129&gt;1,",",".")&amp;IF('3.Species Information'!AI129&gt;1,"Taiga Shield","")&amp;IF('3.Species Information'!AJ129&gt;1,",",".")&amp;IF('3.Species Information'!AJ129&gt;1,"Taiga Cordillera","")&amp;IF('3.Species Information'!AK129&gt;1,",",".")&amp;IF('3.Species Information'!AK129&gt;1,"Hudson Plains","")&amp;IF('3.Species Information'!AL129&gt;1,",",".")&amp;IF('3.Species Information'!AL129&gt;1,"Boreal Plains","")&amp;IF('3.Species Information'!AM129&gt;1,",",".")&amp;IF('3.Species Information'!AM129&gt;1,"Boreal Shield","")&amp;IF('3.Species Information'!AN129&gt;1,",",".")&amp;IF('3.Species Information'!AN129&gt;1,"Boreal Cordillera","")&amp;IF('3.Species Information'!AO129&gt;1,",",".")&amp;IF('3.Species Information'!AO129&gt;1,"Pacific Maritime","")&amp;IF('3.Species Information'!AP129&gt;1,",",".")&amp;IF('3.Species Information'!AP129&gt;1,"Montane Cordillera","")&amp;IF('3.Species Information'!AQ129&gt;1,",",".")&amp;IF('3.Species Information'!AQ129&gt;1,"Prairies","")&amp;IF('3.Species Information'!AR129&gt;1,",",".")&amp;IF('3.Species Information'!AR129&gt;1,"Atlantic Maritime","")&amp;IF('3.Species Information'!AS129&gt;1,",",".")&amp;IF('3.Species Information'!AS129&gt;1,"Mixedwood Plains.","")</f>
        <v>...........</v>
      </c>
      <c r="E120" s="11" t="str">
        <f>IF('3.Species Information'!AU129&gt;1,"Arctic","")&amp;IF('3.Species Information'!AV129&gt;1,",",".")&amp;IF('3.Species Information'!AV129&gt;1,"Alpine","")&amp;IF('3.Species Information'!AW129&gt;1,",",".")&amp;IF('3.Species Information'!AW129&gt;1,"Boreal","")&amp;IF('3.Species Information'!AX129&gt;1,",",".")&amp;IF('3.Species Information'!AX129&gt;1,BB121&amp;”.”,"")</f>
        <v>...</v>
      </c>
      <c r="F120" s="11" t="str">
        <f>IF('3.Species Information'!AZ129&gt;1,"Circumarctic","")&amp;IF('3.Species Information'!BA129&gt;1,",",".")&amp;IF('3.Species Information'!BA129&gt;1,"North American Arctic","")&amp;IF('3.Species Information'!BB129&gt;1,",",".")&amp;IF('3.Species Information'!BB129&gt;1,"Circumboreal","")&amp;IF('3.Species Information'!BC129&gt;1,",",".")&amp;IF('3.Species Information'!BC129&gt;1,"North American Boreal","")&amp;IF('3.Species Information'!BD129&gt;1,",",".")&amp;IF('3.Species Information'!BD129&gt;1,"North American Boreal Cordilleran","")&amp;IF('3.Species Information'!BE129&gt;1,",",".")&amp;IF('3.Species Information'!BE129&gt;1,"North American Temperate Cordilleran","")&amp;IF('3.Species Information'!BF129&gt;1,",",".")&amp;IF('3.Species Information'!BF129&gt;1,"Amphi-Beringian","")&amp;IF('3.Species Information'!BG129&gt;1,",",".")&amp;IF('3.Species Information'!BG129&gt;1,"North American Beringian","")&amp;IF('3.Species Information'!BH129&gt;1,",",".")&amp;IF('3.Species Information'!BH129&gt;1,"Amphi-Atlantic","")&amp;IF('3.Species Information'!BI129&gt;1,",",".")&amp;IF('3.Species Information'!BI129&gt;1,"Bipolar disjunct","")&amp;IF('3.Species Information'!BJ129&gt;1,",",".")&amp;IF('3.Species Information'!BJ129&gt;1,"Cosmopolitan","")&amp;IF('3.Species Information'!BK129&gt;1,",",".")&amp;IF('3.Species Information'!BK129&gt;1,BO121&amp;”.”,"")</f>
        <v>...........</v>
      </c>
      <c r="G120" s="11" t="str">
        <f>IF('3.Species Information'!BM129&gt;1,"Alaska","")&amp;IF('3.Species Information'!BN129&gt;1,",",".")&amp;IF('3.Species Information'!BN129&gt;1,"Yukon Territory","")&amp;IF('3.Species Information'!BO129&gt;1,",",".")&amp;IF('3.Species Information'!BO129&gt;1,"Northwest Territories","")&amp;IF('3.Species Information'!BP129&gt;1,",",".")&amp;IF('3.Species Information'!BP129&gt;1,"Nunavut","")&amp;IF('3.Species Information'!BQ129&gt;1,",",".")&amp;IF('3.Species Information'!BQ129&gt;1,"Manitoba (Hudson Bay coastal region, Wapusk National Park)","")&amp;IF('3.Species Information'!BR129&gt;1,",",".")&amp;IF('3.Species Information'!BR129&gt;1,"Ontario (Hudson Bay coastal region)","")&amp;IF('3.Species Information'!BS129&gt;1,",",".")&amp;IF('3.Species Information'!BS129&gt;1,"Québec","")&amp;IF('3.Species Information'!BT129&gt;1,",",".")&amp;IF('3.Species Information'!BT129&gt;1,"Newfoundland and Labrador.","")</f>
        <v>.......</v>
      </c>
      <c r="H120" s="11" t="str">
        <f>IF('3.Species Information'!BU129&gt;1,"Canada","")&amp;IF('3.Species Information'!BV129&gt;1,",",".")&amp;IF('3.Species Information'!BV129&gt;1,"United States (Alaska)","")&amp;IF('3.Species Information'!BW129&gt;1,",",".")&amp;IF('3.Species Information'!BW129&gt;1,"Greenland","")&amp;IF('3.Species Information'!BX129&gt;1,",",".")&amp;IF('3.Species Information'!BX129&gt;1,"Scandinavia (including Svalbard)","")&amp;IF('3.Species Information'!BY129&gt;1,",",".")&amp;IF('3.Species Information'!BY129&gt;1,"European Russia","")&amp;IF('3.Species Information'!BZ129&gt;1,",",".")&amp;IF('3.Species Information'!BZ129&gt;1,"Siberian Russia (Europe Border to the Kolyma River)","")&amp;IF('3.Species Information'!CA129&gt;1,",",".")&amp;IF('3.Species Information'!CA129&gt;1,"Far East Russia (east of the Kolyma River).","")</f>
        <v>......</v>
      </c>
      <c r="I120" s="11" t="s">
        <v>860</v>
      </c>
    </row>
    <row r="121" spans="1:9" ht="15">
      <c r="A121" s="8" t="e">
        <f>#REF!</f>
        <v>#REF!</v>
      </c>
      <c r="B121" s="11" t="str">
        <f>IF('3.Species Information'!W130&gt;1,"Arctic polar desert zone (Zone A)","")&amp;IF('3.Species Information'!X130&gt;1,",",".")&amp;IF('3.Species Information'!X130&gt;1," Northern arctic tundra zone (Zone B)","")&amp;IF('3.Species Information'!Y130&gt;1,",",".")&amp;IF('3.Species Information'!Y130&gt;1," Middle arctic tundra zone (Zone C)","")&amp;IF('3.Species Information'!Z130&gt;1,",",".")&amp;IF('3.Species Information'!Z130&gt;1," Southern arctic tundra zone (Zone D)","")&amp;IF('3.Species Information'!AA130&gt;1,",",".")&amp;IF('3.Species Information'!AA130&gt;1," Arctic shrub tundra zone (Zone E).","")</f>
        <v>....</v>
      </c>
      <c r="C121" s="11" t="str">
        <f>IF('3.Species Information'!AC130&gt;1,"Northern Alaska/Yukon","")&amp;IF('3.Species Information'!AD130&gt;1,",",".")&amp;IF('3.Species Information'!AD130&gt;1,"Western Canadian Arctic","")&amp;IF('3.Species Information'!AE130&gt;1,",",".")&amp;IF('3.Species Information'!AE130&gt;1,"Eastern Canadian Arctic","")&amp;IF('3.Species Information'!AF130&gt;1,",",".")&amp;IF('3.Species Information'!AF130&gt;1,"Ellesmere.","")</f>
        <v>...</v>
      </c>
      <c r="D121" s="11" t="str">
        <f>IF('3.Species Information'!AH130&gt;1,"Taiga Plains","")&amp;IF('3.Species Information'!AI130&gt;1,",",".")&amp;IF('3.Species Information'!AI130&gt;1,"Taiga Shield","")&amp;IF('3.Species Information'!AJ130&gt;1,",",".")&amp;IF('3.Species Information'!AJ130&gt;1,"Taiga Cordillera","")&amp;IF('3.Species Information'!AK130&gt;1,",",".")&amp;IF('3.Species Information'!AK130&gt;1,"Hudson Plains","")&amp;IF('3.Species Information'!AL130&gt;1,",",".")&amp;IF('3.Species Information'!AL130&gt;1,"Boreal Plains","")&amp;IF('3.Species Information'!AM130&gt;1,",",".")&amp;IF('3.Species Information'!AM130&gt;1,"Boreal Shield","")&amp;IF('3.Species Information'!AN130&gt;1,",",".")&amp;IF('3.Species Information'!AN130&gt;1,"Boreal Cordillera","")&amp;IF('3.Species Information'!AO130&gt;1,",",".")&amp;IF('3.Species Information'!AO130&gt;1,"Pacific Maritime","")&amp;IF('3.Species Information'!AP130&gt;1,",",".")&amp;IF('3.Species Information'!AP130&gt;1,"Montane Cordillera","")&amp;IF('3.Species Information'!AQ130&gt;1,",",".")&amp;IF('3.Species Information'!AQ130&gt;1,"Prairies","")&amp;IF('3.Species Information'!AR130&gt;1,",",".")&amp;IF('3.Species Information'!AR130&gt;1,"Atlantic Maritime","")&amp;IF('3.Species Information'!AS130&gt;1,",",".")&amp;IF('3.Species Information'!AS130&gt;1,"Mixedwood Plains.","")</f>
        <v>...........</v>
      </c>
      <c r="E121" s="11" t="str">
        <f>IF('3.Species Information'!AU130&gt;1,"Arctic","")&amp;IF('3.Species Information'!AV130&gt;1,",",".")&amp;IF('3.Species Information'!AV130&gt;1,"Alpine","")&amp;IF('3.Species Information'!AW130&gt;1,",",".")&amp;IF('3.Species Information'!AW130&gt;1,"Boreal","")&amp;IF('3.Species Information'!AX130&gt;1,",",".")&amp;IF('3.Species Information'!AX130&gt;1,BB122&amp;”.”,"")</f>
        <v>...</v>
      </c>
      <c r="F121" s="11" t="str">
        <f>IF('3.Species Information'!AZ130&gt;1,"Circumarctic","")&amp;IF('3.Species Information'!BA130&gt;1,",",".")&amp;IF('3.Species Information'!BA130&gt;1,"North American Arctic","")&amp;IF('3.Species Information'!BB130&gt;1,",",".")&amp;IF('3.Species Information'!BB130&gt;1,"Circumboreal","")&amp;IF('3.Species Information'!BC130&gt;1,",",".")&amp;IF('3.Species Information'!BC130&gt;1,"North American Boreal","")&amp;IF('3.Species Information'!BD130&gt;1,",",".")&amp;IF('3.Species Information'!BD130&gt;1,"North American Boreal Cordilleran","")&amp;IF('3.Species Information'!BE130&gt;1,",",".")&amp;IF('3.Species Information'!BE130&gt;1,"North American Temperate Cordilleran","")&amp;IF('3.Species Information'!BF130&gt;1,",",".")&amp;IF('3.Species Information'!BF130&gt;1,"Amphi-Beringian","")&amp;IF('3.Species Information'!BG130&gt;1,",",".")&amp;IF('3.Species Information'!BG130&gt;1,"North American Beringian","")&amp;IF('3.Species Information'!BH130&gt;1,",",".")&amp;IF('3.Species Information'!BH130&gt;1,"Amphi-Atlantic","")&amp;IF('3.Species Information'!BI130&gt;1,",",".")&amp;IF('3.Species Information'!BI130&gt;1,"Bipolar disjunct","")&amp;IF('3.Species Information'!BJ130&gt;1,",",".")&amp;IF('3.Species Information'!BJ130&gt;1,"Cosmopolitan","")&amp;IF('3.Species Information'!BK130&gt;1,",",".")&amp;IF('3.Species Information'!BK130&gt;1,BO122&amp;”.”,"")</f>
        <v>...........</v>
      </c>
      <c r="G121" s="11" t="str">
        <f>IF('3.Species Information'!BM130&gt;1,"Alaska","")&amp;IF('3.Species Information'!BN130&gt;1,",",".")&amp;IF('3.Species Information'!BN130&gt;1,"Yukon Territory","")&amp;IF('3.Species Information'!BO130&gt;1,",",".")&amp;IF('3.Species Information'!BO130&gt;1,"Northwest Territories","")&amp;IF('3.Species Information'!BP130&gt;1,",",".")&amp;IF('3.Species Information'!BP130&gt;1,"Nunavut","")&amp;IF('3.Species Information'!BQ130&gt;1,",",".")&amp;IF('3.Species Information'!BQ130&gt;1,"Manitoba (Hudson Bay coastal region, Wapusk National Park)","")&amp;IF('3.Species Information'!BR130&gt;1,",",".")&amp;IF('3.Species Information'!BR130&gt;1,"Ontario (Hudson Bay coastal region)","")&amp;IF('3.Species Information'!BS130&gt;1,",",".")&amp;IF('3.Species Information'!BS130&gt;1,"Québec","")&amp;IF('3.Species Information'!BT130&gt;1,",",".")&amp;IF('3.Species Information'!BT130&gt;1,"Newfoundland and Labrador.","")</f>
        <v>.......</v>
      </c>
      <c r="H121" s="11" t="str">
        <f>IF('3.Species Information'!BU130&gt;1,"Canada","")&amp;IF('3.Species Information'!BV130&gt;1,",",".")&amp;IF('3.Species Information'!BV130&gt;1,"United States (Alaska)","")&amp;IF('3.Species Information'!BW130&gt;1,",",".")&amp;IF('3.Species Information'!BW130&gt;1,"Greenland","")&amp;IF('3.Species Information'!BX130&gt;1,",",".")&amp;IF('3.Species Information'!BX130&gt;1,"Scandinavia (including Svalbard)","")&amp;IF('3.Species Information'!BY130&gt;1,",",".")&amp;IF('3.Species Information'!BY130&gt;1,"European Russia","")&amp;IF('3.Species Information'!BZ130&gt;1,",",".")&amp;IF('3.Species Information'!BZ130&gt;1,"Siberian Russia (Europe Border to the Kolyma River)","")&amp;IF('3.Species Information'!CA130&gt;1,",",".")&amp;IF('3.Species Information'!CA130&gt;1,"Far East Russia (east of the Kolyma River).","")</f>
        <v>......</v>
      </c>
      <c r="I121" s="11" t="s">
        <v>860</v>
      </c>
    </row>
    <row r="122" spans="1:9" ht="15">
      <c r="A122" s="8" t="e">
        <f>#REF!</f>
        <v>#REF!</v>
      </c>
      <c r="B122" s="11" t="str">
        <f>IF('3.Species Information'!W131&gt;1,"Arctic polar desert zone (Zone A)","")&amp;IF('3.Species Information'!X131&gt;1,",",".")&amp;IF('3.Species Information'!X131&gt;1," Northern arctic tundra zone (Zone B)","")&amp;IF('3.Species Information'!Y131&gt;1,",",".")&amp;IF('3.Species Information'!Y131&gt;1," Middle arctic tundra zone (Zone C)","")&amp;IF('3.Species Information'!Z131&gt;1,",",".")&amp;IF('3.Species Information'!Z131&gt;1," Southern arctic tundra zone (Zone D)","")&amp;IF('3.Species Information'!AA131&gt;1,",",".")&amp;IF('3.Species Information'!AA131&gt;1," Arctic shrub tundra zone (Zone E).","")</f>
        <v>....</v>
      </c>
      <c r="C122" s="11" t="str">
        <f>IF('3.Species Information'!AC131&gt;1,"Northern Alaska/Yukon","")&amp;IF('3.Species Information'!AD131&gt;1,",",".")&amp;IF('3.Species Information'!AD131&gt;1,"Western Canadian Arctic","")&amp;IF('3.Species Information'!AE131&gt;1,",",".")&amp;IF('3.Species Information'!AE131&gt;1,"Eastern Canadian Arctic","")&amp;IF('3.Species Information'!AF131&gt;1,",",".")&amp;IF('3.Species Information'!AF131&gt;1,"Ellesmere.","")</f>
        <v>...</v>
      </c>
      <c r="D122" s="11" t="str">
        <f>IF('3.Species Information'!AH131&gt;1,"Taiga Plains","")&amp;IF('3.Species Information'!AI131&gt;1,",",".")&amp;IF('3.Species Information'!AI131&gt;1,"Taiga Shield","")&amp;IF('3.Species Information'!AJ131&gt;1,",",".")&amp;IF('3.Species Information'!AJ131&gt;1,"Taiga Cordillera","")&amp;IF('3.Species Information'!AK131&gt;1,",",".")&amp;IF('3.Species Information'!AK131&gt;1,"Hudson Plains","")&amp;IF('3.Species Information'!AL131&gt;1,",",".")&amp;IF('3.Species Information'!AL131&gt;1,"Boreal Plains","")&amp;IF('3.Species Information'!AM131&gt;1,",",".")&amp;IF('3.Species Information'!AM131&gt;1,"Boreal Shield","")&amp;IF('3.Species Information'!AN131&gt;1,",",".")&amp;IF('3.Species Information'!AN131&gt;1,"Boreal Cordillera","")&amp;IF('3.Species Information'!AO131&gt;1,",",".")&amp;IF('3.Species Information'!AO131&gt;1,"Pacific Maritime","")&amp;IF('3.Species Information'!AP131&gt;1,",",".")&amp;IF('3.Species Information'!AP131&gt;1,"Montane Cordillera","")&amp;IF('3.Species Information'!AQ131&gt;1,",",".")&amp;IF('3.Species Information'!AQ131&gt;1,"Prairies","")&amp;IF('3.Species Information'!AR131&gt;1,",",".")&amp;IF('3.Species Information'!AR131&gt;1,"Atlantic Maritime","")&amp;IF('3.Species Information'!AS131&gt;1,",",".")&amp;IF('3.Species Information'!AS131&gt;1,"Mixedwood Plains.","")</f>
        <v>...........</v>
      </c>
      <c r="E122" s="11" t="str">
        <f>IF('3.Species Information'!AU131&gt;1,"Arctic","")&amp;IF('3.Species Information'!AV131&gt;1,",",".")&amp;IF('3.Species Information'!AV131&gt;1,"Alpine","")&amp;IF('3.Species Information'!AW131&gt;1,",",".")&amp;IF('3.Species Information'!AW131&gt;1,"Boreal","")&amp;IF('3.Species Information'!AX131&gt;1,",",".")&amp;IF('3.Species Information'!AX131&gt;1,BB123&amp;”.”,"")</f>
        <v>...</v>
      </c>
      <c r="F122" s="11" t="str">
        <f>IF('3.Species Information'!AZ131&gt;1,"Circumarctic","")&amp;IF('3.Species Information'!BA131&gt;1,",",".")&amp;IF('3.Species Information'!BA131&gt;1,"North American Arctic","")&amp;IF('3.Species Information'!BB131&gt;1,",",".")&amp;IF('3.Species Information'!BB131&gt;1,"Circumboreal","")&amp;IF('3.Species Information'!BC131&gt;1,",",".")&amp;IF('3.Species Information'!BC131&gt;1,"North American Boreal","")&amp;IF('3.Species Information'!BD131&gt;1,",",".")&amp;IF('3.Species Information'!BD131&gt;1,"North American Boreal Cordilleran","")&amp;IF('3.Species Information'!BE131&gt;1,",",".")&amp;IF('3.Species Information'!BE131&gt;1,"North American Temperate Cordilleran","")&amp;IF('3.Species Information'!BF131&gt;1,",",".")&amp;IF('3.Species Information'!BF131&gt;1,"Amphi-Beringian","")&amp;IF('3.Species Information'!BG131&gt;1,",",".")&amp;IF('3.Species Information'!BG131&gt;1,"North American Beringian","")&amp;IF('3.Species Information'!BH131&gt;1,",",".")&amp;IF('3.Species Information'!BH131&gt;1,"Amphi-Atlantic","")&amp;IF('3.Species Information'!BI131&gt;1,",",".")&amp;IF('3.Species Information'!BI131&gt;1,"Bipolar disjunct","")&amp;IF('3.Species Information'!BJ131&gt;1,",",".")&amp;IF('3.Species Information'!BJ131&gt;1,"Cosmopolitan","")&amp;IF('3.Species Information'!BK131&gt;1,",",".")&amp;IF('3.Species Information'!BK131&gt;1,BO123&amp;”.”,"")</f>
        <v>...........</v>
      </c>
      <c r="G122" s="11" t="str">
        <f>IF('3.Species Information'!BM131&gt;1,"Alaska","")&amp;IF('3.Species Information'!BN131&gt;1,",",".")&amp;IF('3.Species Information'!BN131&gt;1,"Yukon Territory","")&amp;IF('3.Species Information'!BO131&gt;1,",",".")&amp;IF('3.Species Information'!BO131&gt;1,"Northwest Territories","")&amp;IF('3.Species Information'!BP131&gt;1,",",".")&amp;IF('3.Species Information'!BP131&gt;1,"Nunavut","")&amp;IF('3.Species Information'!BQ131&gt;1,",",".")&amp;IF('3.Species Information'!BQ131&gt;1,"Manitoba (Hudson Bay coastal region, Wapusk National Park)","")&amp;IF('3.Species Information'!BR131&gt;1,",",".")&amp;IF('3.Species Information'!BR131&gt;1,"Ontario (Hudson Bay coastal region)","")&amp;IF('3.Species Information'!BS131&gt;1,",",".")&amp;IF('3.Species Information'!BS131&gt;1,"Québec","")&amp;IF('3.Species Information'!BT131&gt;1,",",".")&amp;IF('3.Species Information'!BT131&gt;1,"Newfoundland and Labrador.","")</f>
        <v>.......</v>
      </c>
      <c r="H122" s="11" t="str">
        <f>IF('3.Species Information'!BU131&gt;1,"Canada","")&amp;IF('3.Species Information'!BV131&gt;1,",",".")&amp;IF('3.Species Information'!BV131&gt;1,"United States (Alaska)","")&amp;IF('3.Species Information'!BW131&gt;1,",",".")&amp;IF('3.Species Information'!BW131&gt;1,"Greenland","")&amp;IF('3.Species Information'!BX131&gt;1,",",".")&amp;IF('3.Species Information'!BX131&gt;1,"Scandinavia (including Svalbard)","")&amp;IF('3.Species Information'!BY131&gt;1,",",".")&amp;IF('3.Species Information'!BY131&gt;1,"European Russia","")&amp;IF('3.Species Information'!BZ131&gt;1,",",".")&amp;IF('3.Species Information'!BZ131&gt;1,"Siberian Russia (Europe Border to the Kolyma River)","")&amp;IF('3.Species Information'!CA131&gt;1,",",".")&amp;IF('3.Species Information'!CA131&gt;1,"Far East Russia (east of the Kolyma River).","")</f>
        <v>......</v>
      </c>
      <c r="I122" s="11" t="s">
        <v>860</v>
      </c>
    </row>
    <row r="123" spans="1:9" ht="15">
      <c r="A123" s="8" t="e">
        <f>#REF!</f>
        <v>#REF!</v>
      </c>
      <c r="B123" s="11" t="str">
        <f>IF('3.Species Information'!W132&gt;1,"Arctic polar desert zone (Zone A)","")&amp;IF('3.Species Information'!X132&gt;1,",",".")&amp;IF('3.Species Information'!X132&gt;1," Northern arctic tundra zone (Zone B)","")&amp;IF('3.Species Information'!Y132&gt;1,",",".")&amp;IF('3.Species Information'!Y132&gt;1," Middle arctic tundra zone (Zone C)","")&amp;IF('3.Species Information'!Z132&gt;1,",",".")&amp;IF('3.Species Information'!Z132&gt;1," Southern arctic tundra zone (Zone D)","")&amp;IF('3.Species Information'!AA132&gt;1,",",".")&amp;IF('3.Species Information'!AA132&gt;1," Arctic shrub tundra zone (Zone E).","")</f>
        <v>....</v>
      </c>
      <c r="C123" s="11" t="str">
        <f>IF('3.Species Information'!AC132&gt;1,"Northern Alaska/Yukon","")&amp;IF('3.Species Information'!AD132&gt;1,",",".")&amp;IF('3.Species Information'!AD132&gt;1,"Western Canadian Arctic","")&amp;IF('3.Species Information'!AE132&gt;1,",",".")&amp;IF('3.Species Information'!AE132&gt;1,"Eastern Canadian Arctic","")&amp;IF('3.Species Information'!AF132&gt;1,",",".")&amp;IF('3.Species Information'!AF132&gt;1,"Ellesmere.","")</f>
        <v>...</v>
      </c>
      <c r="D123" s="11" t="str">
        <f>IF('3.Species Information'!AH132&gt;1,"Taiga Plains","")&amp;IF('3.Species Information'!AI132&gt;1,",",".")&amp;IF('3.Species Information'!AI132&gt;1,"Taiga Shield","")&amp;IF('3.Species Information'!AJ132&gt;1,",",".")&amp;IF('3.Species Information'!AJ132&gt;1,"Taiga Cordillera","")&amp;IF('3.Species Information'!AK132&gt;1,",",".")&amp;IF('3.Species Information'!AK132&gt;1,"Hudson Plains","")&amp;IF('3.Species Information'!AL132&gt;1,",",".")&amp;IF('3.Species Information'!AL132&gt;1,"Boreal Plains","")&amp;IF('3.Species Information'!AM132&gt;1,",",".")&amp;IF('3.Species Information'!AM132&gt;1,"Boreal Shield","")&amp;IF('3.Species Information'!AN132&gt;1,",",".")&amp;IF('3.Species Information'!AN132&gt;1,"Boreal Cordillera","")&amp;IF('3.Species Information'!AO132&gt;1,",",".")&amp;IF('3.Species Information'!AO132&gt;1,"Pacific Maritime","")&amp;IF('3.Species Information'!AP132&gt;1,",",".")&amp;IF('3.Species Information'!AP132&gt;1,"Montane Cordillera","")&amp;IF('3.Species Information'!AQ132&gt;1,",",".")&amp;IF('3.Species Information'!AQ132&gt;1,"Prairies","")&amp;IF('3.Species Information'!AR132&gt;1,",",".")&amp;IF('3.Species Information'!AR132&gt;1,"Atlantic Maritime","")&amp;IF('3.Species Information'!AS132&gt;1,",",".")&amp;IF('3.Species Information'!AS132&gt;1,"Mixedwood Plains.","")</f>
        <v>...........</v>
      </c>
      <c r="E123" s="11" t="str">
        <f>IF('3.Species Information'!AU132&gt;1,"Arctic","")&amp;IF('3.Species Information'!AV132&gt;1,",",".")&amp;IF('3.Species Information'!AV132&gt;1,"Alpine","")&amp;IF('3.Species Information'!AW132&gt;1,",",".")&amp;IF('3.Species Information'!AW132&gt;1,"Boreal","")&amp;IF('3.Species Information'!AX132&gt;1,",",".")&amp;IF('3.Species Information'!AX132&gt;1,BB124&amp;”.”,"")</f>
        <v>...</v>
      </c>
      <c r="F123" s="11" t="str">
        <f>IF('3.Species Information'!AZ132&gt;1,"Circumarctic","")&amp;IF('3.Species Information'!BA132&gt;1,",",".")&amp;IF('3.Species Information'!BA132&gt;1,"North American Arctic","")&amp;IF('3.Species Information'!BB132&gt;1,",",".")&amp;IF('3.Species Information'!BB132&gt;1,"Circumboreal","")&amp;IF('3.Species Information'!BC132&gt;1,",",".")&amp;IF('3.Species Information'!BC132&gt;1,"North American Boreal","")&amp;IF('3.Species Information'!BD132&gt;1,",",".")&amp;IF('3.Species Information'!BD132&gt;1,"North American Boreal Cordilleran","")&amp;IF('3.Species Information'!BE132&gt;1,",",".")&amp;IF('3.Species Information'!BE132&gt;1,"North American Temperate Cordilleran","")&amp;IF('3.Species Information'!BF132&gt;1,",",".")&amp;IF('3.Species Information'!BF132&gt;1,"Amphi-Beringian","")&amp;IF('3.Species Information'!BG132&gt;1,",",".")&amp;IF('3.Species Information'!BG132&gt;1,"North American Beringian","")&amp;IF('3.Species Information'!BH132&gt;1,",",".")&amp;IF('3.Species Information'!BH132&gt;1,"Amphi-Atlantic","")&amp;IF('3.Species Information'!BI132&gt;1,",",".")&amp;IF('3.Species Information'!BI132&gt;1,"Bipolar disjunct","")&amp;IF('3.Species Information'!BJ132&gt;1,",",".")&amp;IF('3.Species Information'!BJ132&gt;1,"Cosmopolitan","")&amp;IF('3.Species Information'!BK132&gt;1,",",".")&amp;IF('3.Species Information'!BK132&gt;1,BO124&amp;”.”,"")</f>
        <v>...........</v>
      </c>
      <c r="G123" s="11" t="str">
        <f>IF('3.Species Information'!BM132&gt;1,"Alaska","")&amp;IF('3.Species Information'!BN132&gt;1,",",".")&amp;IF('3.Species Information'!BN132&gt;1,"Yukon Territory","")&amp;IF('3.Species Information'!BO132&gt;1,",",".")&amp;IF('3.Species Information'!BO132&gt;1,"Northwest Territories","")&amp;IF('3.Species Information'!BP132&gt;1,",",".")&amp;IF('3.Species Information'!BP132&gt;1,"Nunavut","")&amp;IF('3.Species Information'!BQ132&gt;1,",",".")&amp;IF('3.Species Information'!BQ132&gt;1,"Manitoba (Hudson Bay coastal region, Wapusk National Park)","")&amp;IF('3.Species Information'!BR132&gt;1,",",".")&amp;IF('3.Species Information'!BR132&gt;1,"Ontario (Hudson Bay coastal region)","")&amp;IF('3.Species Information'!BS132&gt;1,",",".")&amp;IF('3.Species Information'!BS132&gt;1,"Québec","")&amp;IF('3.Species Information'!BT132&gt;1,",",".")&amp;IF('3.Species Information'!BT132&gt;1,"Newfoundland and Labrador.","")</f>
        <v>.......</v>
      </c>
      <c r="H123" s="11" t="str">
        <f>IF('3.Species Information'!BU132&gt;1,"Canada","")&amp;IF('3.Species Information'!BV132&gt;1,",",".")&amp;IF('3.Species Information'!BV132&gt;1,"United States (Alaska)","")&amp;IF('3.Species Information'!BW132&gt;1,",",".")&amp;IF('3.Species Information'!BW132&gt;1,"Greenland","")&amp;IF('3.Species Information'!BX132&gt;1,",",".")&amp;IF('3.Species Information'!BX132&gt;1,"Scandinavia (including Svalbard)","")&amp;IF('3.Species Information'!BY132&gt;1,",",".")&amp;IF('3.Species Information'!BY132&gt;1,"European Russia","")&amp;IF('3.Species Information'!BZ132&gt;1,",",".")&amp;IF('3.Species Information'!BZ132&gt;1,"Siberian Russia (Europe Border to the Kolyma River)","")&amp;IF('3.Species Information'!CA132&gt;1,",",".")&amp;IF('3.Species Information'!CA132&gt;1,"Far East Russia (east of the Kolyma River).","")</f>
        <v>......</v>
      </c>
      <c r="I123" s="11" t="s">
        <v>860</v>
      </c>
    </row>
    <row r="124" spans="1:9" ht="15">
      <c r="A124" s="8" t="e">
        <f>#REF!</f>
        <v>#REF!</v>
      </c>
      <c r="B124" s="11" t="str">
        <f>IF('3.Species Information'!W133&gt;1,"Arctic polar desert zone (Zone A)","")&amp;IF('3.Species Information'!X133&gt;1,",",".")&amp;IF('3.Species Information'!X133&gt;1," Northern arctic tundra zone (Zone B)","")&amp;IF('3.Species Information'!Y133&gt;1,",",".")&amp;IF('3.Species Information'!Y133&gt;1," Middle arctic tundra zone (Zone C)","")&amp;IF('3.Species Information'!Z133&gt;1,",",".")&amp;IF('3.Species Information'!Z133&gt;1," Southern arctic tundra zone (Zone D)","")&amp;IF('3.Species Information'!AA133&gt;1,",",".")&amp;IF('3.Species Information'!AA133&gt;1," Arctic shrub tundra zone (Zone E).","")</f>
        <v>....</v>
      </c>
      <c r="C124" s="11" t="str">
        <f>IF('3.Species Information'!AC133&gt;1,"Northern Alaska/Yukon","")&amp;IF('3.Species Information'!AD133&gt;1,",",".")&amp;IF('3.Species Information'!AD133&gt;1,"Western Canadian Arctic","")&amp;IF('3.Species Information'!AE133&gt;1,",",".")&amp;IF('3.Species Information'!AE133&gt;1,"Eastern Canadian Arctic","")&amp;IF('3.Species Information'!AF133&gt;1,",",".")&amp;IF('3.Species Information'!AF133&gt;1,"Ellesmere.","")</f>
        <v>...</v>
      </c>
      <c r="D124" s="11" t="str">
        <f>IF('3.Species Information'!AH133&gt;1,"Taiga Plains","")&amp;IF('3.Species Information'!AI133&gt;1,",",".")&amp;IF('3.Species Information'!AI133&gt;1,"Taiga Shield","")&amp;IF('3.Species Information'!AJ133&gt;1,",",".")&amp;IF('3.Species Information'!AJ133&gt;1,"Taiga Cordillera","")&amp;IF('3.Species Information'!AK133&gt;1,",",".")&amp;IF('3.Species Information'!AK133&gt;1,"Hudson Plains","")&amp;IF('3.Species Information'!AL133&gt;1,",",".")&amp;IF('3.Species Information'!AL133&gt;1,"Boreal Plains","")&amp;IF('3.Species Information'!AM133&gt;1,",",".")&amp;IF('3.Species Information'!AM133&gt;1,"Boreal Shield","")&amp;IF('3.Species Information'!AN133&gt;1,",",".")&amp;IF('3.Species Information'!AN133&gt;1,"Boreal Cordillera","")&amp;IF('3.Species Information'!AO133&gt;1,",",".")&amp;IF('3.Species Information'!AO133&gt;1,"Pacific Maritime","")&amp;IF('3.Species Information'!AP133&gt;1,",",".")&amp;IF('3.Species Information'!AP133&gt;1,"Montane Cordillera","")&amp;IF('3.Species Information'!AQ133&gt;1,",",".")&amp;IF('3.Species Information'!AQ133&gt;1,"Prairies","")&amp;IF('3.Species Information'!AR133&gt;1,",",".")&amp;IF('3.Species Information'!AR133&gt;1,"Atlantic Maritime","")&amp;IF('3.Species Information'!AS133&gt;1,",",".")&amp;IF('3.Species Information'!AS133&gt;1,"Mixedwood Plains.","")</f>
        <v>...........</v>
      </c>
      <c r="E124" s="11" t="str">
        <f>IF('3.Species Information'!AU133&gt;1,"Arctic","")&amp;IF('3.Species Information'!AV133&gt;1,",",".")&amp;IF('3.Species Information'!AV133&gt;1,"Alpine","")&amp;IF('3.Species Information'!AW133&gt;1,",",".")&amp;IF('3.Species Information'!AW133&gt;1,"Boreal","")&amp;IF('3.Species Information'!AX133&gt;1,",",".")&amp;IF('3.Species Information'!AX133&gt;1,BB125&amp;”.”,"")</f>
        <v>...</v>
      </c>
      <c r="F124" s="11" t="str">
        <f>IF('3.Species Information'!AZ133&gt;1,"Circumarctic","")&amp;IF('3.Species Information'!BA133&gt;1,",",".")&amp;IF('3.Species Information'!BA133&gt;1,"North American Arctic","")&amp;IF('3.Species Information'!BB133&gt;1,",",".")&amp;IF('3.Species Information'!BB133&gt;1,"Circumboreal","")&amp;IF('3.Species Information'!BC133&gt;1,",",".")&amp;IF('3.Species Information'!BC133&gt;1,"North American Boreal","")&amp;IF('3.Species Information'!BD133&gt;1,",",".")&amp;IF('3.Species Information'!BD133&gt;1,"North American Boreal Cordilleran","")&amp;IF('3.Species Information'!BE133&gt;1,",",".")&amp;IF('3.Species Information'!BE133&gt;1,"North American Temperate Cordilleran","")&amp;IF('3.Species Information'!BF133&gt;1,",",".")&amp;IF('3.Species Information'!BF133&gt;1,"Amphi-Beringian","")&amp;IF('3.Species Information'!BG133&gt;1,",",".")&amp;IF('3.Species Information'!BG133&gt;1,"North American Beringian","")&amp;IF('3.Species Information'!BH133&gt;1,",",".")&amp;IF('3.Species Information'!BH133&gt;1,"Amphi-Atlantic","")&amp;IF('3.Species Information'!BI133&gt;1,",",".")&amp;IF('3.Species Information'!BI133&gt;1,"Bipolar disjunct","")&amp;IF('3.Species Information'!BJ133&gt;1,",",".")&amp;IF('3.Species Information'!BJ133&gt;1,"Cosmopolitan","")&amp;IF('3.Species Information'!BK133&gt;1,",",".")&amp;IF('3.Species Information'!BK133&gt;1,BO125&amp;”.”,"")</f>
        <v>...........</v>
      </c>
      <c r="G124" s="11" t="str">
        <f>IF('3.Species Information'!BM133&gt;1,"Alaska","")&amp;IF('3.Species Information'!BN133&gt;1,",",".")&amp;IF('3.Species Information'!BN133&gt;1,"Yukon Territory","")&amp;IF('3.Species Information'!BO133&gt;1,",",".")&amp;IF('3.Species Information'!BO133&gt;1,"Northwest Territories","")&amp;IF('3.Species Information'!BP133&gt;1,",",".")&amp;IF('3.Species Information'!BP133&gt;1,"Nunavut","")&amp;IF('3.Species Information'!BQ133&gt;1,",",".")&amp;IF('3.Species Information'!BQ133&gt;1,"Manitoba (Hudson Bay coastal region, Wapusk National Park)","")&amp;IF('3.Species Information'!BR133&gt;1,",",".")&amp;IF('3.Species Information'!BR133&gt;1,"Ontario (Hudson Bay coastal region)","")&amp;IF('3.Species Information'!BS133&gt;1,",",".")&amp;IF('3.Species Information'!BS133&gt;1,"Québec","")&amp;IF('3.Species Information'!BT133&gt;1,",",".")&amp;IF('3.Species Information'!BT133&gt;1,"Newfoundland and Labrador.","")</f>
        <v>.......</v>
      </c>
      <c r="H124" s="11" t="str">
        <f>IF('3.Species Information'!BU133&gt;1,"Canada","")&amp;IF('3.Species Information'!BV133&gt;1,",",".")&amp;IF('3.Species Information'!BV133&gt;1,"United States (Alaska)","")&amp;IF('3.Species Information'!BW133&gt;1,",",".")&amp;IF('3.Species Information'!BW133&gt;1,"Greenland","")&amp;IF('3.Species Information'!BX133&gt;1,",",".")&amp;IF('3.Species Information'!BX133&gt;1,"Scandinavia (including Svalbard)","")&amp;IF('3.Species Information'!BY133&gt;1,",",".")&amp;IF('3.Species Information'!BY133&gt;1,"European Russia","")&amp;IF('3.Species Information'!BZ133&gt;1,",",".")&amp;IF('3.Species Information'!BZ133&gt;1,"Siberian Russia (Europe Border to the Kolyma River)","")&amp;IF('3.Species Information'!CA133&gt;1,",",".")&amp;IF('3.Species Information'!CA133&gt;1,"Far East Russia (east of the Kolyma River).","")</f>
        <v>......</v>
      </c>
      <c r="I124" s="11" t="s">
        <v>860</v>
      </c>
    </row>
    <row r="125" spans="1:9" ht="15">
      <c r="A125" s="8" t="e">
        <f>#REF!</f>
        <v>#REF!</v>
      </c>
      <c r="B125" s="11" t="str">
        <f>IF('3.Species Information'!W134&gt;1,"Arctic polar desert zone (Zone A)","")&amp;IF('3.Species Information'!X134&gt;1,",",".")&amp;IF('3.Species Information'!X134&gt;1," Northern arctic tundra zone (Zone B)","")&amp;IF('3.Species Information'!Y134&gt;1,",",".")&amp;IF('3.Species Information'!Y134&gt;1," Middle arctic tundra zone (Zone C)","")&amp;IF('3.Species Information'!Z134&gt;1,",",".")&amp;IF('3.Species Information'!Z134&gt;1," Southern arctic tundra zone (Zone D)","")&amp;IF('3.Species Information'!AA134&gt;1,",",".")&amp;IF('3.Species Information'!AA134&gt;1," Arctic shrub tundra zone (Zone E).","")</f>
        <v>....</v>
      </c>
      <c r="C125" s="11" t="str">
        <f>IF('3.Species Information'!AC134&gt;1,"Northern Alaska/Yukon","")&amp;IF('3.Species Information'!AD134&gt;1,",",".")&amp;IF('3.Species Information'!AD134&gt;1,"Western Canadian Arctic","")&amp;IF('3.Species Information'!AE134&gt;1,",",".")&amp;IF('3.Species Information'!AE134&gt;1,"Eastern Canadian Arctic","")&amp;IF('3.Species Information'!AF134&gt;1,",",".")&amp;IF('3.Species Information'!AF134&gt;1,"Ellesmere.","")</f>
        <v>...</v>
      </c>
      <c r="D125" s="11" t="str">
        <f>IF('3.Species Information'!AH134&gt;1,"Taiga Plains","")&amp;IF('3.Species Information'!AI134&gt;1,",",".")&amp;IF('3.Species Information'!AI134&gt;1,"Taiga Shield","")&amp;IF('3.Species Information'!AJ134&gt;1,",",".")&amp;IF('3.Species Information'!AJ134&gt;1,"Taiga Cordillera","")&amp;IF('3.Species Information'!AK134&gt;1,",",".")&amp;IF('3.Species Information'!AK134&gt;1,"Hudson Plains","")&amp;IF('3.Species Information'!AL134&gt;1,",",".")&amp;IF('3.Species Information'!AL134&gt;1,"Boreal Plains","")&amp;IF('3.Species Information'!AM134&gt;1,",",".")&amp;IF('3.Species Information'!AM134&gt;1,"Boreal Shield","")&amp;IF('3.Species Information'!AN134&gt;1,",",".")&amp;IF('3.Species Information'!AN134&gt;1,"Boreal Cordillera","")&amp;IF('3.Species Information'!AO134&gt;1,",",".")&amp;IF('3.Species Information'!AO134&gt;1,"Pacific Maritime","")&amp;IF('3.Species Information'!AP134&gt;1,",",".")&amp;IF('3.Species Information'!AP134&gt;1,"Montane Cordillera","")&amp;IF('3.Species Information'!AQ134&gt;1,",",".")&amp;IF('3.Species Information'!AQ134&gt;1,"Prairies","")&amp;IF('3.Species Information'!AR134&gt;1,",",".")&amp;IF('3.Species Information'!AR134&gt;1,"Atlantic Maritime","")&amp;IF('3.Species Information'!AS134&gt;1,",",".")&amp;IF('3.Species Information'!AS134&gt;1,"Mixedwood Plains.","")</f>
        <v>...........</v>
      </c>
      <c r="E125" s="11" t="str">
        <f>IF('3.Species Information'!AU134&gt;1,"Arctic","")&amp;IF('3.Species Information'!AV134&gt;1,",",".")&amp;IF('3.Species Information'!AV134&gt;1,"Alpine","")&amp;IF('3.Species Information'!AW134&gt;1,",",".")&amp;IF('3.Species Information'!AW134&gt;1,"Boreal","")&amp;IF('3.Species Information'!AX134&gt;1,",",".")&amp;IF('3.Species Information'!AX134&gt;1,BB126&amp;”.”,"")</f>
        <v>...</v>
      </c>
      <c r="F125" s="11" t="str">
        <f>IF('3.Species Information'!AZ134&gt;1,"Circumarctic","")&amp;IF('3.Species Information'!BA134&gt;1,",",".")&amp;IF('3.Species Information'!BA134&gt;1,"North American Arctic","")&amp;IF('3.Species Information'!BB134&gt;1,",",".")&amp;IF('3.Species Information'!BB134&gt;1,"Circumboreal","")&amp;IF('3.Species Information'!BC134&gt;1,",",".")&amp;IF('3.Species Information'!BC134&gt;1,"North American Boreal","")&amp;IF('3.Species Information'!BD134&gt;1,",",".")&amp;IF('3.Species Information'!BD134&gt;1,"North American Boreal Cordilleran","")&amp;IF('3.Species Information'!BE134&gt;1,",",".")&amp;IF('3.Species Information'!BE134&gt;1,"North American Temperate Cordilleran","")&amp;IF('3.Species Information'!BF134&gt;1,",",".")&amp;IF('3.Species Information'!BF134&gt;1,"Amphi-Beringian","")&amp;IF('3.Species Information'!BG134&gt;1,",",".")&amp;IF('3.Species Information'!BG134&gt;1,"North American Beringian","")&amp;IF('3.Species Information'!BH134&gt;1,",",".")&amp;IF('3.Species Information'!BH134&gt;1,"Amphi-Atlantic","")&amp;IF('3.Species Information'!BI134&gt;1,",",".")&amp;IF('3.Species Information'!BI134&gt;1,"Bipolar disjunct","")&amp;IF('3.Species Information'!BJ134&gt;1,",",".")&amp;IF('3.Species Information'!BJ134&gt;1,"Cosmopolitan","")&amp;IF('3.Species Information'!BK134&gt;1,",",".")&amp;IF('3.Species Information'!BK134&gt;1,BO126&amp;”.”,"")</f>
        <v>...........</v>
      </c>
      <c r="G125" s="11" t="str">
        <f>IF('3.Species Information'!BM134&gt;1,"Alaska","")&amp;IF('3.Species Information'!BN134&gt;1,",",".")&amp;IF('3.Species Information'!BN134&gt;1,"Yukon Territory","")&amp;IF('3.Species Information'!BO134&gt;1,",",".")&amp;IF('3.Species Information'!BO134&gt;1,"Northwest Territories","")&amp;IF('3.Species Information'!BP134&gt;1,",",".")&amp;IF('3.Species Information'!BP134&gt;1,"Nunavut","")&amp;IF('3.Species Information'!BQ134&gt;1,",",".")&amp;IF('3.Species Information'!BQ134&gt;1,"Manitoba (Hudson Bay coastal region, Wapusk National Park)","")&amp;IF('3.Species Information'!BR134&gt;1,",",".")&amp;IF('3.Species Information'!BR134&gt;1,"Ontario (Hudson Bay coastal region)","")&amp;IF('3.Species Information'!BS134&gt;1,",",".")&amp;IF('3.Species Information'!BS134&gt;1,"Québec","")&amp;IF('3.Species Information'!BT134&gt;1,",",".")&amp;IF('3.Species Information'!BT134&gt;1,"Newfoundland and Labrador.","")</f>
        <v>.......</v>
      </c>
      <c r="H125" s="11" t="str">
        <f>IF('3.Species Information'!BU134&gt;1,"Canada","")&amp;IF('3.Species Information'!BV134&gt;1,",",".")&amp;IF('3.Species Information'!BV134&gt;1,"United States (Alaska)","")&amp;IF('3.Species Information'!BW134&gt;1,",",".")&amp;IF('3.Species Information'!BW134&gt;1,"Greenland","")&amp;IF('3.Species Information'!BX134&gt;1,",",".")&amp;IF('3.Species Information'!BX134&gt;1,"Scandinavia (including Svalbard)","")&amp;IF('3.Species Information'!BY134&gt;1,",",".")&amp;IF('3.Species Information'!BY134&gt;1,"European Russia","")&amp;IF('3.Species Information'!BZ134&gt;1,",",".")&amp;IF('3.Species Information'!BZ134&gt;1,"Siberian Russia (Europe Border to the Kolyma River)","")&amp;IF('3.Species Information'!CA134&gt;1,",",".")&amp;IF('3.Species Information'!CA134&gt;1,"Far East Russia (east of the Kolyma River).","")</f>
        <v>......</v>
      </c>
      <c r="I125" s="11" t="s">
        <v>860</v>
      </c>
    </row>
    <row r="126" spans="1:9" ht="15">
      <c r="A126" s="8" t="e">
        <f>#REF!</f>
        <v>#REF!</v>
      </c>
      <c r="B126" s="11" t="str">
        <f>IF('3.Species Information'!W135&gt;1,"Arctic polar desert zone (Zone A)","")&amp;IF('3.Species Information'!X135&gt;1,",",".")&amp;IF('3.Species Information'!X135&gt;1," Northern arctic tundra zone (Zone B)","")&amp;IF('3.Species Information'!Y135&gt;1,",",".")&amp;IF('3.Species Information'!Y135&gt;1," Middle arctic tundra zone (Zone C)","")&amp;IF('3.Species Information'!Z135&gt;1,",",".")&amp;IF('3.Species Information'!Z135&gt;1," Southern arctic tundra zone (Zone D)","")&amp;IF('3.Species Information'!AA135&gt;1,",",".")&amp;IF('3.Species Information'!AA135&gt;1," Arctic shrub tundra zone (Zone E).","")</f>
        <v>....</v>
      </c>
      <c r="C126" s="11" t="str">
        <f>IF('3.Species Information'!AC135&gt;1,"Northern Alaska/Yukon","")&amp;IF('3.Species Information'!AD135&gt;1,",",".")&amp;IF('3.Species Information'!AD135&gt;1,"Western Canadian Arctic","")&amp;IF('3.Species Information'!AE135&gt;1,",",".")&amp;IF('3.Species Information'!AE135&gt;1,"Eastern Canadian Arctic","")&amp;IF('3.Species Information'!AF135&gt;1,",",".")&amp;IF('3.Species Information'!AF135&gt;1,"Ellesmere.","")</f>
        <v>...</v>
      </c>
      <c r="D126" s="11" t="str">
        <f>IF('3.Species Information'!AH135&gt;1,"Taiga Plains","")&amp;IF('3.Species Information'!AI135&gt;1,",",".")&amp;IF('3.Species Information'!AI135&gt;1,"Taiga Shield","")&amp;IF('3.Species Information'!AJ135&gt;1,",",".")&amp;IF('3.Species Information'!AJ135&gt;1,"Taiga Cordillera","")&amp;IF('3.Species Information'!AK135&gt;1,",",".")&amp;IF('3.Species Information'!AK135&gt;1,"Hudson Plains","")&amp;IF('3.Species Information'!AL135&gt;1,",",".")&amp;IF('3.Species Information'!AL135&gt;1,"Boreal Plains","")&amp;IF('3.Species Information'!AM135&gt;1,",",".")&amp;IF('3.Species Information'!AM135&gt;1,"Boreal Shield","")&amp;IF('3.Species Information'!AN135&gt;1,",",".")&amp;IF('3.Species Information'!AN135&gt;1,"Boreal Cordillera","")&amp;IF('3.Species Information'!AO135&gt;1,",",".")&amp;IF('3.Species Information'!AO135&gt;1,"Pacific Maritime","")&amp;IF('3.Species Information'!AP135&gt;1,",",".")&amp;IF('3.Species Information'!AP135&gt;1,"Montane Cordillera","")&amp;IF('3.Species Information'!AQ135&gt;1,",",".")&amp;IF('3.Species Information'!AQ135&gt;1,"Prairies","")&amp;IF('3.Species Information'!AR135&gt;1,",",".")&amp;IF('3.Species Information'!AR135&gt;1,"Atlantic Maritime","")&amp;IF('3.Species Information'!AS135&gt;1,",",".")&amp;IF('3.Species Information'!AS135&gt;1,"Mixedwood Plains.","")</f>
        <v>...........</v>
      </c>
      <c r="E126" s="11" t="str">
        <f>IF('3.Species Information'!AU135&gt;1,"Arctic","")&amp;IF('3.Species Information'!AV135&gt;1,",",".")&amp;IF('3.Species Information'!AV135&gt;1,"Alpine","")&amp;IF('3.Species Information'!AW135&gt;1,",",".")&amp;IF('3.Species Information'!AW135&gt;1,"Boreal","")&amp;IF('3.Species Information'!AX135&gt;1,",",".")&amp;IF('3.Species Information'!AX135&gt;1,BB127&amp;”.”,"")</f>
        <v>...</v>
      </c>
      <c r="F126" s="11" t="str">
        <f>IF('3.Species Information'!AZ135&gt;1,"Circumarctic","")&amp;IF('3.Species Information'!BA135&gt;1,",",".")&amp;IF('3.Species Information'!BA135&gt;1,"North American Arctic","")&amp;IF('3.Species Information'!BB135&gt;1,",",".")&amp;IF('3.Species Information'!BB135&gt;1,"Circumboreal","")&amp;IF('3.Species Information'!BC135&gt;1,",",".")&amp;IF('3.Species Information'!BC135&gt;1,"North American Boreal","")&amp;IF('3.Species Information'!BD135&gt;1,",",".")&amp;IF('3.Species Information'!BD135&gt;1,"North American Boreal Cordilleran","")&amp;IF('3.Species Information'!BE135&gt;1,",",".")&amp;IF('3.Species Information'!BE135&gt;1,"North American Temperate Cordilleran","")&amp;IF('3.Species Information'!BF135&gt;1,",",".")&amp;IF('3.Species Information'!BF135&gt;1,"Amphi-Beringian","")&amp;IF('3.Species Information'!BG135&gt;1,",",".")&amp;IF('3.Species Information'!BG135&gt;1,"North American Beringian","")&amp;IF('3.Species Information'!BH135&gt;1,",",".")&amp;IF('3.Species Information'!BH135&gt;1,"Amphi-Atlantic","")&amp;IF('3.Species Information'!BI135&gt;1,",",".")&amp;IF('3.Species Information'!BI135&gt;1,"Bipolar disjunct","")&amp;IF('3.Species Information'!BJ135&gt;1,",",".")&amp;IF('3.Species Information'!BJ135&gt;1,"Cosmopolitan","")&amp;IF('3.Species Information'!BK135&gt;1,",",".")&amp;IF('3.Species Information'!BK135&gt;1,BO127&amp;”.”,"")</f>
        <v>...........</v>
      </c>
      <c r="G126" s="11" t="str">
        <f>IF('3.Species Information'!BM135&gt;1,"Alaska","")&amp;IF('3.Species Information'!BN135&gt;1,",",".")&amp;IF('3.Species Information'!BN135&gt;1,"Yukon Territory","")&amp;IF('3.Species Information'!BO135&gt;1,",",".")&amp;IF('3.Species Information'!BO135&gt;1,"Northwest Territories","")&amp;IF('3.Species Information'!BP135&gt;1,",",".")&amp;IF('3.Species Information'!BP135&gt;1,"Nunavut","")&amp;IF('3.Species Information'!BQ135&gt;1,",",".")&amp;IF('3.Species Information'!BQ135&gt;1,"Manitoba (Hudson Bay coastal region, Wapusk National Park)","")&amp;IF('3.Species Information'!BR135&gt;1,",",".")&amp;IF('3.Species Information'!BR135&gt;1,"Ontario (Hudson Bay coastal region)","")&amp;IF('3.Species Information'!BS135&gt;1,",",".")&amp;IF('3.Species Information'!BS135&gt;1,"Québec","")&amp;IF('3.Species Information'!BT135&gt;1,",",".")&amp;IF('3.Species Information'!BT135&gt;1,"Newfoundland and Labrador.","")</f>
        <v>.......</v>
      </c>
      <c r="H126" s="11" t="str">
        <f>IF('3.Species Information'!BU135&gt;1,"Canada","")&amp;IF('3.Species Information'!BV135&gt;1,",",".")&amp;IF('3.Species Information'!BV135&gt;1,"United States (Alaska)","")&amp;IF('3.Species Information'!BW135&gt;1,",",".")&amp;IF('3.Species Information'!BW135&gt;1,"Greenland","")&amp;IF('3.Species Information'!BX135&gt;1,",",".")&amp;IF('3.Species Information'!BX135&gt;1,"Scandinavia (including Svalbard)","")&amp;IF('3.Species Information'!BY135&gt;1,",",".")&amp;IF('3.Species Information'!BY135&gt;1,"European Russia","")&amp;IF('3.Species Information'!BZ135&gt;1,",",".")&amp;IF('3.Species Information'!BZ135&gt;1,"Siberian Russia (Europe Border to the Kolyma River)","")&amp;IF('3.Species Information'!CA135&gt;1,",",".")&amp;IF('3.Species Information'!CA135&gt;1,"Far East Russia (east of the Kolyma River).","")</f>
        <v>......</v>
      </c>
      <c r="I126" s="11" t="s">
        <v>860</v>
      </c>
    </row>
    <row r="127" spans="1:9" ht="15">
      <c r="A127" s="8" t="e">
        <f>#REF!</f>
        <v>#REF!</v>
      </c>
      <c r="B127" s="11" t="str">
        <f>IF('3.Species Information'!W136&gt;1,"Arctic polar desert zone (Zone A)","")&amp;IF('3.Species Information'!X136&gt;1,",",".")&amp;IF('3.Species Information'!X136&gt;1," Northern arctic tundra zone (Zone B)","")&amp;IF('3.Species Information'!Y136&gt;1,",",".")&amp;IF('3.Species Information'!Y136&gt;1," Middle arctic tundra zone (Zone C)","")&amp;IF('3.Species Information'!Z136&gt;1,",",".")&amp;IF('3.Species Information'!Z136&gt;1," Southern arctic tundra zone (Zone D)","")&amp;IF('3.Species Information'!AA136&gt;1,",",".")&amp;IF('3.Species Information'!AA136&gt;1," Arctic shrub tundra zone (Zone E).","")</f>
        <v>....</v>
      </c>
      <c r="C127" s="11" t="str">
        <f>IF('3.Species Information'!AC136&gt;1,"Northern Alaska/Yukon","")&amp;IF('3.Species Information'!AD136&gt;1,",",".")&amp;IF('3.Species Information'!AD136&gt;1,"Western Canadian Arctic","")&amp;IF('3.Species Information'!AE136&gt;1,",",".")&amp;IF('3.Species Information'!AE136&gt;1,"Eastern Canadian Arctic","")&amp;IF('3.Species Information'!AF136&gt;1,",",".")&amp;IF('3.Species Information'!AF136&gt;1,"Ellesmere.","")</f>
        <v>...</v>
      </c>
      <c r="D127" s="11" t="str">
        <f>IF('3.Species Information'!AH136&gt;1,"Taiga Plains","")&amp;IF('3.Species Information'!AI136&gt;1,",",".")&amp;IF('3.Species Information'!AI136&gt;1,"Taiga Shield","")&amp;IF('3.Species Information'!AJ136&gt;1,",",".")&amp;IF('3.Species Information'!AJ136&gt;1,"Taiga Cordillera","")&amp;IF('3.Species Information'!AK136&gt;1,",",".")&amp;IF('3.Species Information'!AK136&gt;1,"Hudson Plains","")&amp;IF('3.Species Information'!AL136&gt;1,",",".")&amp;IF('3.Species Information'!AL136&gt;1,"Boreal Plains","")&amp;IF('3.Species Information'!AM136&gt;1,",",".")&amp;IF('3.Species Information'!AM136&gt;1,"Boreal Shield","")&amp;IF('3.Species Information'!AN136&gt;1,",",".")&amp;IF('3.Species Information'!AN136&gt;1,"Boreal Cordillera","")&amp;IF('3.Species Information'!AO136&gt;1,",",".")&amp;IF('3.Species Information'!AO136&gt;1,"Pacific Maritime","")&amp;IF('3.Species Information'!AP136&gt;1,",",".")&amp;IF('3.Species Information'!AP136&gt;1,"Montane Cordillera","")&amp;IF('3.Species Information'!AQ136&gt;1,",",".")&amp;IF('3.Species Information'!AQ136&gt;1,"Prairies","")&amp;IF('3.Species Information'!AR136&gt;1,",",".")&amp;IF('3.Species Information'!AR136&gt;1,"Atlantic Maritime","")&amp;IF('3.Species Information'!AS136&gt;1,",",".")&amp;IF('3.Species Information'!AS136&gt;1,"Mixedwood Plains.","")</f>
        <v>...........</v>
      </c>
      <c r="E127" s="11" t="str">
        <f>IF('3.Species Information'!AU136&gt;1,"Arctic","")&amp;IF('3.Species Information'!AV136&gt;1,",",".")&amp;IF('3.Species Information'!AV136&gt;1,"Alpine","")&amp;IF('3.Species Information'!AW136&gt;1,",",".")&amp;IF('3.Species Information'!AW136&gt;1,"Boreal","")&amp;IF('3.Species Information'!AX136&gt;1,",",".")&amp;IF('3.Species Information'!AX136&gt;1,BB128&amp;”.”,"")</f>
        <v>...</v>
      </c>
      <c r="F127" s="11" t="str">
        <f>IF('3.Species Information'!AZ136&gt;1,"Circumarctic","")&amp;IF('3.Species Information'!BA136&gt;1,",",".")&amp;IF('3.Species Information'!BA136&gt;1,"North American Arctic","")&amp;IF('3.Species Information'!BB136&gt;1,",",".")&amp;IF('3.Species Information'!BB136&gt;1,"Circumboreal","")&amp;IF('3.Species Information'!BC136&gt;1,",",".")&amp;IF('3.Species Information'!BC136&gt;1,"North American Boreal","")&amp;IF('3.Species Information'!BD136&gt;1,",",".")&amp;IF('3.Species Information'!BD136&gt;1,"North American Boreal Cordilleran","")&amp;IF('3.Species Information'!BE136&gt;1,",",".")&amp;IF('3.Species Information'!BE136&gt;1,"North American Temperate Cordilleran","")&amp;IF('3.Species Information'!BF136&gt;1,",",".")&amp;IF('3.Species Information'!BF136&gt;1,"Amphi-Beringian","")&amp;IF('3.Species Information'!BG136&gt;1,",",".")&amp;IF('3.Species Information'!BG136&gt;1,"North American Beringian","")&amp;IF('3.Species Information'!BH136&gt;1,",",".")&amp;IF('3.Species Information'!BH136&gt;1,"Amphi-Atlantic","")&amp;IF('3.Species Information'!BI136&gt;1,",",".")&amp;IF('3.Species Information'!BI136&gt;1,"Bipolar disjunct","")&amp;IF('3.Species Information'!BJ136&gt;1,",",".")&amp;IF('3.Species Information'!BJ136&gt;1,"Cosmopolitan","")&amp;IF('3.Species Information'!BK136&gt;1,",",".")&amp;IF('3.Species Information'!BK136&gt;1,BO128&amp;”.”,"")</f>
        <v>...........</v>
      </c>
      <c r="G127" s="11" t="str">
        <f>IF('3.Species Information'!BM136&gt;1,"Alaska","")&amp;IF('3.Species Information'!BN136&gt;1,",",".")&amp;IF('3.Species Information'!BN136&gt;1,"Yukon Territory","")&amp;IF('3.Species Information'!BO136&gt;1,",",".")&amp;IF('3.Species Information'!BO136&gt;1,"Northwest Territories","")&amp;IF('3.Species Information'!BP136&gt;1,",",".")&amp;IF('3.Species Information'!BP136&gt;1,"Nunavut","")&amp;IF('3.Species Information'!BQ136&gt;1,",",".")&amp;IF('3.Species Information'!BQ136&gt;1,"Manitoba (Hudson Bay coastal region, Wapusk National Park)","")&amp;IF('3.Species Information'!BR136&gt;1,",",".")&amp;IF('3.Species Information'!BR136&gt;1,"Ontario (Hudson Bay coastal region)","")&amp;IF('3.Species Information'!BS136&gt;1,",",".")&amp;IF('3.Species Information'!BS136&gt;1,"Québec","")&amp;IF('3.Species Information'!BT136&gt;1,",",".")&amp;IF('3.Species Information'!BT136&gt;1,"Newfoundland and Labrador.","")</f>
        <v>.......</v>
      </c>
      <c r="H127" s="11" t="str">
        <f>IF('3.Species Information'!BU136&gt;1,"Canada","")&amp;IF('3.Species Information'!BV136&gt;1,",",".")&amp;IF('3.Species Information'!BV136&gt;1,"United States (Alaska)","")&amp;IF('3.Species Information'!BW136&gt;1,",",".")&amp;IF('3.Species Information'!BW136&gt;1,"Greenland","")&amp;IF('3.Species Information'!BX136&gt;1,",",".")&amp;IF('3.Species Information'!BX136&gt;1,"Scandinavia (including Svalbard)","")&amp;IF('3.Species Information'!BY136&gt;1,",",".")&amp;IF('3.Species Information'!BY136&gt;1,"European Russia","")&amp;IF('3.Species Information'!BZ136&gt;1,",",".")&amp;IF('3.Species Information'!BZ136&gt;1,"Siberian Russia (Europe Border to the Kolyma River)","")&amp;IF('3.Species Information'!CA136&gt;1,",",".")&amp;IF('3.Species Information'!CA136&gt;1,"Far East Russia (east of the Kolyma River).","")</f>
        <v>......</v>
      </c>
      <c r="I127" s="11" t="s">
        <v>860</v>
      </c>
    </row>
    <row r="128" spans="1:9" ht="15">
      <c r="A128" s="8" t="e">
        <f>#REF!</f>
        <v>#REF!</v>
      </c>
      <c r="B128" s="11" t="str">
        <f>IF('3.Species Information'!W137&gt;1,"Arctic polar desert zone (Zone A)","")&amp;IF('3.Species Information'!X137&gt;1,",",".")&amp;IF('3.Species Information'!X137&gt;1," Northern arctic tundra zone (Zone B)","")&amp;IF('3.Species Information'!Y137&gt;1,",",".")&amp;IF('3.Species Information'!Y137&gt;1," Middle arctic tundra zone (Zone C)","")&amp;IF('3.Species Information'!Z137&gt;1,",",".")&amp;IF('3.Species Information'!Z137&gt;1," Southern arctic tundra zone (Zone D)","")&amp;IF('3.Species Information'!AA137&gt;1,",",".")&amp;IF('3.Species Information'!AA137&gt;1," Arctic shrub tundra zone (Zone E).","")</f>
        <v>....</v>
      </c>
      <c r="C128" s="11" t="str">
        <f>IF('3.Species Information'!AC137&gt;1,"Northern Alaska/Yukon","")&amp;IF('3.Species Information'!AD137&gt;1,",",".")&amp;IF('3.Species Information'!AD137&gt;1,"Western Canadian Arctic","")&amp;IF('3.Species Information'!AE137&gt;1,",",".")&amp;IF('3.Species Information'!AE137&gt;1,"Eastern Canadian Arctic","")&amp;IF('3.Species Information'!AF137&gt;1,",",".")&amp;IF('3.Species Information'!AF137&gt;1,"Ellesmere.","")</f>
        <v>...</v>
      </c>
      <c r="D128" s="11" t="str">
        <f>IF('3.Species Information'!AH137&gt;1,"Taiga Plains","")&amp;IF('3.Species Information'!AI137&gt;1,",",".")&amp;IF('3.Species Information'!AI137&gt;1,"Taiga Shield","")&amp;IF('3.Species Information'!AJ137&gt;1,",",".")&amp;IF('3.Species Information'!AJ137&gt;1,"Taiga Cordillera","")&amp;IF('3.Species Information'!AK137&gt;1,",",".")&amp;IF('3.Species Information'!AK137&gt;1,"Hudson Plains","")&amp;IF('3.Species Information'!AL137&gt;1,",",".")&amp;IF('3.Species Information'!AL137&gt;1,"Boreal Plains","")&amp;IF('3.Species Information'!AM137&gt;1,",",".")&amp;IF('3.Species Information'!AM137&gt;1,"Boreal Shield","")&amp;IF('3.Species Information'!AN137&gt;1,",",".")&amp;IF('3.Species Information'!AN137&gt;1,"Boreal Cordillera","")&amp;IF('3.Species Information'!AO137&gt;1,",",".")&amp;IF('3.Species Information'!AO137&gt;1,"Pacific Maritime","")&amp;IF('3.Species Information'!AP137&gt;1,",",".")&amp;IF('3.Species Information'!AP137&gt;1,"Montane Cordillera","")&amp;IF('3.Species Information'!AQ137&gt;1,",",".")&amp;IF('3.Species Information'!AQ137&gt;1,"Prairies","")&amp;IF('3.Species Information'!AR137&gt;1,",",".")&amp;IF('3.Species Information'!AR137&gt;1,"Atlantic Maritime","")&amp;IF('3.Species Information'!AS137&gt;1,",",".")&amp;IF('3.Species Information'!AS137&gt;1,"Mixedwood Plains.","")</f>
        <v>...........</v>
      </c>
      <c r="E128" s="11" t="str">
        <f>IF('3.Species Information'!AU137&gt;1,"Arctic","")&amp;IF('3.Species Information'!AV137&gt;1,",",".")&amp;IF('3.Species Information'!AV137&gt;1,"Alpine","")&amp;IF('3.Species Information'!AW137&gt;1,",",".")&amp;IF('3.Species Information'!AW137&gt;1,"Boreal","")&amp;IF('3.Species Information'!AX137&gt;1,",",".")&amp;IF('3.Species Information'!AX137&gt;1,BB129&amp;”.”,"")</f>
        <v>...</v>
      </c>
      <c r="F128" s="11" t="str">
        <f>IF('3.Species Information'!AZ137&gt;1,"Circumarctic","")&amp;IF('3.Species Information'!BA137&gt;1,",",".")&amp;IF('3.Species Information'!BA137&gt;1,"North American Arctic","")&amp;IF('3.Species Information'!BB137&gt;1,",",".")&amp;IF('3.Species Information'!BB137&gt;1,"Circumboreal","")&amp;IF('3.Species Information'!BC137&gt;1,",",".")&amp;IF('3.Species Information'!BC137&gt;1,"North American Boreal","")&amp;IF('3.Species Information'!BD137&gt;1,",",".")&amp;IF('3.Species Information'!BD137&gt;1,"North American Boreal Cordilleran","")&amp;IF('3.Species Information'!BE137&gt;1,",",".")&amp;IF('3.Species Information'!BE137&gt;1,"North American Temperate Cordilleran","")&amp;IF('3.Species Information'!BF137&gt;1,",",".")&amp;IF('3.Species Information'!BF137&gt;1,"Amphi-Beringian","")&amp;IF('3.Species Information'!BG137&gt;1,",",".")&amp;IF('3.Species Information'!BG137&gt;1,"North American Beringian","")&amp;IF('3.Species Information'!BH137&gt;1,",",".")&amp;IF('3.Species Information'!BH137&gt;1,"Amphi-Atlantic","")&amp;IF('3.Species Information'!BI137&gt;1,",",".")&amp;IF('3.Species Information'!BI137&gt;1,"Bipolar disjunct","")&amp;IF('3.Species Information'!BJ137&gt;1,",",".")&amp;IF('3.Species Information'!BJ137&gt;1,"Cosmopolitan","")&amp;IF('3.Species Information'!BK137&gt;1,",",".")&amp;IF('3.Species Information'!BK137&gt;1,BO129&amp;”.”,"")</f>
        <v>...........</v>
      </c>
      <c r="G128" s="11" t="str">
        <f>IF('3.Species Information'!BM137&gt;1,"Alaska","")&amp;IF('3.Species Information'!BN137&gt;1,",",".")&amp;IF('3.Species Information'!BN137&gt;1,"Yukon Territory","")&amp;IF('3.Species Information'!BO137&gt;1,",",".")&amp;IF('3.Species Information'!BO137&gt;1,"Northwest Territories","")&amp;IF('3.Species Information'!BP137&gt;1,",",".")&amp;IF('3.Species Information'!BP137&gt;1,"Nunavut","")&amp;IF('3.Species Information'!BQ137&gt;1,",",".")&amp;IF('3.Species Information'!BQ137&gt;1,"Manitoba (Hudson Bay coastal region, Wapusk National Park)","")&amp;IF('3.Species Information'!BR137&gt;1,",",".")&amp;IF('3.Species Information'!BR137&gt;1,"Ontario (Hudson Bay coastal region)","")&amp;IF('3.Species Information'!BS137&gt;1,",",".")&amp;IF('3.Species Information'!BS137&gt;1,"Québec","")&amp;IF('3.Species Information'!BT137&gt;1,",",".")&amp;IF('3.Species Information'!BT137&gt;1,"Newfoundland and Labrador.","")</f>
        <v>.......</v>
      </c>
      <c r="H128" s="11" t="str">
        <f>IF('3.Species Information'!BU137&gt;1,"Canada","")&amp;IF('3.Species Information'!BV137&gt;1,",",".")&amp;IF('3.Species Information'!BV137&gt;1,"United States (Alaska)","")&amp;IF('3.Species Information'!BW137&gt;1,",",".")&amp;IF('3.Species Information'!BW137&gt;1,"Greenland","")&amp;IF('3.Species Information'!BX137&gt;1,",",".")&amp;IF('3.Species Information'!BX137&gt;1,"Scandinavia (including Svalbard)","")&amp;IF('3.Species Information'!BY137&gt;1,",",".")&amp;IF('3.Species Information'!BY137&gt;1,"European Russia","")&amp;IF('3.Species Information'!BZ137&gt;1,",",".")&amp;IF('3.Species Information'!BZ137&gt;1,"Siberian Russia (Europe Border to the Kolyma River)","")&amp;IF('3.Species Information'!CA137&gt;1,",",".")&amp;IF('3.Species Information'!CA137&gt;1,"Far East Russia (east of the Kolyma River).","")</f>
        <v>......</v>
      </c>
      <c r="I128" s="11" t="s">
        <v>860</v>
      </c>
    </row>
    <row r="129" spans="1:9" ht="15">
      <c r="A129" s="8" t="e">
        <f>#REF!</f>
        <v>#REF!</v>
      </c>
      <c r="B129" s="11" t="str">
        <f>IF('3.Species Information'!W138&gt;1,"Arctic polar desert zone (Zone A)","")&amp;IF('3.Species Information'!X138&gt;1,",",".")&amp;IF('3.Species Information'!X138&gt;1," Northern arctic tundra zone (Zone B)","")&amp;IF('3.Species Information'!Y138&gt;1,",",".")&amp;IF('3.Species Information'!Y138&gt;1," Middle arctic tundra zone (Zone C)","")&amp;IF('3.Species Information'!Z138&gt;1,",",".")&amp;IF('3.Species Information'!Z138&gt;1," Southern arctic tundra zone (Zone D)","")&amp;IF('3.Species Information'!AA138&gt;1,",",".")&amp;IF('3.Species Information'!AA138&gt;1," Arctic shrub tundra zone (Zone E).","")</f>
        <v>....</v>
      </c>
      <c r="C129" s="11" t="str">
        <f>IF('3.Species Information'!AC138&gt;1,"Northern Alaska/Yukon","")&amp;IF('3.Species Information'!AD138&gt;1,",",".")&amp;IF('3.Species Information'!AD138&gt;1,"Western Canadian Arctic","")&amp;IF('3.Species Information'!AE138&gt;1,",",".")&amp;IF('3.Species Information'!AE138&gt;1,"Eastern Canadian Arctic","")&amp;IF('3.Species Information'!AF138&gt;1,",",".")&amp;IF('3.Species Information'!AF138&gt;1,"Ellesmere.","")</f>
        <v>...</v>
      </c>
      <c r="D129" s="11" t="str">
        <f>IF('3.Species Information'!AH138&gt;1,"Taiga Plains","")&amp;IF('3.Species Information'!AI138&gt;1,",",".")&amp;IF('3.Species Information'!AI138&gt;1,"Taiga Shield","")&amp;IF('3.Species Information'!AJ138&gt;1,",",".")&amp;IF('3.Species Information'!AJ138&gt;1,"Taiga Cordillera","")&amp;IF('3.Species Information'!AK138&gt;1,",",".")&amp;IF('3.Species Information'!AK138&gt;1,"Hudson Plains","")&amp;IF('3.Species Information'!AL138&gt;1,",",".")&amp;IF('3.Species Information'!AL138&gt;1,"Boreal Plains","")&amp;IF('3.Species Information'!AM138&gt;1,",",".")&amp;IF('3.Species Information'!AM138&gt;1,"Boreal Shield","")&amp;IF('3.Species Information'!AN138&gt;1,",",".")&amp;IF('3.Species Information'!AN138&gt;1,"Boreal Cordillera","")&amp;IF('3.Species Information'!AO138&gt;1,",",".")&amp;IF('3.Species Information'!AO138&gt;1,"Pacific Maritime","")&amp;IF('3.Species Information'!AP138&gt;1,",",".")&amp;IF('3.Species Information'!AP138&gt;1,"Montane Cordillera","")&amp;IF('3.Species Information'!AQ138&gt;1,",",".")&amp;IF('3.Species Information'!AQ138&gt;1,"Prairies","")&amp;IF('3.Species Information'!AR138&gt;1,",",".")&amp;IF('3.Species Information'!AR138&gt;1,"Atlantic Maritime","")&amp;IF('3.Species Information'!AS138&gt;1,",",".")&amp;IF('3.Species Information'!AS138&gt;1,"Mixedwood Plains.","")</f>
        <v>...........</v>
      </c>
      <c r="E129" s="11" t="str">
        <f>IF('3.Species Information'!AU138&gt;1,"Arctic","")&amp;IF('3.Species Information'!AV138&gt;1,",",".")&amp;IF('3.Species Information'!AV138&gt;1,"Alpine","")&amp;IF('3.Species Information'!AW138&gt;1,",",".")&amp;IF('3.Species Information'!AW138&gt;1,"Boreal","")&amp;IF('3.Species Information'!AX138&gt;1,",",".")&amp;IF('3.Species Information'!AX138&gt;1,BB130&amp;”.”,"")</f>
        <v>...</v>
      </c>
      <c r="F129" s="11" t="str">
        <f>IF('3.Species Information'!AZ138&gt;1,"Circumarctic","")&amp;IF('3.Species Information'!BA138&gt;1,",",".")&amp;IF('3.Species Information'!BA138&gt;1,"North American Arctic","")&amp;IF('3.Species Information'!BB138&gt;1,",",".")&amp;IF('3.Species Information'!BB138&gt;1,"Circumboreal","")&amp;IF('3.Species Information'!BC138&gt;1,",",".")&amp;IF('3.Species Information'!BC138&gt;1,"North American Boreal","")&amp;IF('3.Species Information'!BD138&gt;1,",",".")&amp;IF('3.Species Information'!BD138&gt;1,"North American Boreal Cordilleran","")&amp;IF('3.Species Information'!BE138&gt;1,",",".")&amp;IF('3.Species Information'!BE138&gt;1,"North American Temperate Cordilleran","")&amp;IF('3.Species Information'!BF138&gt;1,",",".")&amp;IF('3.Species Information'!BF138&gt;1,"Amphi-Beringian","")&amp;IF('3.Species Information'!BG138&gt;1,",",".")&amp;IF('3.Species Information'!BG138&gt;1,"North American Beringian","")&amp;IF('3.Species Information'!BH138&gt;1,",",".")&amp;IF('3.Species Information'!BH138&gt;1,"Amphi-Atlantic","")&amp;IF('3.Species Information'!BI138&gt;1,",",".")&amp;IF('3.Species Information'!BI138&gt;1,"Bipolar disjunct","")&amp;IF('3.Species Information'!BJ138&gt;1,",",".")&amp;IF('3.Species Information'!BJ138&gt;1,"Cosmopolitan","")&amp;IF('3.Species Information'!BK138&gt;1,",",".")&amp;IF('3.Species Information'!BK138&gt;1,BO130&amp;”.”,"")</f>
        <v>...........</v>
      </c>
      <c r="G129" s="11" t="str">
        <f>IF('3.Species Information'!BM138&gt;1,"Alaska","")&amp;IF('3.Species Information'!BN138&gt;1,",",".")&amp;IF('3.Species Information'!BN138&gt;1,"Yukon Territory","")&amp;IF('3.Species Information'!BO138&gt;1,",",".")&amp;IF('3.Species Information'!BO138&gt;1,"Northwest Territories","")&amp;IF('3.Species Information'!BP138&gt;1,",",".")&amp;IF('3.Species Information'!BP138&gt;1,"Nunavut","")&amp;IF('3.Species Information'!BQ138&gt;1,",",".")&amp;IF('3.Species Information'!BQ138&gt;1,"Manitoba (Hudson Bay coastal region, Wapusk National Park)","")&amp;IF('3.Species Information'!BR138&gt;1,",",".")&amp;IF('3.Species Information'!BR138&gt;1,"Ontario (Hudson Bay coastal region)","")&amp;IF('3.Species Information'!BS138&gt;1,",",".")&amp;IF('3.Species Information'!BS138&gt;1,"Québec","")&amp;IF('3.Species Information'!BT138&gt;1,",",".")&amp;IF('3.Species Information'!BT138&gt;1,"Newfoundland and Labrador.","")</f>
        <v>.......</v>
      </c>
      <c r="H129" s="11" t="str">
        <f>IF('3.Species Information'!BU138&gt;1,"Canada","")&amp;IF('3.Species Information'!BV138&gt;1,",",".")&amp;IF('3.Species Information'!BV138&gt;1,"United States (Alaska)","")&amp;IF('3.Species Information'!BW138&gt;1,",",".")&amp;IF('3.Species Information'!BW138&gt;1,"Greenland","")&amp;IF('3.Species Information'!BX138&gt;1,",",".")&amp;IF('3.Species Information'!BX138&gt;1,"Scandinavia (including Svalbard)","")&amp;IF('3.Species Information'!BY138&gt;1,",",".")&amp;IF('3.Species Information'!BY138&gt;1,"European Russia","")&amp;IF('3.Species Information'!BZ138&gt;1,",",".")&amp;IF('3.Species Information'!BZ138&gt;1,"Siberian Russia (Europe Border to the Kolyma River)","")&amp;IF('3.Species Information'!CA138&gt;1,",",".")&amp;IF('3.Species Information'!CA138&gt;1,"Far East Russia (east of the Kolyma River).","")</f>
        <v>......</v>
      </c>
      <c r="I129" s="11" t="s">
        <v>860</v>
      </c>
    </row>
    <row r="130" spans="1:9" ht="15">
      <c r="A130" s="8" t="e">
        <f>#REF!</f>
        <v>#REF!</v>
      </c>
      <c r="B130" s="11" t="str">
        <f>IF('3.Species Information'!W139&gt;1,"Arctic polar desert zone (Zone A)","")&amp;IF('3.Species Information'!X139&gt;1,",",".")&amp;IF('3.Species Information'!X139&gt;1," Northern arctic tundra zone (Zone B)","")&amp;IF('3.Species Information'!Y139&gt;1,",",".")&amp;IF('3.Species Information'!Y139&gt;1," Middle arctic tundra zone (Zone C)","")&amp;IF('3.Species Information'!Z139&gt;1,",",".")&amp;IF('3.Species Information'!Z139&gt;1," Southern arctic tundra zone (Zone D)","")&amp;IF('3.Species Information'!AA139&gt;1,",",".")&amp;IF('3.Species Information'!AA139&gt;1," Arctic shrub tundra zone (Zone E).","")</f>
        <v>....</v>
      </c>
      <c r="C130" s="11" t="str">
        <f>IF('3.Species Information'!AC139&gt;1,"Northern Alaska/Yukon","")&amp;IF('3.Species Information'!AD139&gt;1,",",".")&amp;IF('3.Species Information'!AD139&gt;1,"Western Canadian Arctic","")&amp;IF('3.Species Information'!AE139&gt;1,",",".")&amp;IF('3.Species Information'!AE139&gt;1,"Eastern Canadian Arctic","")&amp;IF('3.Species Information'!AF139&gt;1,",",".")&amp;IF('3.Species Information'!AF139&gt;1,"Ellesmere.","")</f>
        <v>...</v>
      </c>
      <c r="D130" s="11" t="str">
        <f>IF('3.Species Information'!AH139&gt;1,"Taiga Plains","")&amp;IF('3.Species Information'!AI139&gt;1,",",".")&amp;IF('3.Species Information'!AI139&gt;1,"Taiga Shield","")&amp;IF('3.Species Information'!AJ139&gt;1,",",".")&amp;IF('3.Species Information'!AJ139&gt;1,"Taiga Cordillera","")&amp;IF('3.Species Information'!AK139&gt;1,",",".")&amp;IF('3.Species Information'!AK139&gt;1,"Hudson Plains","")&amp;IF('3.Species Information'!AL139&gt;1,",",".")&amp;IF('3.Species Information'!AL139&gt;1,"Boreal Plains","")&amp;IF('3.Species Information'!AM139&gt;1,",",".")&amp;IF('3.Species Information'!AM139&gt;1,"Boreal Shield","")&amp;IF('3.Species Information'!AN139&gt;1,",",".")&amp;IF('3.Species Information'!AN139&gt;1,"Boreal Cordillera","")&amp;IF('3.Species Information'!AO139&gt;1,",",".")&amp;IF('3.Species Information'!AO139&gt;1,"Pacific Maritime","")&amp;IF('3.Species Information'!AP139&gt;1,",",".")&amp;IF('3.Species Information'!AP139&gt;1,"Montane Cordillera","")&amp;IF('3.Species Information'!AQ139&gt;1,",",".")&amp;IF('3.Species Information'!AQ139&gt;1,"Prairies","")&amp;IF('3.Species Information'!AR139&gt;1,",",".")&amp;IF('3.Species Information'!AR139&gt;1,"Atlantic Maritime","")&amp;IF('3.Species Information'!AS139&gt;1,",",".")&amp;IF('3.Species Information'!AS139&gt;1,"Mixedwood Plains.","")</f>
        <v>...........</v>
      </c>
      <c r="E130" s="11" t="str">
        <f>IF('3.Species Information'!AU139&gt;1,"Arctic","")&amp;IF('3.Species Information'!AV139&gt;1,",",".")&amp;IF('3.Species Information'!AV139&gt;1,"Alpine","")&amp;IF('3.Species Information'!AW139&gt;1,",",".")&amp;IF('3.Species Information'!AW139&gt;1,"Boreal","")&amp;IF('3.Species Information'!AX139&gt;1,",",".")&amp;IF('3.Species Information'!AX139&gt;1,BB131&amp;”.”,"")</f>
        <v>...</v>
      </c>
      <c r="F130" s="11" t="str">
        <f>IF('3.Species Information'!AZ139&gt;1,"Circumarctic","")&amp;IF('3.Species Information'!BA139&gt;1,",",".")&amp;IF('3.Species Information'!BA139&gt;1,"North American Arctic","")&amp;IF('3.Species Information'!BB139&gt;1,",",".")&amp;IF('3.Species Information'!BB139&gt;1,"Circumboreal","")&amp;IF('3.Species Information'!BC139&gt;1,",",".")&amp;IF('3.Species Information'!BC139&gt;1,"North American Boreal","")&amp;IF('3.Species Information'!BD139&gt;1,",",".")&amp;IF('3.Species Information'!BD139&gt;1,"North American Boreal Cordilleran","")&amp;IF('3.Species Information'!BE139&gt;1,",",".")&amp;IF('3.Species Information'!BE139&gt;1,"North American Temperate Cordilleran","")&amp;IF('3.Species Information'!BF139&gt;1,",",".")&amp;IF('3.Species Information'!BF139&gt;1,"Amphi-Beringian","")&amp;IF('3.Species Information'!BG139&gt;1,",",".")&amp;IF('3.Species Information'!BG139&gt;1,"North American Beringian","")&amp;IF('3.Species Information'!BH139&gt;1,",",".")&amp;IF('3.Species Information'!BH139&gt;1,"Amphi-Atlantic","")&amp;IF('3.Species Information'!BI139&gt;1,",",".")&amp;IF('3.Species Information'!BI139&gt;1,"Bipolar disjunct","")&amp;IF('3.Species Information'!BJ139&gt;1,",",".")&amp;IF('3.Species Information'!BJ139&gt;1,"Cosmopolitan","")&amp;IF('3.Species Information'!BK139&gt;1,",",".")&amp;IF('3.Species Information'!BK139&gt;1,BO131&amp;”.”,"")</f>
        <v>...........</v>
      </c>
      <c r="G130" s="11" t="str">
        <f>IF('3.Species Information'!BM139&gt;1,"Alaska","")&amp;IF('3.Species Information'!BN139&gt;1,",",".")&amp;IF('3.Species Information'!BN139&gt;1,"Yukon Territory","")&amp;IF('3.Species Information'!BO139&gt;1,",",".")&amp;IF('3.Species Information'!BO139&gt;1,"Northwest Territories","")&amp;IF('3.Species Information'!BP139&gt;1,",",".")&amp;IF('3.Species Information'!BP139&gt;1,"Nunavut","")&amp;IF('3.Species Information'!BQ139&gt;1,",",".")&amp;IF('3.Species Information'!BQ139&gt;1,"Manitoba (Hudson Bay coastal region, Wapusk National Park)","")&amp;IF('3.Species Information'!BR139&gt;1,",",".")&amp;IF('3.Species Information'!BR139&gt;1,"Ontario (Hudson Bay coastal region)","")&amp;IF('3.Species Information'!BS139&gt;1,",",".")&amp;IF('3.Species Information'!BS139&gt;1,"Québec","")&amp;IF('3.Species Information'!BT139&gt;1,",",".")&amp;IF('3.Species Information'!BT139&gt;1,"Newfoundland and Labrador.","")</f>
        <v>.......</v>
      </c>
      <c r="H130" s="11" t="str">
        <f>IF('3.Species Information'!BU139&gt;1,"Canada","")&amp;IF('3.Species Information'!BV139&gt;1,",",".")&amp;IF('3.Species Information'!BV139&gt;1,"United States (Alaska)","")&amp;IF('3.Species Information'!BW139&gt;1,",",".")&amp;IF('3.Species Information'!BW139&gt;1,"Greenland","")&amp;IF('3.Species Information'!BX139&gt;1,",",".")&amp;IF('3.Species Information'!BX139&gt;1,"Scandinavia (including Svalbard)","")&amp;IF('3.Species Information'!BY139&gt;1,",",".")&amp;IF('3.Species Information'!BY139&gt;1,"European Russia","")&amp;IF('3.Species Information'!BZ139&gt;1,",",".")&amp;IF('3.Species Information'!BZ139&gt;1,"Siberian Russia (Europe Border to the Kolyma River)","")&amp;IF('3.Species Information'!CA139&gt;1,",",".")&amp;IF('3.Species Information'!CA139&gt;1,"Far East Russia (east of the Kolyma River).","")</f>
        <v>......</v>
      </c>
      <c r="I130" s="11" t="s">
        <v>860</v>
      </c>
    </row>
    <row r="131" spans="1:9" ht="15">
      <c r="A131" s="8" t="e">
        <f>#REF!</f>
        <v>#REF!</v>
      </c>
      <c r="B131" s="11" t="str">
        <f>IF('3.Species Information'!W140&gt;1,"Arctic polar desert zone (Zone A)","")&amp;IF('3.Species Information'!X140&gt;1,",",".")&amp;IF('3.Species Information'!X140&gt;1," Northern arctic tundra zone (Zone B)","")&amp;IF('3.Species Information'!Y140&gt;1,",",".")&amp;IF('3.Species Information'!Y140&gt;1," Middle arctic tundra zone (Zone C)","")&amp;IF('3.Species Information'!Z140&gt;1,",",".")&amp;IF('3.Species Information'!Z140&gt;1," Southern arctic tundra zone (Zone D)","")&amp;IF('3.Species Information'!AA140&gt;1,",",".")&amp;IF('3.Species Information'!AA140&gt;1," Arctic shrub tundra zone (Zone E).","")</f>
        <v>....</v>
      </c>
      <c r="C131" s="11" t="str">
        <f>IF('3.Species Information'!AC140&gt;1,"Northern Alaska/Yukon","")&amp;IF('3.Species Information'!AD140&gt;1,",",".")&amp;IF('3.Species Information'!AD140&gt;1,"Western Canadian Arctic","")&amp;IF('3.Species Information'!AE140&gt;1,",",".")&amp;IF('3.Species Information'!AE140&gt;1,"Eastern Canadian Arctic","")&amp;IF('3.Species Information'!AF140&gt;1,",",".")&amp;IF('3.Species Information'!AF140&gt;1,"Ellesmere.","")</f>
        <v>...</v>
      </c>
      <c r="D131" s="11" t="str">
        <f>IF('3.Species Information'!AH140&gt;1,"Taiga Plains","")&amp;IF('3.Species Information'!AI140&gt;1,",",".")&amp;IF('3.Species Information'!AI140&gt;1,"Taiga Shield","")&amp;IF('3.Species Information'!AJ140&gt;1,",",".")&amp;IF('3.Species Information'!AJ140&gt;1,"Taiga Cordillera","")&amp;IF('3.Species Information'!AK140&gt;1,",",".")&amp;IF('3.Species Information'!AK140&gt;1,"Hudson Plains","")&amp;IF('3.Species Information'!AL140&gt;1,",",".")&amp;IF('3.Species Information'!AL140&gt;1,"Boreal Plains","")&amp;IF('3.Species Information'!AM140&gt;1,",",".")&amp;IF('3.Species Information'!AM140&gt;1,"Boreal Shield","")&amp;IF('3.Species Information'!AN140&gt;1,",",".")&amp;IF('3.Species Information'!AN140&gt;1,"Boreal Cordillera","")&amp;IF('3.Species Information'!AO140&gt;1,",",".")&amp;IF('3.Species Information'!AO140&gt;1,"Pacific Maritime","")&amp;IF('3.Species Information'!AP140&gt;1,",",".")&amp;IF('3.Species Information'!AP140&gt;1,"Montane Cordillera","")&amp;IF('3.Species Information'!AQ140&gt;1,",",".")&amp;IF('3.Species Information'!AQ140&gt;1,"Prairies","")&amp;IF('3.Species Information'!AR140&gt;1,",",".")&amp;IF('3.Species Information'!AR140&gt;1,"Atlantic Maritime","")&amp;IF('3.Species Information'!AS140&gt;1,",",".")&amp;IF('3.Species Information'!AS140&gt;1,"Mixedwood Plains.","")</f>
        <v>...........</v>
      </c>
      <c r="E131" s="11" t="str">
        <f>IF('3.Species Information'!AU140&gt;1,"Arctic","")&amp;IF('3.Species Information'!AV140&gt;1,",",".")&amp;IF('3.Species Information'!AV140&gt;1,"Alpine","")&amp;IF('3.Species Information'!AW140&gt;1,",",".")&amp;IF('3.Species Information'!AW140&gt;1,"Boreal","")&amp;IF('3.Species Information'!AX140&gt;1,",",".")&amp;IF('3.Species Information'!AX140&gt;1,BB132&amp;”.”,"")</f>
        <v>...</v>
      </c>
      <c r="F131" s="11" t="str">
        <f>IF('3.Species Information'!AZ140&gt;1,"Circumarctic","")&amp;IF('3.Species Information'!BA140&gt;1,",",".")&amp;IF('3.Species Information'!BA140&gt;1,"North American Arctic","")&amp;IF('3.Species Information'!BB140&gt;1,",",".")&amp;IF('3.Species Information'!BB140&gt;1,"Circumboreal","")&amp;IF('3.Species Information'!BC140&gt;1,",",".")&amp;IF('3.Species Information'!BC140&gt;1,"North American Boreal","")&amp;IF('3.Species Information'!BD140&gt;1,",",".")&amp;IF('3.Species Information'!BD140&gt;1,"North American Boreal Cordilleran","")&amp;IF('3.Species Information'!BE140&gt;1,",",".")&amp;IF('3.Species Information'!BE140&gt;1,"North American Temperate Cordilleran","")&amp;IF('3.Species Information'!BF140&gt;1,",",".")&amp;IF('3.Species Information'!BF140&gt;1,"Amphi-Beringian","")&amp;IF('3.Species Information'!BG140&gt;1,",",".")&amp;IF('3.Species Information'!BG140&gt;1,"North American Beringian","")&amp;IF('3.Species Information'!BH140&gt;1,",",".")&amp;IF('3.Species Information'!BH140&gt;1,"Amphi-Atlantic","")&amp;IF('3.Species Information'!BI140&gt;1,",",".")&amp;IF('3.Species Information'!BI140&gt;1,"Bipolar disjunct","")&amp;IF('3.Species Information'!BJ140&gt;1,",",".")&amp;IF('3.Species Information'!BJ140&gt;1,"Cosmopolitan","")&amp;IF('3.Species Information'!BK140&gt;1,",",".")&amp;IF('3.Species Information'!BK140&gt;1,BO132&amp;”.”,"")</f>
        <v>...........</v>
      </c>
      <c r="G131" s="11" t="str">
        <f>IF('3.Species Information'!BM140&gt;1,"Alaska","")&amp;IF('3.Species Information'!BN140&gt;1,",",".")&amp;IF('3.Species Information'!BN140&gt;1,"Yukon Territory","")&amp;IF('3.Species Information'!BO140&gt;1,",",".")&amp;IF('3.Species Information'!BO140&gt;1,"Northwest Territories","")&amp;IF('3.Species Information'!BP140&gt;1,",",".")&amp;IF('3.Species Information'!BP140&gt;1,"Nunavut","")&amp;IF('3.Species Information'!BQ140&gt;1,",",".")&amp;IF('3.Species Information'!BQ140&gt;1,"Manitoba (Hudson Bay coastal region, Wapusk National Park)","")&amp;IF('3.Species Information'!BR140&gt;1,",",".")&amp;IF('3.Species Information'!BR140&gt;1,"Ontario (Hudson Bay coastal region)","")&amp;IF('3.Species Information'!BS140&gt;1,",",".")&amp;IF('3.Species Information'!BS140&gt;1,"Québec","")&amp;IF('3.Species Information'!BT140&gt;1,",",".")&amp;IF('3.Species Information'!BT140&gt;1,"Newfoundland and Labrador.","")</f>
        <v>.......</v>
      </c>
      <c r="H131" s="11" t="str">
        <f>IF('3.Species Information'!BU140&gt;1,"Canada","")&amp;IF('3.Species Information'!BV140&gt;1,",",".")&amp;IF('3.Species Information'!BV140&gt;1,"United States (Alaska)","")&amp;IF('3.Species Information'!BW140&gt;1,",",".")&amp;IF('3.Species Information'!BW140&gt;1,"Greenland","")&amp;IF('3.Species Information'!BX140&gt;1,",",".")&amp;IF('3.Species Information'!BX140&gt;1,"Scandinavia (including Svalbard)","")&amp;IF('3.Species Information'!BY140&gt;1,",",".")&amp;IF('3.Species Information'!BY140&gt;1,"European Russia","")&amp;IF('3.Species Information'!BZ140&gt;1,",",".")&amp;IF('3.Species Information'!BZ140&gt;1,"Siberian Russia (Europe Border to the Kolyma River)","")&amp;IF('3.Species Information'!CA140&gt;1,",",".")&amp;IF('3.Species Information'!CA140&gt;1,"Far East Russia (east of the Kolyma River).","")</f>
        <v>......</v>
      </c>
      <c r="I131" s="11" t="s">
        <v>860</v>
      </c>
    </row>
    <row r="132" spans="1:9" ht="15">
      <c r="A132" s="8" t="e">
        <f>#REF!</f>
        <v>#REF!</v>
      </c>
      <c r="B132" s="11" t="str">
        <f>IF('3.Species Information'!W141&gt;1,"Arctic polar desert zone (Zone A)","")&amp;IF('3.Species Information'!X141&gt;1,",",".")&amp;IF('3.Species Information'!X141&gt;1," Northern arctic tundra zone (Zone B)","")&amp;IF('3.Species Information'!Y141&gt;1,",",".")&amp;IF('3.Species Information'!Y141&gt;1," Middle arctic tundra zone (Zone C)","")&amp;IF('3.Species Information'!Z141&gt;1,",",".")&amp;IF('3.Species Information'!Z141&gt;1," Southern arctic tundra zone (Zone D)","")&amp;IF('3.Species Information'!AA141&gt;1,",",".")&amp;IF('3.Species Information'!AA141&gt;1," Arctic shrub tundra zone (Zone E).","")</f>
        <v>....</v>
      </c>
      <c r="C132" s="11" t="str">
        <f>IF('3.Species Information'!AC141&gt;1,"Northern Alaska/Yukon","")&amp;IF('3.Species Information'!AD141&gt;1,",",".")&amp;IF('3.Species Information'!AD141&gt;1,"Western Canadian Arctic","")&amp;IF('3.Species Information'!AE141&gt;1,",",".")&amp;IF('3.Species Information'!AE141&gt;1,"Eastern Canadian Arctic","")&amp;IF('3.Species Information'!AF141&gt;1,",",".")&amp;IF('3.Species Information'!AF141&gt;1,"Ellesmere.","")</f>
        <v>...</v>
      </c>
      <c r="D132" s="11" t="str">
        <f>IF('3.Species Information'!AH141&gt;1,"Taiga Plains","")&amp;IF('3.Species Information'!AI141&gt;1,",",".")&amp;IF('3.Species Information'!AI141&gt;1,"Taiga Shield","")&amp;IF('3.Species Information'!AJ141&gt;1,",",".")&amp;IF('3.Species Information'!AJ141&gt;1,"Taiga Cordillera","")&amp;IF('3.Species Information'!AK141&gt;1,",",".")&amp;IF('3.Species Information'!AK141&gt;1,"Hudson Plains","")&amp;IF('3.Species Information'!AL141&gt;1,",",".")&amp;IF('3.Species Information'!AL141&gt;1,"Boreal Plains","")&amp;IF('3.Species Information'!AM141&gt;1,",",".")&amp;IF('3.Species Information'!AM141&gt;1,"Boreal Shield","")&amp;IF('3.Species Information'!AN141&gt;1,",",".")&amp;IF('3.Species Information'!AN141&gt;1,"Boreal Cordillera","")&amp;IF('3.Species Information'!AO141&gt;1,",",".")&amp;IF('3.Species Information'!AO141&gt;1,"Pacific Maritime","")&amp;IF('3.Species Information'!AP141&gt;1,",",".")&amp;IF('3.Species Information'!AP141&gt;1,"Montane Cordillera","")&amp;IF('3.Species Information'!AQ141&gt;1,",",".")&amp;IF('3.Species Information'!AQ141&gt;1,"Prairies","")&amp;IF('3.Species Information'!AR141&gt;1,",",".")&amp;IF('3.Species Information'!AR141&gt;1,"Atlantic Maritime","")&amp;IF('3.Species Information'!AS141&gt;1,",",".")&amp;IF('3.Species Information'!AS141&gt;1,"Mixedwood Plains.","")</f>
        <v>...........</v>
      </c>
      <c r="E132" s="11" t="str">
        <f>IF('3.Species Information'!AU141&gt;1,"Arctic","")&amp;IF('3.Species Information'!AV141&gt;1,",",".")&amp;IF('3.Species Information'!AV141&gt;1,"Alpine","")&amp;IF('3.Species Information'!AW141&gt;1,",",".")&amp;IF('3.Species Information'!AW141&gt;1,"Boreal","")&amp;IF('3.Species Information'!AX141&gt;1,",",".")&amp;IF('3.Species Information'!AX141&gt;1,BB133&amp;”.”,"")</f>
        <v>...</v>
      </c>
      <c r="F132" s="11" t="str">
        <f>IF('3.Species Information'!AZ141&gt;1,"Circumarctic","")&amp;IF('3.Species Information'!BA141&gt;1,",",".")&amp;IF('3.Species Information'!BA141&gt;1,"North American Arctic","")&amp;IF('3.Species Information'!BB141&gt;1,",",".")&amp;IF('3.Species Information'!BB141&gt;1,"Circumboreal","")&amp;IF('3.Species Information'!BC141&gt;1,",",".")&amp;IF('3.Species Information'!BC141&gt;1,"North American Boreal","")&amp;IF('3.Species Information'!BD141&gt;1,",",".")&amp;IF('3.Species Information'!BD141&gt;1,"North American Boreal Cordilleran","")&amp;IF('3.Species Information'!BE141&gt;1,",",".")&amp;IF('3.Species Information'!BE141&gt;1,"North American Temperate Cordilleran","")&amp;IF('3.Species Information'!BF141&gt;1,",",".")&amp;IF('3.Species Information'!BF141&gt;1,"Amphi-Beringian","")&amp;IF('3.Species Information'!BG141&gt;1,",",".")&amp;IF('3.Species Information'!BG141&gt;1,"North American Beringian","")&amp;IF('3.Species Information'!BH141&gt;1,",",".")&amp;IF('3.Species Information'!BH141&gt;1,"Amphi-Atlantic","")&amp;IF('3.Species Information'!BI141&gt;1,",",".")&amp;IF('3.Species Information'!BI141&gt;1,"Bipolar disjunct","")&amp;IF('3.Species Information'!BJ141&gt;1,",",".")&amp;IF('3.Species Information'!BJ141&gt;1,"Cosmopolitan","")&amp;IF('3.Species Information'!BK141&gt;1,",",".")&amp;IF('3.Species Information'!BK141&gt;1,BO133&amp;”.”,"")</f>
        <v>...........</v>
      </c>
      <c r="G132" s="11" t="str">
        <f>IF('3.Species Information'!BM141&gt;1,"Alaska","")&amp;IF('3.Species Information'!BN141&gt;1,",",".")&amp;IF('3.Species Information'!BN141&gt;1,"Yukon Territory","")&amp;IF('3.Species Information'!BO141&gt;1,",",".")&amp;IF('3.Species Information'!BO141&gt;1,"Northwest Territories","")&amp;IF('3.Species Information'!BP141&gt;1,",",".")&amp;IF('3.Species Information'!BP141&gt;1,"Nunavut","")&amp;IF('3.Species Information'!BQ141&gt;1,",",".")&amp;IF('3.Species Information'!BQ141&gt;1,"Manitoba (Hudson Bay coastal region, Wapusk National Park)","")&amp;IF('3.Species Information'!BR141&gt;1,",",".")&amp;IF('3.Species Information'!BR141&gt;1,"Ontario (Hudson Bay coastal region)","")&amp;IF('3.Species Information'!BS141&gt;1,",",".")&amp;IF('3.Species Information'!BS141&gt;1,"Québec","")&amp;IF('3.Species Information'!BT141&gt;1,",",".")&amp;IF('3.Species Information'!BT141&gt;1,"Newfoundland and Labrador.","")</f>
        <v>.......</v>
      </c>
      <c r="H132" s="11" t="str">
        <f>IF('3.Species Information'!BU141&gt;1,"Canada","")&amp;IF('3.Species Information'!BV141&gt;1,",",".")&amp;IF('3.Species Information'!BV141&gt;1,"United States (Alaska)","")&amp;IF('3.Species Information'!BW141&gt;1,",",".")&amp;IF('3.Species Information'!BW141&gt;1,"Greenland","")&amp;IF('3.Species Information'!BX141&gt;1,",",".")&amp;IF('3.Species Information'!BX141&gt;1,"Scandinavia (including Svalbard)","")&amp;IF('3.Species Information'!BY141&gt;1,",",".")&amp;IF('3.Species Information'!BY141&gt;1,"European Russia","")&amp;IF('3.Species Information'!BZ141&gt;1,",",".")&amp;IF('3.Species Information'!BZ141&gt;1,"Siberian Russia (Europe Border to the Kolyma River)","")&amp;IF('3.Species Information'!CA141&gt;1,",",".")&amp;IF('3.Species Information'!CA141&gt;1,"Far East Russia (east of the Kolyma River).","")</f>
        <v>......</v>
      </c>
      <c r="I132" s="11" t="s">
        <v>860</v>
      </c>
    </row>
    <row r="133" spans="1:9" ht="15">
      <c r="A133" s="8" t="e">
        <f>#REF!</f>
        <v>#REF!</v>
      </c>
      <c r="B133" s="11" t="str">
        <f>IF('3.Species Information'!W143&gt;1,"Arctic polar desert zone (Zone A)","")&amp;IF('3.Species Information'!X143&gt;1,",",".")&amp;IF('3.Species Information'!X143&gt;1," Northern arctic tundra zone (Zone B)","")&amp;IF('3.Species Information'!Y143&gt;1,",",".")&amp;IF('3.Species Information'!Y143&gt;1," Middle arctic tundra zone (Zone C)","")&amp;IF('3.Species Information'!Z143&gt;1,",",".")&amp;IF('3.Species Information'!Z143&gt;1," Southern arctic tundra zone (Zone D)","")&amp;IF('3.Species Information'!AA143&gt;1,",",".")&amp;IF('3.Species Information'!AA143&gt;1," Arctic shrub tundra zone (Zone E).","")</f>
        <v>....</v>
      </c>
      <c r="C133" s="11" t="str">
        <f>IF('3.Species Information'!AC143&gt;1,"Northern Alaska/Yukon","")&amp;IF('3.Species Information'!AD143&gt;1,",",".")&amp;IF('3.Species Information'!AD143&gt;1,"Western Canadian Arctic","")&amp;IF('3.Species Information'!AE143&gt;1,",",".")&amp;IF('3.Species Information'!AE143&gt;1,"Eastern Canadian Arctic","")&amp;IF('3.Species Information'!AF143&gt;1,",",".")&amp;IF('3.Species Information'!AF143&gt;1,"Ellesmere.","")</f>
        <v>...</v>
      </c>
      <c r="D133" s="11" t="str">
        <f>IF('3.Species Information'!AH143&gt;1,"Taiga Plains","")&amp;IF('3.Species Information'!AI143&gt;1,",",".")&amp;IF('3.Species Information'!AI143&gt;1,"Taiga Shield","")&amp;IF('3.Species Information'!AJ143&gt;1,",",".")&amp;IF('3.Species Information'!AJ143&gt;1,"Taiga Cordillera","")&amp;IF('3.Species Information'!AK143&gt;1,",",".")&amp;IF('3.Species Information'!AK143&gt;1,"Hudson Plains","")&amp;IF('3.Species Information'!AL143&gt;1,",",".")&amp;IF('3.Species Information'!AL143&gt;1,"Boreal Plains","")&amp;IF('3.Species Information'!AM143&gt;1,",",".")&amp;IF('3.Species Information'!AM143&gt;1,"Boreal Shield","")&amp;IF('3.Species Information'!AN143&gt;1,",",".")&amp;IF('3.Species Information'!AN143&gt;1,"Boreal Cordillera","")&amp;IF('3.Species Information'!AO143&gt;1,",",".")&amp;IF('3.Species Information'!AO143&gt;1,"Pacific Maritime","")&amp;IF('3.Species Information'!AP143&gt;1,",",".")&amp;IF('3.Species Information'!AP143&gt;1,"Montane Cordillera","")&amp;IF('3.Species Information'!AQ143&gt;1,",",".")&amp;IF('3.Species Information'!AQ143&gt;1,"Prairies","")&amp;IF('3.Species Information'!AR143&gt;1,",",".")&amp;IF('3.Species Information'!AR143&gt;1,"Atlantic Maritime","")&amp;IF('3.Species Information'!AS143&gt;1,",",".")&amp;IF('3.Species Information'!AS143&gt;1,"Mixedwood Plains.","")</f>
        <v>...........</v>
      </c>
      <c r="E133" s="11" t="str">
        <f>IF('3.Species Information'!AU143&gt;1,"Arctic","")&amp;IF('3.Species Information'!AV143&gt;1,",",".")&amp;IF('3.Species Information'!AV143&gt;1,"Alpine","")&amp;IF('3.Species Information'!AW143&gt;1,",",".")&amp;IF('3.Species Information'!AW143&gt;1,"Boreal","")&amp;IF('3.Species Information'!AX143&gt;1,",",".")&amp;IF('3.Species Information'!AX143&gt;1,BB134&amp;”.”,"")</f>
        <v>...</v>
      </c>
      <c r="F133" s="11" t="str">
        <f>IF('3.Species Information'!AZ143&gt;1,"Circumarctic","")&amp;IF('3.Species Information'!BA143&gt;1,",",".")&amp;IF('3.Species Information'!BA143&gt;1,"North American Arctic","")&amp;IF('3.Species Information'!BB143&gt;1,",",".")&amp;IF('3.Species Information'!BB143&gt;1,"Circumboreal","")&amp;IF('3.Species Information'!BC143&gt;1,",",".")&amp;IF('3.Species Information'!BC143&gt;1,"North American Boreal","")&amp;IF('3.Species Information'!BD143&gt;1,",",".")&amp;IF('3.Species Information'!BD143&gt;1,"North American Boreal Cordilleran","")&amp;IF('3.Species Information'!BE143&gt;1,",",".")&amp;IF('3.Species Information'!BE143&gt;1,"North American Temperate Cordilleran","")&amp;IF('3.Species Information'!BF143&gt;1,",",".")&amp;IF('3.Species Information'!BF143&gt;1,"Amphi-Beringian","")&amp;IF('3.Species Information'!BG143&gt;1,",",".")&amp;IF('3.Species Information'!BG143&gt;1,"North American Beringian","")&amp;IF('3.Species Information'!BH143&gt;1,",",".")&amp;IF('3.Species Information'!BH143&gt;1,"Amphi-Atlantic","")&amp;IF('3.Species Information'!BI143&gt;1,",",".")&amp;IF('3.Species Information'!BI143&gt;1,"Bipolar disjunct","")&amp;IF('3.Species Information'!BJ143&gt;1,",",".")&amp;IF('3.Species Information'!BJ143&gt;1,"Cosmopolitan","")&amp;IF('3.Species Information'!BK143&gt;1,",",".")&amp;IF('3.Species Information'!BK143&gt;1,BO134&amp;”.”,"")</f>
        <v>...........</v>
      </c>
      <c r="G133" s="11" t="str">
        <f>IF('3.Species Information'!BM143&gt;1,"Alaska","")&amp;IF('3.Species Information'!BN143&gt;1,",",".")&amp;IF('3.Species Information'!BN143&gt;1,"Yukon Territory","")&amp;IF('3.Species Information'!BO143&gt;1,",",".")&amp;IF('3.Species Information'!BO143&gt;1,"Northwest Territories","")&amp;IF('3.Species Information'!BP143&gt;1,",",".")&amp;IF('3.Species Information'!BP143&gt;1,"Nunavut","")&amp;IF('3.Species Information'!BQ143&gt;1,",",".")&amp;IF('3.Species Information'!BQ143&gt;1,"Manitoba (Hudson Bay coastal region, Wapusk National Park)","")&amp;IF('3.Species Information'!BR143&gt;1,",",".")&amp;IF('3.Species Information'!BR143&gt;1,"Ontario (Hudson Bay coastal region)","")&amp;IF('3.Species Information'!BS143&gt;1,",",".")&amp;IF('3.Species Information'!BS143&gt;1,"Québec","")&amp;IF('3.Species Information'!BT143&gt;1,",",".")&amp;IF('3.Species Information'!BT143&gt;1,"Newfoundland and Labrador.","")</f>
        <v>.......</v>
      </c>
      <c r="H133" s="11" t="str">
        <f>IF('3.Species Information'!BU143&gt;1,"Canada","")&amp;IF('3.Species Information'!BV143&gt;1,",",".")&amp;IF('3.Species Information'!BV143&gt;1,"United States (Alaska)","")&amp;IF('3.Species Information'!BW143&gt;1,",",".")&amp;IF('3.Species Information'!BW143&gt;1,"Greenland","")&amp;IF('3.Species Information'!BX143&gt;1,",",".")&amp;IF('3.Species Information'!BX143&gt;1,"Scandinavia (including Svalbard)","")&amp;IF('3.Species Information'!BY143&gt;1,",",".")&amp;IF('3.Species Information'!BY143&gt;1,"European Russia","")&amp;IF('3.Species Information'!BZ143&gt;1,",",".")&amp;IF('3.Species Information'!BZ143&gt;1,"Siberian Russia (Europe Border to the Kolyma River)","")&amp;IF('3.Species Information'!CA143&gt;1,",",".")&amp;IF('3.Species Information'!CA143&gt;1,"Far East Russia (east of the Kolyma River).","")</f>
        <v>......</v>
      </c>
      <c r="I133" s="11" t="s">
        <v>860</v>
      </c>
    </row>
    <row r="134" spans="1:9" ht="15">
      <c r="A134" s="8" t="e">
        <f>#REF!</f>
        <v>#REF!</v>
      </c>
      <c r="B134" s="11" t="str">
        <f>IF('3.Species Information'!W144&gt;1,"Arctic polar desert zone (Zone A)","")&amp;IF('3.Species Information'!X144&gt;1,",",".")&amp;IF('3.Species Information'!X144&gt;1," Northern arctic tundra zone (Zone B)","")&amp;IF('3.Species Information'!Y144&gt;1,",",".")&amp;IF('3.Species Information'!Y144&gt;1," Middle arctic tundra zone (Zone C)","")&amp;IF('3.Species Information'!Z144&gt;1,",",".")&amp;IF('3.Species Information'!Z144&gt;1," Southern arctic tundra zone (Zone D)","")&amp;IF('3.Species Information'!AA144&gt;1,",",".")&amp;IF('3.Species Information'!AA144&gt;1," Arctic shrub tundra zone (Zone E).","")</f>
        <v>....</v>
      </c>
      <c r="C134" s="11" t="str">
        <f>IF('3.Species Information'!AC144&gt;1,"Northern Alaska/Yukon","")&amp;IF('3.Species Information'!AD144&gt;1,",",".")&amp;IF('3.Species Information'!AD144&gt;1,"Western Canadian Arctic","")&amp;IF('3.Species Information'!AE144&gt;1,",",".")&amp;IF('3.Species Information'!AE144&gt;1,"Eastern Canadian Arctic","")&amp;IF('3.Species Information'!AF144&gt;1,",",".")&amp;IF('3.Species Information'!AF144&gt;1,"Ellesmere.","")</f>
        <v>...</v>
      </c>
      <c r="D134" s="11" t="str">
        <f>IF('3.Species Information'!AH144&gt;1,"Taiga Plains","")&amp;IF('3.Species Information'!AI144&gt;1,",",".")&amp;IF('3.Species Information'!AI144&gt;1,"Taiga Shield","")&amp;IF('3.Species Information'!AJ144&gt;1,",",".")&amp;IF('3.Species Information'!AJ144&gt;1,"Taiga Cordillera","")&amp;IF('3.Species Information'!AK144&gt;1,",",".")&amp;IF('3.Species Information'!AK144&gt;1,"Hudson Plains","")&amp;IF('3.Species Information'!AL144&gt;1,",",".")&amp;IF('3.Species Information'!AL144&gt;1,"Boreal Plains","")&amp;IF('3.Species Information'!AM144&gt;1,",",".")&amp;IF('3.Species Information'!AM144&gt;1,"Boreal Shield","")&amp;IF('3.Species Information'!AN144&gt;1,",",".")&amp;IF('3.Species Information'!AN144&gt;1,"Boreal Cordillera","")&amp;IF('3.Species Information'!AO144&gt;1,",",".")&amp;IF('3.Species Information'!AO144&gt;1,"Pacific Maritime","")&amp;IF('3.Species Information'!AP144&gt;1,",",".")&amp;IF('3.Species Information'!AP144&gt;1,"Montane Cordillera","")&amp;IF('3.Species Information'!AQ144&gt;1,",",".")&amp;IF('3.Species Information'!AQ144&gt;1,"Prairies","")&amp;IF('3.Species Information'!AR144&gt;1,",",".")&amp;IF('3.Species Information'!AR144&gt;1,"Atlantic Maritime","")&amp;IF('3.Species Information'!AS144&gt;1,",",".")&amp;IF('3.Species Information'!AS144&gt;1,"Mixedwood Plains.","")</f>
        <v>...........</v>
      </c>
      <c r="E134" s="11" t="str">
        <f>IF('3.Species Information'!AU144&gt;1,"Arctic","")&amp;IF('3.Species Information'!AV144&gt;1,",",".")&amp;IF('3.Species Information'!AV144&gt;1,"Alpine","")&amp;IF('3.Species Information'!AW144&gt;1,",",".")&amp;IF('3.Species Information'!AW144&gt;1,"Boreal","")&amp;IF('3.Species Information'!AX144&gt;1,",",".")&amp;IF('3.Species Information'!AX144&gt;1,BB135&amp;”.”,"")</f>
        <v>...</v>
      </c>
      <c r="F134" s="11" t="str">
        <f>IF('3.Species Information'!AZ144&gt;1,"Circumarctic","")&amp;IF('3.Species Information'!BA144&gt;1,",",".")&amp;IF('3.Species Information'!BA144&gt;1,"North American Arctic","")&amp;IF('3.Species Information'!BB144&gt;1,",",".")&amp;IF('3.Species Information'!BB144&gt;1,"Circumboreal","")&amp;IF('3.Species Information'!BC144&gt;1,",",".")&amp;IF('3.Species Information'!BC144&gt;1,"North American Boreal","")&amp;IF('3.Species Information'!BD144&gt;1,",",".")&amp;IF('3.Species Information'!BD144&gt;1,"North American Boreal Cordilleran","")&amp;IF('3.Species Information'!BE144&gt;1,",",".")&amp;IF('3.Species Information'!BE144&gt;1,"North American Temperate Cordilleran","")&amp;IF('3.Species Information'!BF144&gt;1,",",".")&amp;IF('3.Species Information'!BF144&gt;1,"Amphi-Beringian","")&amp;IF('3.Species Information'!BG144&gt;1,",",".")&amp;IF('3.Species Information'!BG144&gt;1,"North American Beringian","")&amp;IF('3.Species Information'!BH144&gt;1,",",".")&amp;IF('3.Species Information'!BH144&gt;1,"Amphi-Atlantic","")&amp;IF('3.Species Information'!BI144&gt;1,",",".")&amp;IF('3.Species Information'!BI144&gt;1,"Bipolar disjunct","")&amp;IF('3.Species Information'!BJ144&gt;1,",",".")&amp;IF('3.Species Information'!BJ144&gt;1,"Cosmopolitan","")&amp;IF('3.Species Information'!BK144&gt;1,",",".")&amp;IF('3.Species Information'!BK144&gt;1,BO135&amp;”.”,"")</f>
        <v>...........</v>
      </c>
      <c r="G134" s="11" t="str">
        <f>IF('3.Species Information'!BM144&gt;1,"Alaska","")&amp;IF('3.Species Information'!BN144&gt;1,",",".")&amp;IF('3.Species Information'!BN144&gt;1,"Yukon Territory","")&amp;IF('3.Species Information'!BO144&gt;1,",",".")&amp;IF('3.Species Information'!BO144&gt;1,"Northwest Territories","")&amp;IF('3.Species Information'!BP144&gt;1,",",".")&amp;IF('3.Species Information'!BP144&gt;1,"Nunavut","")&amp;IF('3.Species Information'!BQ144&gt;1,",",".")&amp;IF('3.Species Information'!BQ144&gt;1,"Manitoba (Hudson Bay coastal region, Wapusk National Park)","")&amp;IF('3.Species Information'!BR144&gt;1,",",".")&amp;IF('3.Species Information'!BR144&gt;1,"Ontario (Hudson Bay coastal region)","")&amp;IF('3.Species Information'!BS144&gt;1,",",".")&amp;IF('3.Species Information'!BS144&gt;1,"Québec","")&amp;IF('3.Species Information'!BT144&gt;1,",",".")&amp;IF('3.Species Information'!BT144&gt;1,"Newfoundland and Labrador.","")</f>
        <v>.......</v>
      </c>
      <c r="H134" s="11" t="str">
        <f>IF('3.Species Information'!BU144&gt;1,"Canada","")&amp;IF('3.Species Information'!BV144&gt;1,",",".")&amp;IF('3.Species Information'!BV144&gt;1,"United States (Alaska)","")&amp;IF('3.Species Information'!BW144&gt;1,",",".")&amp;IF('3.Species Information'!BW144&gt;1,"Greenland","")&amp;IF('3.Species Information'!BX144&gt;1,",",".")&amp;IF('3.Species Information'!BX144&gt;1,"Scandinavia (including Svalbard)","")&amp;IF('3.Species Information'!BY144&gt;1,",",".")&amp;IF('3.Species Information'!BY144&gt;1,"European Russia","")&amp;IF('3.Species Information'!BZ144&gt;1,",",".")&amp;IF('3.Species Information'!BZ144&gt;1,"Siberian Russia (Europe Border to the Kolyma River)","")&amp;IF('3.Species Information'!CA144&gt;1,",",".")&amp;IF('3.Species Information'!CA144&gt;1,"Far East Russia (east of the Kolyma River).","")</f>
        <v>......</v>
      </c>
      <c r="I134" s="11" t="s">
        <v>860</v>
      </c>
    </row>
    <row r="135" spans="1:9" ht="15">
      <c r="A135" s="8" t="e">
        <f>#REF!</f>
        <v>#REF!</v>
      </c>
      <c r="B135" s="11" t="str">
        <f>IF('3.Species Information'!W145&gt;1,"Arctic polar desert zone (Zone A)","")&amp;IF('3.Species Information'!X145&gt;1,",",".")&amp;IF('3.Species Information'!X145&gt;1," Northern arctic tundra zone (Zone B)","")&amp;IF('3.Species Information'!Y145&gt;1,",",".")&amp;IF('3.Species Information'!Y145&gt;1," Middle arctic tundra zone (Zone C)","")&amp;IF('3.Species Information'!Z145&gt;1,",",".")&amp;IF('3.Species Information'!Z145&gt;1," Southern arctic tundra zone (Zone D)","")&amp;IF('3.Species Information'!AA145&gt;1,",",".")&amp;IF('3.Species Information'!AA145&gt;1," Arctic shrub tundra zone (Zone E).","")</f>
        <v>....</v>
      </c>
      <c r="C135" s="11" t="str">
        <f>IF('3.Species Information'!AC145&gt;1,"Northern Alaska/Yukon","")&amp;IF('3.Species Information'!AD145&gt;1,",",".")&amp;IF('3.Species Information'!AD145&gt;1,"Western Canadian Arctic","")&amp;IF('3.Species Information'!AE145&gt;1,",",".")&amp;IF('3.Species Information'!AE145&gt;1,"Eastern Canadian Arctic","")&amp;IF('3.Species Information'!AF145&gt;1,",",".")&amp;IF('3.Species Information'!AF145&gt;1,"Ellesmere.","")</f>
        <v>...</v>
      </c>
      <c r="D135" s="11" t="str">
        <f>IF('3.Species Information'!AH145&gt;1,"Taiga Plains","")&amp;IF('3.Species Information'!AI145&gt;1,",",".")&amp;IF('3.Species Information'!AI145&gt;1,"Taiga Shield","")&amp;IF('3.Species Information'!AJ145&gt;1,",",".")&amp;IF('3.Species Information'!AJ145&gt;1,"Taiga Cordillera","")&amp;IF('3.Species Information'!AK145&gt;1,",",".")&amp;IF('3.Species Information'!AK145&gt;1,"Hudson Plains","")&amp;IF('3.Species Information'!AL145&gt;1,",",".")&amp;IF('3.Species Information'!AL145&gt;1,"Boreal Plains","")&amp;IF('3.Species Information'!AM145&gt;1,",",".")&amp;IF('3.Species Information'!AM145&gt;1,"Boreal Shield","")&amp;IF('3.Species Information'!AN145&gt;1,",",".")&amp;IF('3.Species Information'!AN145&gt;1,"Boreal Cordillera","")&amp;IF('3.Species Information'!AO145&gt;1,",",".")&amp;IF('3.Species Information'!AO145&gt;1,"Pacific Maritime","")&amp;IF('3.Species Information'!AP145&gt;1,",",".")&amp;IF('3.Species Information'!AP145&gt;1,"Montane Cordillera","")&amp;IF('3.Species Information'!AQ145&gt;1,",",".")&amp;IF('3.Species Information'!AQ145&gt;1,"Prairies","")&amp;IF('3.Species Information'!AR145&gt;1,",",".")&amp;IF('3.Species Information'!AR145&gt;1,"Atlantic Maritime","")&amp;IF('3.Species Information'!AS145&gt;1,",",".")&amp;IF('3.Species Information'!AS145&gt;1,"Mixedwood Plains.","")</f>
        <v>...........</v>
      </c>
      <c r="E135" s="11" t="str">
        <f>IF('3.Species Information'!AU145&gt;1,"Arctic","")&amp;IF('3.Species Information'!AV145&gt;1,",",".")&amp;IF('3.Species Information'!AV145&gt;1,"Alpine","")&amp;IF('3.Species Information'!AW145&gt;1,",",".")&amp;IF('3.Species Information'!AW145&gt;1,"Boreal","")&amp;IF('3.Species Information'!AX145&gt;1,",",".")&amp;IF('3.Species Information'!AX145&gt;1,BB136&amp;”.”,"")</f>
        <v>...</v>
      </c>
      <c r="F135" s="11" t="str">
        <f>IF('3.Species Information'!AZ145&gt;1,"Circumarctic","")&amp;IF('3.Species Information'!BA145&gt;1,",",".")&amp;IF('3.Species Information'!BA145&gt;1,"North American Arctic","")&amp;IF('3.Species Information'!BB145&gt;1,",",".")&amp;IF('3.Species Information'!BB145&gt;1,"Circumboreal","")&amp;IF('3.Species Information'!BC145&gt;1,",",".")&amp;IF('3.Species Information'!BC145&gt;1,"North American Boreal","")&amp;IF('3.Species Information'!BD145&gt;1,",",".")&amp;IF('3.Species Information'!BD145&gt;1,"North American Boreal Cordilleran","")&amp;IF('3.Species Information'!BE145&gt;1,",",".")&amp;IF('3.Species Information'!BE145&gt;1,"North American Temperate Cordilleran","")&amp;IF('3.Species Information'!BF145&gt;1,",",".")&amp;IF('3.Species Information'!BF145&gt;1,"Amphi-Beringian","")&amp;IF('3.Species Information'!BG145&gt;1,",",".")&amp;IF('3.Species Information'!BG145&gt;1,"North American Beringian","")&amp;IF('3.Species Information'!BH145&gt;1,",",".")&amp;IF('3.Species Information'!BH145&gt;1,"Amphi-Atlantic","")&amp;IF('3.Species Information'!BI145&gt;1,",",".")&amp;IF('3.Species Information'!BI145&gt;1,"Bipolar disjunct","")&amp;IF('3.Species Information'!BJ145&gt;1,",",".")&amp;IF('3.Species Information'!BJ145&gt;1,"Cosmopolitan","")&amp;IF('3.Species Information'!BK145&gt;1,",",".")&amp;IF('3.Species Information'!BK145&gt;1,BO136&amp;”.”,"")</f>
        <v>...........</v>
      </c>
      <c r="G135" s="11" t="str">
        <f>IF('3.Species Information'!BM145&gt;1,"Alaska","")&amp;IF('3.Species Information'!BN145&gt;1,",",".")&amp;IF('3.Species Information'!BN145&gt;1,"Yukon Territory","")&amp;IF('3.Species Information'!BO145&gt;1,",",".")&amp;IF('3.Species Information'!BO145&gt;1,"Northwest Territories","")&amp;IF('3.Species Information'!BP145&gt;1,",",".")&amp;IF('3.Species Information'!BP145&gt;1,"Nunavut","")&amp;IF('3.Species Information'!BQ145&gt;1,",",".")&amp;IF('3.Species Information'!BQ145&gt;1,"Manitoba (Hudson Bay coastal region, Wapusk National Park)","")&amp;IF('3.Species Information'!BR145&gt;1,",",".")&amp;IF('3.Species Information'!BR145&gt;1,"Ontario (Hudson Bay coastal region)","")&amp;IF('3.Species Information'!BS145&gt;1,",",".")&amp;IF('3.Species Information'!BS145&gt;1,"Québec","")&amp;IF('3.Species Information'!BT145&gt;1,",",".")&amp;IF('3.Species Information'!BT145&gt;1,"Newfoundland and Labrador.","")</f>
        <v>.......</v>
      </c>
      <c r="H135" s="11" t="str">
        <f>IF('3.Species Information'!BU145&gt;1,"Canada","")&amp;IF('3.Species Information'!BV145&gt;1,",",".")&amp;IF('3.Species Information'!BV145&gt;1,"United States (Alaska)","")&amp;IF('3.Species Information'!BW145&gt;1,",",".")&amp;IF('3.Species Information'!BW145&gt;1,"Greenland","")&amp;IF('3.Species Information'!BX145&gt;1,",",".")&amp;IF('3.Species Information'!BX145&gt;1,"Scandinavia (including Svalbard)","")&amp;IF('3.Species Information'!BY145&gt;1,",",".")&amp;IF('3.Species Information'!BY145&gt;1,"European Russia","")&amp;IF('3.Species Information'!BZ145&gt;1,",",".")&amp;IF('3.Species Information'!BZ145&gt;1,"Siberian Russia (Europe Border to the Kolyma River)","")&amp;IF('3.Species Information'!CA145&gt;1,",",".")&amp;IF('3.Species Information'!CA145&gt;1,"Far East Russia (east of the Kolyma River).","")</f>
        <v>......</v>
      </c>
      <c r="I135" s="11" t="s">
        <v>860</v>
      </c>
    </row>
    <row r="136" spans="1:9" ht="15">
      <c r="A136" s="8" t="e">
        <f>#REF!</f>
        <v>#REF!</v>
      </c>
      <c r="B136" s="11" t="str">
        <f>IF('3.Species Information'!W146&gt;1,"Arctic polar desert zone (Zone A)","")&amp;IF('3.Species Information'!X146&gt;1,",",".")&amp;IF('3.Species Information'!X146&gt;1," Northern arctic tundra zone (Zone B)","")&amp;IF('3.Species Information'!Y146&gt;1,",",".")&amp;IF('3.Species Information'!Y146&gt;1," Middle arctic tundra zone (Zone C)","")&amp;IF('3.Species Information'!Z146&gt;1,",",".")&amp;IF('3.Species Information'!Z146&gt;1," Southern arctic tundra zone (Zone D)","")&amp;IF('3.Species Information'!AA146&gt;1,",",".")&amp;IF('3.Species Information'!AA146&gt;1," Arctic shrub tundra zone (Zone E).","")</f>
        <v>....</v>
      </c>
      <c r="C136" s="11" t="str">
        <f>IF('3.Species Information'!AC146&gt;1,"Northern Alaska/Yukon","")&amp;IF('3.Species Information'!AD146&gt;1,",",".")&amp;IF('3.Species Information'!AD146&gt;1,"Western Canadian Arctic","")&amp;IF('3.Species Information'!AE146&gt;1,",",".")&amp;IF('3.Species Information'!AE146&gt;1,"Eastern Canadian Arctic","")&amp;IF('3.Species Information'!AF146&gt;1,",",".")&amp;IF('3.Species Information'!AF146&gt;1,"Ellesmere.","")</f>
        <v>...</v>
      </c>
      <c r="D136" s="11" t="str">
        <f>IF('3.Species Information'!AH146&gt;1,"Taiga Plains","")&amp;IF('3.Species Information'!AI146&gt;1,",",".")&amp;IF('3.Species Information'!AI146&gt;1,"Taiga Shield","")&amp;IF('3.Species Information'!AJ146&gt;1,",",".")&amp;IF('3.Species Information'!AJ146&gt;1,"Taiga Cordillera","")&amp;IF('3.Species Information'!AK146&gt;1,",",".")&amp;IF('3.Species Information'!AK146&gt;1,"Hudson Plains","")&amp;IF('3.Species Information'!AL146&gt;1,",",".")&amp;IF('3.Species Information'!AL146&gt;1,"Boreal Plains","")&amp;IF('3.Species Information'!AM146&gt;1,",",".")&amp;IF('3.Species Information'!AM146&gt;1,"Boreal Shield","")&amp;IF('3.Species Information'!AN146&gt;1,",",".")&amp;IF('3.Species Information'!AN146&gt;1,"Boreal Cordillera","")&amp;IF('3.Species Information'!AO146&gt;1,",",".")&amp;IF('3.Species Information'!AO146&gt;1,"Pacific Maritime","")&amp;IF('3.Species Information'!AP146&gt;1,",",".")&amp;IF('3.Species Information'!AP146&gt;1,"Montane Cordillera","")&amp;IF('3.Species Information'!AQ146&gt;1,",",".")&amp;IF('3.Species Information'!AQ146&gt;1,"Prairies","")&amp;IF('3.Species Information'!AR146&gt;1,",",".")&amp;IF('3.Species Information'!AR146&gt;1,"Atlantic Maritime","")&amp;IF('3.Species Information'!AS146&gt;1,",",".")&amp;IF('3.Species Information'!AS146&gt;1,"Mixedwood Plains.","")</f>
        <v>...........</v>
      </c>
      <c r="E136" s="11" t="str">
        <f>IF('3.Species Information'!AU146&gt;1,"Arctic","")&amp;IF('3.Species Information'!AV146&gt;1,",",".")&amp;IF('3.Species Information'!AV146&gt;1,"Alpine","")&amp;IF('3.Species Information'!AW146&gt;1,",",".")&amp;IF('3.Species Information'!AW146&gt;1,"Boreal","")&amp;IF('3.Species Information'!AX146&gt;1,",",".")&amp;IF('3.Species Information'!AX146&gt;1,BB137&amp;”.”,"")</f>
        <v>...</v>
      </c>
      <c r="F136" s="11" t="str">
        <f>IF('3.Species Information'!AZ146&gt;1,"Circumarctic","")&amp;IF('3.Species Information'!BA146&gt;1,",",".")&amp;IF('3.Species Information'!BA146&gt;1,"North American Arctic","")&amp;IF('3.Species Information'!BB146&gt;1,",",".")&amp;IF('3.Species Information'!BB146&gt;1,"Circumboreal","")&amp;IF('3.Species Information'!BC146&gt;1,",",".")&amp;IF('3.Species Information'!BC146&gt;1,"North American Boreal","")&amp;IF('3.Species Information'!BD146&gt;1,",",".")&amp;IF('3.Species Information'!BD146&gt;1,"North American Boreal Cordilleran","")&amp;IF('3.Species Information'!BE146&gt;1,",",".")&amp;IF('3.Species Information'!BE146&gt;1,"North American Temperate Cordilleran","")&amp;IF('3.Species Information'!BF146&gt;1,",",".")&amp;IF('3.Species Information'!BF146&gt;1,"Amphi-Beringian","")&amp;IF('3.Species Information'!BG146&gt;1,",",".")&amp;IF('3.Species Information'!BG146&gt;1,"North American Beringian","")&amp;IF('3.Species Information'!BH146&gt;1,",",".")&amp;IF('3.Species Information'!BH146&gt;1,"Amphi-Atlantic","")&amp;IF('3.Species Information'!BI146&gt;1,",",".")&amp;IF('3.Species Information'!BI146&gt;1,"Bipolar disjunct","")&amp;IF('3.Species Information'!BJ146&gt;1,",",".")&amp;IF('3.Species Information'!BJ146&gt;1,"Cosmopolitan","")&amp;IF('3.Species Information'!BK146&gt;1,",",".")&amp;IF('3.Species Information'!BK146&gt;1,BO137&amp;”.”,"")</f>
        <v>...........</v>
      </c>
      <c r="G136" s="11" t="str">
        <f>IF('3.Species Information'!BM146&gt;1,"Alaska","")&amp;IF('3.Species Information'!BN146&gt;1,",",".")&amp;IF('3.Species Information'!BN146&gt;1,"Yukon Territory","")&amp;IF('3.Species Information'!BO146&gt;1,",",".")&amp;IF('3.Species Information'!BO146&gt;1,"Northwest Territories","")&amp;IF('3.Species Information'!BP146&gt;1,",",".")&amp;IF('3.Species Information'!BP146&gt;1,"Nunavut","")&amp;IF('3.Species Information'!BQ146&gt;1,",",".")&amp;IF('3.Species Information'!BQ146&gt;1,"Manitoba (Hudson Bay coastal region, Wapusk National Park)","")&amp;IF('3.Species Information'!BR146&gt;1,",",".")&amp;IF('3.Species Information'!BR146&gt;1,"Ontario (Hudson Bay coastal region)","")&amp;IF('3.Species Information'!BS146&gt;1,",",".")&amp;IF('3.Species Information'!BS146&gt;1,"Québec","")&amp;IF('3.Species Information'!BT146&gt;1,",",".")&amp;IF('3.Species Information'!BT146&gt;1,"Newfoundland and Labrador.","")</f>
        <v>.......</v>
      </c>
      <c r="H136" s="11" t="str">
        <f>IF('3.Species Information'!BU146&gt;1,"Canada","")&amp;IF('3.Species Information'!BV146&gt;1,",",".")&amp;IF('3.Species Information'!BV146&gt;1,"United States (Alaska)","")&amp;IF('3.Species Information'!BW146&gt;1,",",".")&amp;IF('3.Species Information'!BW146&gt;1,"Greenland","")&amp;IF('3.Species Information'!BX146&gt;1,",",".")&amp;IF('3.Species Information'!BX146&gt;1,"Scandinavia (including Svalbard)","")&amp;IF('3.Species Information'!BY146&gt;1,",",".")&amp;IF('3.Species Information'!BY146&gt;1,"European Russia","")&amp;IF('3.Species Information'!BZ146&gt;1,",",".")&amp;IF('3.Species Information'!BZ146&gt;1,"Siberian Russia (Europe Border to the Kolyma River)","")&amp;IF('3.Species Information'!CA146&gt;1,",",".")&amp;IF('3.Species Information'!CA146&gt;1,"Far East Russia (east of the Kolyma River).","")</f>
        <v>......</v>
      </c>
      <c r="I136" s="11" t="s">
        <v>860</v>
      </c>
    </row>
    <row r="137" spans="1:9" ht="15">
      <c r="A137" s="8" t="e">
        <f>#REF!</f>
        <v>#REF!</v>
      </c>
      <c r="B137" s="11" t="str">
        <f>IF('3.Species Information'!W147&gt;1,"Arctic polar desert zone (Zone A)","")&amp;IF('3.Species Information'!X147&gt;1,",",".")&amp;IF('3.Species Information'!X147&gt;1," Northern arctic tundra zone (Zone B)","")&amp;IF('3.Species Information'!Y147&gt;1,",",".")&amp;IF('3.Species Information'!Y147&gt;1," Middle arctic tundra zone (Zone C)","")&amp;IF('3.Species Information'!Z147&gt;1,",",".")&amp;IF('3.Species Information'!Z147&gt;1," Southern arctic tundra zone (Zone D)","")&amp;IF('3.Species Information'!AA147&gt;1,",",".")&amp;IF('3.Species Information'!AA147&gt;1," Arctic shrub tundra zone (Zone E).","")</f>
        <v>....</v>
      </c>
      <c r="C137" s="11" t="str">
        <f>IF('3.Species Information'!AC147&gt;1,"Northern Alaska/Yukon","")&amp;IF('3.Species Information'!AD147&gt;1,",",".")&amp;IF('3.Species Information'!AD147&gt;1,"Western Canadian Arctic","")&amp;IF('3.Species Information'!AE147&gt;1,",",".")&amp;IF('3.Species Information'!AE147&gt;1,"Eastern Canadian Arctic","")&amp;IF('3.Species Information'!AF147&gt;1,",",".")&amp;IF('3.Species Information'!AF147&gt;1,"Ellesmere.","")</f>
        <v>...</v>
      </c>
      <c r="D137" s="11" t="str">
        <f>IF('3.Species Information'!AH147&gt;1,"Taiga Plains","")&amp;IF('3.Species Information'!AI147&gt;1,",",".")&amp;IF('3.Species Information'!AI147&gt;1,"Taiga Shield","")&amp;IF('3.Species Information'!AJ147&gt;1,",",".")&amp;IF('3.Species Information'!AJ147&gt;1,"Taiga Cordillera","")&amp;IF('3.Species Information'!AK147&gt;1,",",".")&amp;IF('3.Species Information'!AK147&gt;1,"Hudson Plains","")&amp;IF('3.Species Information'!AL147&gt;1,",",".")&amp;IF('3.Species Information'!AL147&gt;1,"Boreal Plains","")&amp;IF('3.Species Information'!AM147&gt;1,",",".")&amp;IF('3.Species Information'!AM147&gt;1,"Boreal Shield","")&amp;IF('3.Species Information'!AN147&gt;1,",",".")&amp;IF('3.Species Information'!AN147&gt;1,"Boreal Cordillera","")&amp;IF('3.Species Information'!AO147&gt;1,",",".")&amp;IF('3.Species Information'!AO147&gt;1,"Pacific Maritime","")&amp;IF('3.Species Information'!AP147&gt;1,",",".")&amp;IF('3.Species Information'!AP147&gt;1,"Montane Cordillera","")&amp;IF('3.Species Information'!AQ147&gt;1,",",".")&amp;IF('3.Species Information'!AQ147&gt;1,"Prairies","")&amp;IF('3.Species Information'!AR147&gt;1,",",".")&amp;IF('3.Species Information'!AR147&gt;1,"Atlantic Maritime","")&amp;IF('3.Species Information'!AS147&gt;1,",",".")&amp;IF('3.Species Information'!AS147&gt;1,"Mixedwood Plains.","")</f>
        <v>...........</v>
      </c>
      <c r="E137" s="11" t="str">
        <f>IF('3.Species Information'!AU147&gt;1,"Arctic","")&amp;IF('3.Species Information'!AV147&gt;1,",",".")&amp;IF('3.Species Information'!AV147&gt;1,"Alpine","")&amp;IF('3.Species Information'!AW147&gt;1,",",".")&amp;IF('3.Species Information'!AW147&gt;1,"Boreal","")&amp;IF('3.Species Information'!AX147&gt;1,",",".")&amp;IF('3.Species Information'!AX147&gt;1,BB138&amp;”.”,"")</f>
        <v>...</v>
      </c>
      <c r="F137" s="11" t="str">
        <f>IF('3.Species Information'!AZ147&gt;1,"Circumarctic","")&amp;IF('3.Species Information'!BA147&gt;1,",",".")&amp;IF('3.Species Information'!BA147&gt;1,"North American Arctic","")&amp;IF('3.Species Information'!BB147&gt;1,",",".")&amp;IF('3.Species Information'!BB147&gt;1,"Circumboreal","")&amp;IF('3.Species Information'!BC147&gt;1,",",".")&amp;IF('3.Species Information'!BC147&gt;1,"North American Boreal","")&amp;IF('3.Species Information'!BD147&gt;1,",",".")&amp;IF('3.Species Information'!BD147&gt;1,"North American Boreal Cordilleran","")&amp;IF('3.Species Information'!BE147&gt;1,",",".")&amp;IF('3.Species Information'!BE147&gt;1,"North American Temperate Cordilleran","")&amp;IF('3.Species Information'!BF147&gt;1,",",".")&amp;IF('3.Species Information'!BF147&gt;1,"Amphi-Beringian","")&amp;IF('3.Species Information'!BG147&gt;1,",",".")&amp;IF('3.Species Information'!BG147&gt;1,"North American Beringian","")&amp;IF('3.Species Information'!BH147&gt;1,",",".")&amp;IF('3.Species Information'!BH147&gt;1,"Amphi-Atlantic","")&amp;IF('3.Species Information'!BI147&gt;1,",",".")&amp;IF('3.Species Information'!BI147&gt;1,"Bipolar disjunct","")&amp;IF('3.Species Information'!BJ147&gt;1,",",".")&amp;IF('3.Species Information'!BJ147&gt;1,"Cosmopolitan","")&amp;IF('3.Species Information'!BK147&gt;1,",",".")&amp;IF('3.Species Information'!BK147&gt;1,BO138&amp;”.”,"")</f>
        <v>...........</v>
      </c>
      <c r="G137" s="11" t="str">
        <f>IF('3.Species Information'!BM147&gt;1,"Alaska","")&amp;IF('3.Species Information'!BN147&gt;1,",",".")&amp;IF('3.Species Information'!BN147&gt;1,"Yukon Territory","")&amp;IF('3.Species Information'!BO147&gt;1,",",".")&amp;IF('3.Species Information'!BO147&gt;1,"Northwest Territories","")&amp;IF('3.Species Information'!BP147&gt;1,",",".")&amp;IF('3.Species Information'!BP147&gt;1,"Nunavut","")&amp;IF('3.Species Information'!BQ147&gt;1,",",".")&amp;IF('3.Species Information'!BQ147&gt;1,"Manitoba (Hudson Bay coastal region, Wapusk National Park)","")&amp;IF('3.Species Information'!BR147&gt;1,",",".")&amp;IF('3.Species Information'!BR147&gt;1,"Ontario (Hudson Bay coastal region)","")&amp;IF('3.Species Information'!BS147&gt;1,",",".")&amp;IF('3.Species Information'!BS147&gt;1,"Québec","")&amp;IF('3.Species Information'!BT147&gt;1,",",".")&amp;IF('3.Species Information'!BT147&gt;1,"Newfoundland and Labrador.","")</f>
        <v>.......</v>
      </c>
      <c r="H137" s="11" t="str">
        <f>IF('3.Species Information'!BU147&gt;1,"Canada","")&amp;IF('3.Species Information'!BV147&gt;1,",",".")&amp;IF('3.Species Information'!BV147&gt;1,"United States (Alaska)","")&amp;IF('3.Species Information'!BW147&gt;1,",",".")&amp;IF('3.Species Information'!BW147&gt;1,"Greenland","")&amp;IF('3.Species Information'!BX147&gt;1,",",".")&amp;IF('3.Species Information'!BX147&gt;1,"Scandinavia (including Svalbard)","")&amp;IF('3.Species Information'!BY147&gt;1,",",".")&amp;IF('3.Species Information'!BY147&gt;1,"European Russia","")&amp;IF('3.Species Information'!BZ147&gt;1,",",".")&amp;IF('3.Species Information'!BZ147&gt;1,"Siberian Russia (Europe Border to the Kolyma River)","")&amp;IF('3.Species Information'!CA147&gt;1,",",".")&amp;IF('3.Species Information'!CA147&gt;1,"Far East Russia (east of the Kolyma River).","")</f>
        <v>......</v>
      </c>
      <c r="I137" s="11" t="s">
        <v>860</v>
      </c>
    </row>
    <row r="138" spans="1:9" ht="15">
      <c r="A138" s="8" t="e">
        <f>#REF!</f>
        <v>#REF!</v>
      </c>
      <c r="B138" s="11" t="str">
        <f>IF('3.Species Information'!W148&gt;1,"Arctic polar desert zone (Zone A)","")&amp;IF('3.Species Information'!X148&gt;1,",",".")&amp;IF('3.Species Information'!X148&gt;1," Northern arctic tundra zone (Zone B)","")&amp;IF('3.Species Information'!Y148&gt;1,",",".")&amp;IF('3.Species Information'!Y148&gt;1," Middle arctic tundra zone (Zone C)","")&amp;IF('3.Species Information'!Z148&gt;1,",",".")&amp;IF('3.Species Information'!Z148&gt;1," Southern arctic tundra zone (Zone D)","")&amp;IF('3.Species Information'!AA148&gt;1,",",".")&amp;IF('3.Species Information'!AA148&gt;1," Arctic shrub tundra zone (Zone E).","")</f>
        <v>....</v>
      </c>
      <c r="C138" s="11" t="str">
        <f>IF('3.Species Information'!AC148&gt;1,"Northern Alaska/Yukon","")&amp;IF('3.Species Information'!AD148&gt;1,",",".")&amp;IF('3.Species Information'!AD148&gt;1,"Western Canadian Arctic","")&amp;IF('3.Species Information'!AE148&gt;1,",",".")&amp;IF('3.Species Information'!AE148&gt;1,"Eastern Canadian Arctic","")&amp;IF('3.Species Information'!AF148&gt;1,",",".")&amp;IF('3.Species Information'!AF148&gt;1,"Ellesmere.","")</f>
        <v>...</v>
      </c>
      <c r="D138" s="11" t="str">
        <f>IF('3.Species Information'!AH148&gt;1,"Taiga Plains","")&amp;IF('3.Species Information'!AI148&gt;1,",",".")&amp;IF('3.Species Information'!AI148&gt;1,"Taiga Shield","")&amp;IF('3.Species Information'!AJ148&gt;1,",",".")&amp;IF('3.Species Information'!AJ148&gt;1,"Taiga Cordillera","")&amp;IF('3.Species Information'!AK148&gt;1,",",".")&amp;IF('3.Species Information'!AK148&gt;1,"Hudson Plains","")&amp;IF('3.Species Information'!AL148&gt;1,",",".")&amp;IF('3.Species Information'!AL148&gt;1,"Boreal Plains","")&amp;IF('3.Species Information'!AM148&gt;1,",",".")&amp;IF('3.Species Information'!AM148&gt;1,"Boreal Shield","")&amp;IF('3.Species Information'!AN148&gt;1,",",".")&amp;IF('3.Species Information'!AN148&gt;1,"Boreal Cordillera","")&amp;IF('3.Species Information'!AO148&gt;1,",",".")&amp;IF('3.Species Information'!AO148&gt;1,"Pacific Maritime","")&amp;IF('3.Species Information'!AP148&gt;1,",",".")&amp;IF('3.Species Information'!AP148&gt;1,"Montane Cordillera","")&amp;IF('3.Species Information'!AQ148&gt;1,",",".")&amp;IF('3.Species Information'!AQ148&gt;1,"Prairies","")&amp;IF('3.Species Information'!AR148&gt;1,",",".")&amp;IF('3.Species Information'!AR148&gt;1,"Atlantic Maritime","")&amp;IF('3.Species Information'!AS148&gt;1,",",".")&amp;IF('3.Species Information'!AS148&gt;1,"Mixedwood Plains.","")</f>
        <v>...........</v>
      </c>
      <c r="E138" s="11" t="str">
        <f>IF('3.Species Information'!AU148&gt;1,"Arctic","")&amp;IF('3.Species Information'!AV148&gt;1,",",".")&amp;IF('3.Species Information'!AV148&gt;1,"Alpine","")&amp;IF('3.Species Information'!AW148&gt;1,",",".")&amp;IF('3.Species Information'!AW148&gt;1,"Boreal","")&amp;IF('3.Species Information'!AX148&gt;1,",",".")&amp;IF('3.Species Information'!AX148&gt;1,BB139&amp;”.”,"")</f>
        <v>...</v>
      </c>
      <c r="F138" s="11" t="str">
        <f>IF('3.Species Information'!AZ148&gt;1,"Circumarctic","")&amp;IF('3.Species Information'!BA148&gt;1,",",".")&amp;IF('3.Species Information'!BA148&gt;1,"North American Arctic","")&amp;IF('3.Species Information'!BB148&gt;1,",",".")&amp;IF('3.Species Information'!BB148&gt;1,"Circumboreal","")&amp;IF('3.Species Information'!BC148&gt;1,",",".")&amp;IF('3.Species Information'!BC148&gt;1,"North American Boreal","")&amp;IF('3.Species Information'!BD148&gt;1,",",".")&amp;IF('3.Species Information'!BD148&gt;1,"North American Boreal Cordilleran","")&amp;IF('3.Species Information'!BE148&gt;1,",",".")&amp;IF('3.Species Information'!BE148&gt;1,"North American Temperate Cordilleran","")&amp;IF('3.Species Information'!BF148&gt;1,",",".")&amp;IF('3.Species Information'!BF148&gt;1,"Amphi-Beringian","")&amp;IF('3.Species Information'!BG148&gt;1,",",".")&amp;IF('3.Species Information'!BG148&gt;1,"North American Beringian","")&amp;IF('3.Species Information'!BH148&gt;1,",",".")&amp;IF('3.Species Information'!BH148&gt;1,"Amphi-Atlantic","")&amp;IF('3.Species Information'!BI148&gt;1,",",".")&amp;IF('3.Species Information'!BI148&gt;1,"Bipolar disjunct","")&amp;IF('3.Species Information'!BJ148&gt;1,",",".")&amp;IF('3.Species Information'!BJ148&gt;1,"Cosmopolitan","")&amp;IF('3.Species Information'!BK148&gt;1,",",".")&amp;IF('3.Species Information'!BK148&gt;1,BO139&amp;”.”,"")</f>
        <v>...........</v>
      </c>
      <c r="G138" s="11" t="str">
        <f>IF('3.Species Information'!BM148&gt;1,"Alaska","")&amp;IF('3.Species Information'!BN148&gt;1,",",".")&amp;IF('3.Species Information'!BN148&gt;1,"Yukon Territory","")&amp;IF('3.Species Information'!BO148&gt;1,",",".")&amp;IF('3.Species Information'!BO148&gt;1,"Northwest Territories","")&amp;IF('3.Species Information'!BP148&gt;1,",",".")&amp;IF('3.Species Information'!BP148&gt;1,"Nunavut","")&amp;IF('3.Species Information'!BQ148&gt;1,",",".")&amp;IF('3.Species Information'!BQ148&gt;1,"Manitoba (Hudson Bay coastal region, Wapusk National Park)","")&amp;IF('3.Species Information'!BR148&gt;1,",",".")&amp;IF('3.Species Information'!BR148&gt;1,"Ontario (Hudson Bay coastal region)","")&amp;IF('3.Species Information'!BS148&gt;1,",",".")&amp;IF('3.Species Information'!BS148&gt;1,"Québec","")&amp;IF('3.Species Information'!BT148&gt;1,",",".")&amp;IF('3.Species Information'!BT148&gt;1,"Newfoundland and Labrador.","")</f>
        <v>.......</v>
      </c>
      <c r="H138" s="11" t="str">
        <f>IF('3.Species Information'!BU148&gt;1,"Canada","")&amp;IF('3.Species Information'!BV148&gt;1,",",".")&amp;IF('3.Species Information'!BV148&gt;1,"United States (Alaska)","")&amp;IF('3.Species Information'!BW148&gt;1,",",".")&amp;IF('3.Species Information'!BW148&gt;1,"Greenland","")&amp;IF('3.Species Information'!BX148&gt;1,",",".")&amp;IF('3.Species Information'!BX148&gt;1,"Scandinavia (including Svalbard)","")&amp;IF('3.Species Information'!BY148&gt;1,",",".")&amp;IF('3.Species Information'!BY148&gt;1,"European Russia","")&amp;IF('3.Species Information'!BZ148&gt;1,",",".")&amp;IF('3.Species Information'!BZ148&gt;1,"Siberian Russia (Europe Border to the Kolyma River)","")&amp;IF('3.Species Information'!CA148&gt;1,",",".")&amp;IF('3.Species Information'!CA148&gt;1,"Far East Russia (east of the Kolyma River).","")</f>
        <v>......</v>
      </c>
      <c r="I138" s="11" t="s">
        <v>860</v>
      </c>
    </row>
    <row r="139" spans="1:9" ht="15">
      <c r="A139" s="8" t="e">
        <f>#REF!</f>
        <v>#REF!</v>
      </c>
      <c r="B139" s="11" t="str">
        <f>IF('3.Species Information'!W149&gt;1,"Arctic polar desert zone (Zone A)","")&amp;IF('3.Species Information'!X149&gt;1,",",".")&amp;IF('3.Species Information'!X149&gt;1," Northern arctic tundra zone (Zone B)","")&amp;IF('3.Species Information'!Y149&gt;1,",",".")&amp;IF('3.Species Information'!Y149&gt;1," Middle arctic tundra zone (Zone C)","")&amp;IF('3.Species Information'!Z149&gt;1,",",".")&amp;IF('3.Species Information'!Z149&gt;1," Southern arctic tundra zone (Zone D)","")&amp;IF('3.Species Information'!AA149&gt;1,",",".")&amp;IF('3.Species Information'!AA149&gt;1," Arctic shrub tundra zone (Zone E).","")</f>
        <v>....</v>
      </c>
      <c r="C139" s="11" t="str">
        <f>IF('3.Species Information'!AC149&gt;1,"Northern Alaska/Yukon","")&amp;IF('3.Species Information'!AD149&gt;1,",",".")&amp;IF('3.Species Information'!AD149&gt;1,"Western Canadian Arctic","")&amp;IF('3.Species Information'!AE149&gt;1,",",".")&amp;IF('3.Species Information'!AE149&gt;1,"Eastern Canadian Arctic","")&amp;IF('3.Species Information'!AF149&gt;1,",",".")&amp;IF('3.Species Information'!AF149&gt;1,"Ellesmere.","")</f>
        <v>...</v>
      </c>
      <c r="D139" s="11" t="str">
        <f>IF('3.Species Information'!AH149&gt;1,"Taiga Plains","")&amp;IF('3.Species Information'!AI149&gt;1,",",".")&amp;IF('3.Species Information'!AI149&gt;1,"Taiga Shield","")&amp;IF('3.Species Information'!AJ149&gt;1,",",".")&amp;IF('3.Species Information'!AJ149&gt;1,"Taiga Cordillera","")&amp;IF('3.Species Information'!AK149&gt;1,",",".")&amp;IF('3.Species Information'!AK149&gt;1,"Hudson Plains","")&amp;IF('3.Species Information'!AL149&gt;1,",",".")&amp;IF('3.Species Information'!AL149&gt;1,"Boreal Plains","")&amp;IF('3.Species Information'!AM149&gt;1,",",".")&amp;IF('3.Species Information'!AM149&gt;1,"Boreal Shield","")&amp;IF('3.Species Information'!AN149&gt;1,",",".")&amp;IF('3.Species Information'!AN149&gt;1,"Boreal Cordillera","")&amp;IF('3.Species Information'!AO149&gt;1,",",".")&amp;IF('3.Species Information'!AO149&gt;1,"Pacific Maritime","")&amp;IF('3.Species Information'!AP149&gt;1,",",".")&amp;IF('3.Species Information'!AP149&gt;1,"Montane Cordillera","")&amp;IF('3.Species Information'!AQ149&gt;1,",",".")&amp;IF('3.Species Information'!AQ149&gt;1,"Prairies","")&amp;IF('3.Species Information'!AR149&gt;1,",",".")&amp;IF('3.Species Information'!AR149&gt;1,"Atlantic Maritime","")&amp;IF('3.Species Information'!AS149&gt;1,",",".")&amp;IF('3.Species Information'!AS149&gt;1,"Mixedwood Plains.","")</f>
        <v>...........</v>
      </c>
      <c r="E139" s="11" t="str">
        <f>IF('3.Species Information'!AU149&gt;1,"Arctic","")&amp;IF('3.Species Information'!AV149&gt;1,",",".")&amp;IF('3.Species Information'!AV149&gt;1,"Alpine","")&amp;IF('3.Species Information'!AW149&gt;1,",",".")&amp;IF('3.Species Information'!AW149&gt;1,"Boreal","")&amp;IF('3.Species Information'!AX149&gt;1,",",".")&amp;IF('3.Species Information'!AX149&gt;1,BB140&amp;”.”,"")</f>
        <v>...</v>
      </c>
      <c r="F139" s="11" t="str">
        <f>IF('3.Species Information'!AZ149&gt;1,"Circumarctic","")&amp;IF('3.Species Information'!BA149&gt;1,",",".")&amp;IF('3.Species Information'!BA149&gt;1,"North American Arctic","")&amp;IF('3.Species Information'!BB149&gt;1,",",".")&amp;IF('3.Species Information'!BB149&gt;1,"Circumboreal","")&amp;IF('3.Species Information'!BC149&gt;1,",",".")&amp;IF('3.Species Information'!BC149&gt;1,"North American Boreal","")&amp;IF('3.Species Information'!BD149&gt;1,",",".")&amp;IF('3.Species Information'!BD149&gt;1,"North American Boreal Cordilleran","")&amp;IF('3.Species Information'!BE149&gt;1,",",".")&amp;IF('3.Species Information'!BE149&gt;1,"North American Temperate Cordilleran","")&amp;IF('3.Species Information'!BF149&gt;1,",",".")&amp;IF('3.Species Information'!BF149&gt;1,"Amphi-Beringian","")&amp;IF('3.Species Information'!BG149&gt;1,",",".")&amp;IF('3.Species Information'!BG149&gt;1,"North American Beringian","")&amp;IF('3.Species Information'!BH149&gt;1,",",".")&amp;IF('3.Species Information'!BH149&gt;1,"Amphi-Atlantic","")&amp;IF('3.Species Information'!BI149&gt;1,",",".")&amp;IF('3.Species Information'!BI149&gt;1,"Bipolar disjunct","")&amp;IF('3.Species Information'!BJ149&gt;1,",",".")&amp;IF('3.Species Information'!BJ149&gt;1,"Cosmopolitan","")&amp;IF('3.Species Information'!BK149&gt;1,",",".")&amp;IF('3.Species Information'!BK149&gt;1,BO140&amp;”.”,"")</f>
        <v>...........</v>
      </c>
      <c r="G139" s="11" t="str">
        <f>IF('3.Species Information'!BM149&gt;1,"Alaska","")&amp;IF('3.Species Information'!BN149&gt;1,",",".")&amp;IF('3.Species Information'!BN149&gt;1,"Yukon Territory","")&amp;IF('3.Species Information'!BO149&gt;1,",",".")&amp;IF('3.Species Information'!BO149&gt;1,"Northwest Territories","")&amp;IF('3.Species Information'!BP149&gt;1,",",".")&amp;IF('3.Species Information'!BP149&gt;1,"Nunavut","")&amp;IF('3.Species Information'!BQ149&gt;1,",",".")&amp;IF('3.Species Information'!BQ149&gt;1,"Manitoba (Hudson Bay coastal region, Wapusk National Park)","")&amp;IF('3.Species Information'!BR149&gt;1,",",".")&amp;IF('3.Species Information'!BR149&gt;1,"Ontario (Hudson Bay coastal region)","")&amp;IF('3.Species Information'!BS149&gt;1,",",".")&amp;IF('3.Species Information'!BS149&gt;1,"Québec","")&amp;IF('3.Species Information'!BT149&gt;1,",",".")&amp;IF('3.Species Information'!BT149&gt;1,"Newfoundland and Labrador.","")</f>
        <v>.......</v>
      </c>
      <c r="H139" s="11" t="str">
        <f>IF('3.Species Information'!BU149&gt;1,"Canada","")&amp;IF('3.Species Information'!BV149&gt;1,",",".")&amp;IF('3.Species Information'!BV149&gt;1,"United States (Alaska)","")&amp;IF('3.Species Information'!BW149&gt;1,",",".")&amp;IF('3.Species Information'!BW149&gt;1,"Greenland","")&amp;IF('3.Species Information'!BX149&gt;1,",",".")&amp;IF('3.Species Information'!BX149&gt;1,"Scandinavia (including Svalbard)","")&amp;IF('3.Species Information'!BY149&gt;1,",",".")&amp;IF('3.Species Information'!BY149&gt;1,"European Russia","")&amp;IF('3.Species Information'!BZ149&gt;1,",",".")&amp;IF('3.Species Information'!BZ149&gt;1,"Siberian Russia (Europe Border to the Kolyma River)","")&amp;IF('3.Species Information'!CA149&gt;1,",",".")&amp;IF('3.Species Information'!CA149&gt;1,"Far East Russia (east of the Kolyma River).","")</f>
        <v>......</v>
      </c>
      <c r="I139" s="11" t="s">
        <v>860</v>
      </c>
    </row>
    <row r="140" spans="1:9" ht="15">
      <c r="A140" s="8" t="e">
        <f>#REF!</f>
        <v>#REF!</v>
      </c>
      <c r="B140" s="11" t="str">
        <f>IF('3.Species Information'!W150&gt;1,"Arctic polar desert zone (Zone A)","")&amp;IF('3.Species Information'!X150&gt;1,",",".")&amp;IF('3.Species Information'!X150&gt;1," Northern arctic tundra zone (Zone B)","")&amp;IF('3.Species Information'!Y150&gt;1,",",".")&amp;IF('3.Species Information'!Y150&gt;1," Middle arctic tundra zone (Zone C)","")&amp;IF('3.Species Information'!Z150&gt;1,",",".")&amp;IF('3.Species Information'!Z150&gt;1," Southern arctic tundra zone (Zone D)","")&amp;IF('3.Species Information'!AA150&gt;1,",",".")&amp;IF('3.Species Information'!AA150&gt;1," Arctic shrub tundra zone (Zone E).","")</f>
        <v>....</v>
      </c>
      <c r="C140" s="11" t="str">
        <f>IF('3.Species Information'!AC150&gt;1,"Northern Alaska/Yukon","")&amp;IF('3.Species Information'!AD150&gt;1,",",".")&amp;IF('3.Species Information'!AD150&gt;1,"Western Canadian Arctic","")&amp;IF('3.Species Information'!AE150&gt;1,",",".")&amp;IF('3.Species Information'!AE150&gt;1,"Eastern Canadian Arctic","")&amp;IF('3.Species Information'!AF150&gt;1,",",".")&amp;IF('3.Species Information'!AF150&gt;1,"Ellesmere.","")</f>
        <v>...</v>
      </c>
      <c r="D140" s="11" t="str">
        <f>IF('3.Species Information'!AH150&gt;1,"Taiga Plains","")&amp;IF('3.Species Information'!AI150&gt;1,",",".")&amp;IF('3.Species Information'!AI150&gt;1,"Taiga Shield","")&amp;IF('3.Species Information'!AJ150&gt;1,",",".")&amp;IF('3.Species Information'!AJ150&gt;1,"Taiga Cordillera","")&amp;IF('3.Species Information'!AK150&gt;1,",",".")&amp;IF('3.Species Information'!AK150&gt;1,"Hudson Plains","")&amp;IF('3.Species Information'!AL150&gt;1,",",".")&amp;IF('3.Species Information'!AL150&gt;1,"Boreal Plains","")&amp;IF('3.Species Information'!AM150&gt;1,",",".")&amp;IF('3.Species Information'!AM150&gt;1,"Boreal Shield","")&amp;IF('3.Species Information'!AN150&gt;1,",",".")&amp;IF('3.Species Information'!AN150&gt;1,"Boreal Cordillera","")&amp;IF('3.Species Information'!AO150&gt;1,",",".")&amp;IF('3.Species Information'!AO150&gt;1,"Pacific Maritime","")&amp;IF('3.Species Information'!AP150&gt;1,",",".")&amp;IF('3.Species Information'!AP150&gt;1,"Montane Cordillera","")&amp;IF('3.Species Information'!AQ150&gt;1,",",".")&amp;IF('3.Species Information'!AQ150&gt;1,"Prairies","")&amp;IF('3.Species Information'!AR150&gt;1,",",".")&amp;IF('3.Species Information'!AR150&gt;1,"Atlantic Maritime","")&amp;IF('3.Species Information'!AS150&gt;1,",",".")&amp;IF('3.Species Information'!AS150&gt;1,"Mixedwood Plains.","")</f>
        <v>...........</v>
      </c>
      <c r="E140" s="11" t="str">
        <f>IF('3.Species Information'!AU150&gt;1,"Arctic","")&amp;IF('3.Species Information'!AV150&gt;1,",",".")&amp;IF('3.Species Information'!AV150&gt;1,"Alpine","")&amp;IF('3.Species Information'!AW150&gt;1,",",".")&amp;IF('3.Species Information'!AW150&gt;1,"Boreal","")&amp;IF('3.Species Information'!AX150&gt;1,",",".")&amp;IF('3.Species Information'!AX150&gt;1,BB141&amp;”.”,"")</f>
        <v>...</v>
      </c>
      <c r="F140" s="11" t="str">
        <f>IF('3.Species Information'!AZ150&gt;1,"Circumarctic","")&amp;IF('3.Species Information'!BA150&gt;1,",",".")&amp;IF('3.Species Information'!BA150&gt;1,"North American Arctic","")&amp;IF('3.Species Information'!BB150&gt;1,",",".")&amp;IF('3.Species Information'!BB150&gt;1,"Circumboreal","")&amp;IF('3.Species Information'!BC150&gt;1,",",".")&amp;IF('3.Species Information'!BC150&gt;1,"North American Boreal","")&amp;IF('3.Species Information'!BD150&gt;1,",",".")&amp;IF('3.Species Information'!BD150&gt;1,"North American Boreal Cordilleran","")&amp;IF('3.Species Information'!BE150&gt;1,",",".")&amp;IF('3.Species Information'!BE150&gt;1,"North American Temperate Cordilleran","")&amp;IF('3.Species Information'!BF150&gt;1,",",".")&amp;IF('3.Species Information'!BF150&gt;1,"Amphi-Beringian","")&amp;IF('3.Species Information'!BG150&gt;1,",",".")&amp;IF('3.Species Information'!BG150&gt;1,"North American Beringian","")&amp;IF('3.Species Information'!BH150&gt;1,",",".")&amp;IF('3.Species Information'!BH150&gt;1,"Amphi-Atlantic","")&amp;IF('3.Species Information'!BI150&gt;1,",",".")&amp;IF('3.Species Information'!BI150&gt;1,"Bipolar disjunct","")&amp;IF('3.Species Information'!BJ150&gt;1,",",".")&amp;IF('3.Species Information'!BJ150&gt;1,"Cosmopolitan","")&amp;IF('3.Species Information'!BK150&gt;1,",",".")&amp;IF('3.Species Information'!BK150&gt;1,BO141&amp;”.”,"")</f>
        <v>...........</v>
      </c>
      <c r="G140" s="11" t="str">
        <f>IF('3.Species Information'!BM150&gt;1,"Alaska","")&amp;IF('3.Species Information'!BN150&gt;1,",",".")&amp;IF('3.Species Information'!BN150&gt;1,"Yukon Territory","")&amp;IF('3.Species Information'!BO150&gt;1,",",".")&amp;IF('3.Species Information'!BO150&gt;1,"Northwest Territories","")&amp;IF('3.Species Information'!BP150&gt;1,",",".")&amp;IF('3.Species Information'!BP150&gt;1,"Nunavut","")&amp;IF('3.Species Information'!BQ150&gt;1,",",".")&amp;IF('3.Species Information'!BQ150&gt;1,"Manitoba (Hudson Bay coastal region, Wapusk National Park)","")&amp;IF('3.Species Information'!BR150&gt;1,",",".")&amp;IF('3.Species Information'!BR150&gt;1,"Ontario (Hudson Bay coastal region)","")&amp;IF('3.Species Information'!BS150&gt;1,",",".")&amp;IF('3.Species Information'!BS150&gt;1,"Québec","")&amp;IF('3.Species Information'!BT150&gt;1,",",".")&amp;IF('3.Species Information'!BT150&gt;1,"Newfoundland and Labrador.","")</f>
        <v>.......</v>
      </c>
      <c r="H140" s="11" t="str">
        <f>IF('3.Species Information'!BU150&gt;1,"Canada","")&amp;IF('3.Species Information'!BV150&gt;1,",",".")&amp;IF('3.Species Information'!BV150&gt;1,"United States (Alaska)","")&amp;IF('3.Species Information'!BW150&gt;1,",",".")&amp;IF('3.Species Information'!BW150&gt;1,"Greenland","")&amp;IF('3.Species Information'!BX150&gt;1,",",".")&amp;IF('3.Species Information'!BX150&gt;1,"Scandinavia (including Svalbard)","")&amp;IF('3.Species Information'!BY150&gt;1,",",".")&amp;IF('3.Species Information'!BY150&gt;1,"European Russia","")&amp;IF('3.Species Information'!BZ150&gt;1,",",".")&amp;IF('3.Species Information'!BZ150&gt;1,"Siberian Russia (Europe Border to the Kolyma River)","")&amp;IF('3.Species Information'!CA150&gt;1,",",".")&amp;IF('3.Species Information'!CA150&gt;1,"Far East Russia (east of the Kolyma River).","")</f>
        <v>......</v>
      </c>
      <c r="I140" s="11" t="s">
        <v>860</v>
      </c>
    </row>
    <row r="141" spans="1:9" ht="15">
      <c r="A141" s="8" t="e">
        <f>#REF!</f>
        <v>#REF!</v>
      </c>
      <c r="B141" s="11" t="str">
        <f>IF('3.Species Information'!W151&gt;1,"Arctic polar desert zone (Zone A)","")&amp;IF('3.Species Information'!X151&gt;1,",",".")&amp;IF('3.Species Information'!X151&gt;1," Northern arctic tundra zone (Zone B)","")&amp;IF('3.Species Information'!Y151&gt;1,",",".")&amp;IF('3.Species Information'!Y151&gt;1," Middle arctic tundra zone (Zone C)","")&amp;IF('3.Species Information'!Z151&gt;1,",",".")&amp;IF('3.Species Information'!Z151&gt;1," Southern arctic tundra zone (Zone D)","")&amp;IF('3.Species Information'!AA151&gt;1,",",".")&amp;IF('3.Species Information'!AA151&gt;1," Arctic shrub tundra zone (Zone E).","")</f>
        <v>....</v>
      </c>
      <c r="C141" s="11" t="str">
        <f>IF('3.Species Information'!AC151&gt;1,"Northern Alaska/Yukon","")&amp;IF('3.Species Information'!AD151&gt;1,",",".")&amp;IF('3.Species Information'!AD151&gt;1,"Western Canadian Arctic","")&amp;IF('3.Species Information'!AE151&gt;1,",",".")&amp;IF('3.Species Information'!AE151&gt;1,"Eastern Canadian Arctic","")&amp;IF('3.Species Information'!AF151&gt;1,",",".")&amp;IF('3.Species Information'!AF151&gt;1,"Ellesmere.","")</f>
        <v>...</v>
      </c>
      <c r="D141" s="11" t="str">
        <f>IF('3.Species Information'!AH151&gt;1,"Taiga Plains","")&amp;IF('3.Species Information'!AI151&gt;1,",",".")&amp;IF('3.Species Information'!AI151&gt;1,"Taiga Shield","")&amp;IF('3.Species Information'!AJ151&gt;1,",",".")&amp;IF('3.Species Information'!AJ151&gt;1,"Taiga Cordillera","")&amp;IF('3.Species Information'!AK151&gt;1,",",".")&amp;IF('3.Species Information'!AK151&gt;1,"Hudson Plains","")&amp;IF('3.Species Information'!AL151&gt;1,",",".")&amp;IF('3.Species Information'!AL151&gt;1,"Boreal Plains","")&amp;IF('3.Species Information'!AM151&gt;1,",",".")&amp;IF('3.Species Information'!AM151&gt;1,"Boreal Shield","")&amp;IF('3.Species Information'!AN151&gt;1,",",".")&amp;IF('3.Species Information'!AN151&gt;1,"Boreal Cordillera","")&amp;IF('3.Species Information'!AO151&gt;1,",",".")&amp;IF('3.Species Information'!AO151&gt;1,"Pacific Maritime","")&amp;IF('3.Species Information'!AP151&gt;1,",",".")&amp;IF('3.Species Information'!AP151&gt;1,"Montane Cordillera","")&amp;IF('3.Species Information'!AQ151&gt;1,",",".")&amp;IF('3.Species Information'!AQ151&gt;1,"Prairies","")&amp;IF('3.Species Information'!AR151&gt;1,",",".")&amp;IF('3.Species Information'!AR151&gt;1,"Atlantic Maritime","")&amp;IF('3.Species Information'!AS151&gt;1,",",".")&amp;IF('3.Species Information'!AS151&gt;1,"Mixedwood Plains.","")</f>
        <v>...........</v>
      </c>
      <c r="E141" s="11" t="str">
        <f>IF('3.Species Information'!AU151&gt;1,"Arctic","")&amp;IF('3.Species Information'!AV151&gt;1,",",".")&amp;IF('3.Species Information'!AV151&gt;1,"Alpine","")&amp;IF('3.Species Information'!AW151&gt;1,",",".")&amp;IF('3.Species Information'!AW151&gt;1,"Boreal","")&amp;IF('3.Species Information'!AX151&gt;1,",",".")&amp;IF('3.Species Information'!AX151&gt;1,BB142&amp;”.”,"")</f>
        <v>...</v>
      </c>
      <c r="F141" s="11" t="str">
        <f>IF('3.Species Information'!AZ151&gt;1,"Circumarctic","")&amp;IF('3.Species Information'!BA151&gt;1,",",".")&amp;IF('3.Species Information'!BA151&gt;1,"North American Arctic","")&amp;IF('3.Species Information'!BB151&gt;1,",",".")&amp;IF('3.Species Information'!BB151&gt;1,"Circumboreal","")&amp;IF('3.Species Information'!BC151&gt;1,",",".")&amp;IF('3.Species Information'!BC151&gt;1,"North American Boreal","")&amp;IF('3.Species Information'!BD151&gt;1,",",".")&amp;IF('3.Species Information'!BD151&gt;1,"North American Boreal Cordilleran","")&amp;IF('3.Species Information'!BE151&gt;1,",",".")&amp;IF('3.Species Information'!BE151&gt;1,"North American Temperate Cordilleran","")&amp;IF('3.Species Information'!BF151&gt;1,",",".")&amp;IF('3.Species Information'!BF151&gt;1,"Amphi-Beringian","")&amp;IF('3.Species Information'!BG151&gt;1,",",".")&amp;IF('3.Species Information'!BG151&gt;1,"North American Beringian","")&amp;IF('3.Species Information'!BH151&gt;1,",",".")&amp;IF('3.Species Information'!BH151&gt;1,"Amphi-Atlantic","")&amp;IF('3.Species Information'!BI151&gt;1,",",".")&amp;IF('3.Species Information'!BI151&gt;1,"Bipolar disjunct","")&amp;IF('3.Species Information'!BJ151&gt;1,",",".")&amp;IF('3.Species Information'!BJ151&gt;1,"Cosmopolitan","")&amp;IF('3.Species Information'!BK151&gt;1,",",".")&amp;IF('3.Species Information'!BK151&gt;1,BO142&amp;”.”,"")</f>
        <v>...........</v>
      </c>
      <c r="G141" s="11" t="str">
        <f>IF('3.Species Information'!BM151&gt;1,"Alaska","")&amp;IF('3.Species Information'!BN151&gt;1,",",".")&amp;IF('3.Species Information'!BN151&gt;1,"Yukon Territory","")&amp;IF('3.Species Information'!BO151&gt;1,",",".")&amp;IF('3.Species Information'!BO151&gt;1,"Northwest Territories","")&amp;IF('3.Species Information'!BP151&gt;1,",",".")&amp;IF('3.Species Information'!BP151&gt;1,"Nunavut","")&amp;IF('3.Species Information'!BQ151&gt;1,",",".")&amp;IF('3.Species Information'!BQ151&gt;1,"Manitoba (Hudson Bay coastal region, Wapusk National Park)","")&amp;IF('3.Species Information'!BR151&gt;1,",",".")&amp;IF('3.Species Information'!BR151&gt;1,"Ontario (Hudson Bay coastal region)","")&amp;IF('3.Species Information'!BS151&gt;1,",",".")&amp;IF('3.Species Information'!BS151&gt;1,"Québec","")&amp;IF('3.Species Information'!BT151&gt;1,",",".")&amp;IF('3.Species Information'!BT151&gt;1,"Newfoundland and Labrador.","")</f>
        <v>.......</v>
      </c>
      <c r="H141" s="11" t="str">
        <f>IF('3.Species Information'!BU151&gt;1,"Canada","")&amp;IF('3.Species Information'!BV151&gt;1,",",".")&amp;IF('3.Species Information'!BV151&gt;1,"United States (Alaska)","")&amp;IF('3.Species Information'!BW151&gt;1,",",".")&amp;IF('3.Species Information'!BW151&gt;1,"Greenland","")&amp;IF('3.Species Information'!BX151&gt;1,",",".")&amp;IF('3.Species Information'!BX151&gt;1,"Scandinavia (including Svalbard)","")&amp;IF('3.Species Information'!BY151&gt;1,",",".")&amp;IF('3.Species Information'!BY151&gt;1,"European Russia","")&amp;IF('3.Species Information'!BZ151&gt;1,",",".")&amp;IF('3.Species Information'!BZ151&gt;1,"Siberian Russia (Europe Border to the Kolyma River)","")&amp;IF('3.Species Information'!CA151&gt;1,",",".")&amp;IF('3.Species Information'!CA151&gt;1,"Far East Russia (east of the Kolyma River).","")</f>
        <v>......</v>
      </c>
      <c r="I141" s="11" t="s">
        <v>860</v>
      </c>
    </row>
    <row r="142" spans="1:9" ht="15">
      <c r="A142" s="8" t="e">
        <f>#REF!</f>
        <v>#REF!</v>
      </c>
      <c r="B142" s="11" t="str">
        <f>IF('3.Species Information'!W152&gt;1,"Arctic polar desert zone (Zone A)","")&amp;IF('3.Species Information'!X152&gt;1,",",".")&amp;IF('3.Species Information'!X152&gt;1," Northern arctic tundra zone (Zone B)","")&amp;IF('3.Species Information'!Y152&gt;1,",",".")&amp;IF('3.Species Information'!Y152&gt;1," Middle arctic tundra zone (Zone C)","")&amp;IF('3.Species Information'!Z152&gt;1,",",".")&amp;IF('3.Species Information'!Z152&gt;1," Southern arctic tundra zone (Zone D)","")&amp;IF('3.Species Information'!AA152&gt;1,",",".")&amp;IF('3.Species Information'!AA152&gt;1," Arctic shrub tundra zone (Zone E).","")</f>
        <v>....</v>
      </c>
      <c r="C142" s="11" t="str">
        <f>IF('3.Species Information'!AC152&gt;1,"Northern Alaska/Yukon","")&amp;IF('3.Species Information'!AD152&gt;1,",",".")&amp;IF('3.Species Information'!AD152&gt;1,"Western Canadian Arctic","")&amp;IF('3.Species Information'!AE152&gt;1,",",".")&amp;IF('3.Species Information'!AE152&gt;1,"Eastern Canadian Arctic","")&amp;IF('3.Species Information'!AF152&gt;1,",",".")&amp;IF('3.Species Information'!AF152&gt;1,"Ellesmere.","")</f>
        <v>...</v>
      </c>
      <c r="D142" s="11" t="str">
        <f>IF('3.Species Information'!AH152&gt;1,"Taiga Plains","")&amp;IF('3.Species Information'!AI152&gt;1,",",".")&amp;IF('3.Species Information'!AI152&gt;1,"Taiga Shield","")&amp;IF('3.Species Information'!AJ152&gt;1,",",".")&amp;IF('3.Species Information'!AJ152&gt;1,"Taiga Cordillera","")&amp;IF('3.Species Information'!AK152&gt;1,",",".")&amp;IF('3.Species Information'!AK152&gt;1,"Hudson Plains","")&amp;IF('3.Species Information'!AL152&gt;1,",",".")&amp;IF('3.Species Information'!AL152&gt;1,"Boreal Plains","")&amp;IF('3.Species Information'!AM152&gt;1,",",".")&amp;IF('3.Species Information'!AM152&gt;1,"Boreal Shield","")&amp;IF('3.Species Information'!AN152&gt;1,",",".")&amp;IF('3.Species Information'!AN152&gt;1,"Boreal Cordillera","")&amp;IF('3.Species Information'!AO152&gt;1,",",".")&amp;IF('3.Species Information'!AO152&gt;1,"Pacific Maritime","")&amp;IF('3.Species Information'!AP152&gt;1,",",".")&amp;IF('3.Species Information'!AP152&gt;1,"Montane Cordillera","")&amp;IF('3.Species Information'!AQ152&gt;1,",",".")&amp;IF('3.Species Information'!AQ152&gt;1,"Prairies","")&amp;IF('3.Species Information'!AR152&gt;1,",",".")&amp;IF('3.Species Information'!AR152&gt;1,"Atlantic Maritime","")&amp;IF('3.Species Information'!AS152&gt;1,",",".")&amp;IF('3.Species Information'!AS152&gt;1,"Mixedwood Plains.","")</f>
        <v>...........</v>
      </c>
      <c r="E142" s="11" t="str">
        <f>IF('3.Species Information'!AU152&gt;1,"Arctic","")&amp;IF('3.Species Information'!AV152&gt;1,",",".")&amp;IF('3.Species Information'!AV152&gt;1,"Alpine","")&amp;IF('3.Species Information'!AW152&gt;1,",",".")&amp;IF('3.Species Information'!AW152&gt;1,"Boreal","")&amp;IF('3.Species Information'!AX152&gt;1,",",".")&amp;IF('3.Species Information'!AX152&gt;1,BB143&amp;”.”,"")</f>
        <v>...</v>
      </c>
      <c r="F142" s="11" t="str">
        <f>IF('3.Species Information'!AZ152&gt;1,"Circumarctic","")&amp;IF('3.Species Information'!BA152&gt;1,",",".")&amp;IF('3.Species Information'!BA152&gt;1,"North American Arctic","")&amp;IF('3.Species Information'!BB152&gt;1,",",".")&amp;IF('3.Species Information'!BB152&gt;1,"Circumboreal","")&amp;IF('3.Species Information'!BC152&gt;1,",",".")&amp;IF('3.Species Information'!BC152&gt;1,"North American Boreal","")&amp;IF('3.Species Information'!BD152&gt;1,",",".")&amp;IF('3.Species Information'!BD152&gt;1,"North American Boreal Cordilleran","")&amp;IF('3.Species Information'!BE152&gt;1,",",".")&amp;IF('3.Species Information'!BE152&gt;1,"North American Temperate Cordilleran","")&amp;IF('3.Species Information'!BF152&gt;1,",",".")&amp;IF('3.Species Information'!BF152&gt;1,"Amphi-Beringian","")&amp;IF('3.Species Information'!BG152&gt;1,",",".")&amp;IF('3.Species Information'!BG152&gt;1,"North American Beringian","")&amp;IF('3.Species Information'!BH152&gt;1,",",".")&amp;IF('3.Species Information'!BH152&gt;1,"Amphi-Atlantic","")&amp;IF('3.Species Information'!BI152&gt;1,",",".")&amp;IF('3.Species Information'!BI152&gt;1,"Bipolar disjunct","")&amp;IF('3.Species Information'!BJ152&gt;1,",",".")&amp;IF('3.Species Information'!BJ152&gt;1,"Cosmopolitan","")&amp;IF('3.Species Information'!BK152&gt;1,",",".")&amp;IF('3.Species Information'!BK152&gt;1,BO143&amp;”.”,"")</f>
        <v>...........</v>
      </c>
      <c r="G142" s="11" t="str">
        <f>IF('3.Species Information'!BM152&gt;1,"Alaska","")&amp;IF('3.Species Information'!BN152&gt;1,",",".")&amp;IF('3.Species Information'!BN152&gt;1,"Yukon Territory","")&amp;IF('3.Species Information'!BO152&gt;1,",",".")&amp;IF('3.Species Information'!BO152&gt;1,"Northwest Territories","")&amp;IF('3.Species Information'!BP152&gt;1,",",".")&amp;IF('3.Species Information'!BP152&gt;1,"Nunavut","")&amp;IF('3.Species Information'!BQ152&gt;1,",",".")&amp;IF('3.Species Information'!BQ152&gt;1,"Manitoba (Hudson Bay coastal region, Wapusk National Park)","")&amp;IF('3.Species Information'!BR152&gt;1,",",".")&amp;IF('3.Species Information'!BR152&gt;1,"Ontario (Hudson Bay coastal region)","")&amp;IF('3.Species Information'!BS152&gt;1,",",".")&amp;IF('3.Species Information'!BS152&gt;1,"Québec","")&amp;IF('3.Species Information'!BT152&gt;1,",",".")&amp;IF('3.Species Information'!BT152&gt;1,"Newfoundland and Labrador.","")</f>
        <v>.......</v>
      </c>
      <c r="H142" s="11" t="str">
        <f>IF('3.Species Information'!BU152&gt;1,"Canada","")&amp;IF('3.Species Information'!BV152&gt;1,",",".")&amp;IF('3.Species Information'!BV152&gt;1,"United States (Alaska)","")&amp;IF('3.Species Information'!BW152&gt;1,",",".")&amp;IF('3.Species Information'!BW152&gt;1,"Greenland","")&amp;IF('3.Species Information'!BX152&gt;1,",",".")&amp;IF('3.Species Information'!BX152&gt;1,"Scandinavia (including Svalbard)","")&amp;IF('3.Species Information'!BY152&gt;1,",",".")&amp;IF('3.Species Information'!BY152&gt;1,"European Russia","")&amp;IF('3.Species Information'!BZ152&gt;1,",",".")&amp;IF('3.Species Information'!BZ152&gt;1,"Siberian Russia (Europe Border to the Kolyma River)","")&amp;IF('3.Species Information'!CA152&gt;1,",",".")&amp;IF('3.Species Information'!CA152&gt;1,"Far East Russia (east of the Kolyma River).","")</f>
        <v>......</v>
      </c>
      <c r="I142" s="11" t="s">
        <v>860</v>
      </c>
    </row>
    <row r="143" spans="1:9" ht="15">
      <c r="A143" s="8" t="e">
        <f>#REF!</f>
        <v>#REF!</v>
      </c>
      <c r="B143" s="11" t="str">
        <f>IF('3.Species Information'!W153&gt;1,"Arctic polar desert zone (Zone A)","")&amp;IF('3.Species Information'!X153&gt;1,",",".")&amp;IF('3.Species Information'!X153&gt;1," Northern arctic tundra zone (Zone B)","")&amp;IF('3.Species Information'!Y153&gt;1,",",".")&amp;IF('3.Species Information'!Y153&gt;1," Middle arctic tundra zone (Zone C)","")&amp;IF('3.Species Information'!Z153&gt;1,",",".")&amp;IF('3.Species Information'!Z153&gt;1," Southern arctic tundra zone (Zone D)","")&amp;IF('3.Species Information'!AA153&gt;1,",",".")&amp;IF('3.Species Information'!AA153&gt;1," Arctic shrub tundra zone (Zone E).","")</f>
        <v>....</v>
      </c>
      <c r="C143" s="11" t="str">
        <f>IF('3.Species Information'!AC153&gt;1,"Northern Alaska/Yukon","")&amp;IF('3.Species Information'!AD153&gt;1,",",".")&amp;IF('3.Species Information'!AD153&gt;1,"Western Canadian Arctic","")&amp;IF('3.Species Information'!AE153&gt;1,",",".")&amp;IF('3.Species Information'!AE153&gt;1,"Eastern Canadian Arctic","")&amp;IF('3.Species Information'!AF153&gt;1,",",".")&amp;IF('3.Species Information'!AF153&gt;1,"Ellesmere.","")</f>
        <v>...</v>
      </c>
      <c r="D143" s="11" t="str">
        <f>IF('3.Species Information'!AH153&gt;1,"Taiga Plains","")&amp;IF('3.Species Information'!AI153&gt;1,",",".")&amp;IF('3.Species Information'!AI153&gt;1,"Taiga Shield","")&amp;IF('3.Species Information'!AJ153&gt;1,",",".")&amp;IF('3.Species Information'!AJ153&gt;1,"Taiga Cordillera","")&amp;IF('3.Species Information'!AK153&gt;1,",",".")&amp;IF('3.Species Information'!AK153&gt;1,"Hudson Plains","")&amp;IF('3.Species Information'!AL153&gt;1,",",".")&amp;IF('3.Species Information'!AL153&gt;1,"Boreal Plains","")&amp;IF('3.Species Information'!AM153&gt;1,",",".")&amp;IF('3.Species Information'!AM153&gt;1,"Boreal Shield","")&amp;IF('3.Species Information'!AN153&gt;1,",",".")&amp;IF('3.Species Information'!AN153&gt;1,"Boreal Cordillera","")&amp;IF('3.Species Information'!AO153&gt;1,",",".")&amp;IF('3.Species Information'!AO153&gt;1,"Pacific Maritime","")&amp;IF('3.Species Information'!AP153&gt;1,",",".")&amp;IF('3.Species Information'!AP153&gt;1,"Montane Cordillera","")&amp;IF('3.Species Information'!AQ153&gt;1,",",".")&amp;IF('3.Species Information'!AQ153&gt;1,"Prairies","")&amp;IF('3.Species Information'!AR153&gt;1,",",".")&amp;IF('3.Species Information'!AR153&gt;1,"Atlantic Maritime","")&amp;IF('3.Species Information'!AS153&gt;1,",",".")&amp;IF('3.Species Information'!AS153&gt;1,"Mixedwood Plains.","")</f>
        <v>...........</v>
      </c>
      <c r="E143" s="11" t="str">
        <f>IF('3.Species Information'!AU153&gt;1,"Arctic","")&amp;IF('3.Species Information'!AV153&gt;1,",",".")&amp;IF('3.Species Information'!AV153&gt;1,"Alpine","")&amp;IF('3.Species Information'!AW153&gt;1,",",".")&amp;IF('3.Species Information'!AW153&gt;1,"Boreal","")&amp;IF('3.Species Information'!AX153&gt;1,",",".")&amp;IF('3.Species Information'!AX153&gt;1,BB144&amp;”.”,"")</f>
        <v>...</v>
      </c>
      <c r="F143" s="11" t="str">
        <f>IF('3.Species Information'!AZ153&gt;1,"Circumarctic","")&amp;IF('3.Species Information'!BA153&gt;1,",",".")&amp;IF('3.Species Information'!BA153&gt;1,"North American Arctic","")&amp;IF('3.Species Information'!BB153&gt;1,",",".")&amp;IF('3.Species Information'!BB153&gt;1,"Circumboreal","")&amp;IF('3.Species Information'!BC153&gt;1,",",".")&amp;IF('3.Species Information'!BC153&gt;1,"North American Boreal","")&amp;IF('3.Species Information'!BD153&gt;1,",",".")&amp;IF('3.Species Information'!BD153&gt;1,"North American Boreal Cordilleran","")&amp;IF('3.Species Information'!BE153&gt;1,",",".")&amp;IF('3.Species Information'!BE153&gt;1,"North American Temperate Cordilleran","")&amp;IF('3.Species Information'!BF153&gt;1,",",".")&amp;IF('3.Species Information'!BF153&gt;1,"Amphi-Beringian","")&amp;IF('3.Species Information'!BG153&gt;1,",",".")&amp;IF('3.Species Information'!BG153&gt;1,"North American Beringian","")&amp;IF('3.Species Information'!BH153&gt;1,",",".")&amp;IF('3.Species Information'!BH153&gt;1,"Amphi-Atlantic","")&amp;IF('3.Species Information'!BI153&gt;1,",",".")&amp;IF('3.Species Information'!BI153&gt;1,"Bipolar disjunct","")&amp;IF('3.Species Information'!BJ153&gt;1,",",".")&amp;IF('3.Species Information'!BJ153&gt;1,"Cosmopolitan","")&amp;IF('3.Species Information'!BK153&gt;1,",",".")&amp;IF('3.Species Information'!BK153&gt;1,BO144&amp;”.”,"")</f>
        <v>...........</v>
      </c>
      <c r="G143" s="11" t="str">
        <f>IF('3.Species Information'!BM153&gt;1,"Alaska","")&amp;IF('3.Species Information'!BN153&gt;1,",",".")&amp;IF('3.Species Information'!BN153&gt;1,"Yukon Territory","")&amp;IF('3.Species Information'!BO153&gt;1,",",".")&amp;IF('3.Species Information'!BO153&gt;1,"Northwest Territories","")&amp;IF('3.Species Information'!BP153&gt;1,",",".")&amp;IF('3.Species Information'!BP153&gt;1,"Nunavut","")&amp;IF('3.Species Information'!BQ153&gt;1,",",".")&amp;IF('3.Species Information'!BQ153&gt;1,"Manitoba (Hudson Bay coastal region, Wapusk National Park)","")&amp;IF('3.Species Information'!BR153&gt;1,",",".")&amp;IF('3.Species Information'!BR153&gt;1,"Ontario (Hudson Bay coastal region)","")&amp;IF('3.Species Information'!BS153&gt;1,",",".")&amp;IF('3.Species Information'!BS153&gt;1,"Québec","")&amp;IF('3.Species Information'!BT153&gt;1,",",".")&amp;IF('3.Species Information'!BT153&gt;1,"Newfoundland and Labrador.","")</f>
        <v>.......</v>
      </c>
      <c r="H143" s="11" t="str">
        <f>IF('3.Species Information'!BU153&gt;1,"Canada","")&amp;IF('3.Species Information'!BV153&gt;1,",",".")&amp;IF('3.Species Information'!BV153&gt;1,"United States (Alaska)","")&amp;IF('3.Species Information'!BW153&gt;1,",",".")&amp;IF('3.Species Information'!BW153&gt;1,"Greenland","")&amp;IF('3.Species Information'!BX153&gt;1,",",".")&amp;IF('3.Species Information'!BX153&gt;1,"Scandinavia (including Svalbard)","")&amp;IF('3.Species Information'!BY153&gt;1,",",".")&amp;IF('3.Species Information'!BY153&gt;1,"European Russia","")&amp;IF('3.Species Information'!BZ153&gt;1,",",".")&amp;IF('3.Species Information'!BZ153&gt;1,"Siberian Russia (Europe Border to the Kolyma River)","")&amp;IF('3.Species Information'!CA153&gt;1,",",".")&amp;IF('3.Species Information'!CA153&gt;1,"Far East Russia (east of the Kolyma River).","")</f>
        <v>......</v>
      </c>
      <c r="I143" s="11" t="s">
        <v>860</v>
      </c>
    </row>
    <row r="144" spans="1:9" ht="15">
      <c r="A144" s="8" t="e">
        <f>#REF!</f>
        <v>#REF!</v>
      </c>
      <c r="B144" s="11" t="str">
        <f>IF('3.Species Information'!W154&gt;1,"Arctic polar desert zone (Zone A)","")&amp;IF('3.Species Information'!X154&gt;1,",",".")&amp;IF('3.Species Information'!X154&gt;1," Northern arctic tundra zone (Zone B)","")&amp;IF('3.Species Information'!Y154&gt;1,",",".")&amp;IF('3.Species Information'!Y154&gt;1," Middle arctic tundra zone (Zone C)","")&amp;IF('3.Species Information'!Z154&gt;1,",",".")&amp;IF('3.Species Information'!Z154&gt;1," Southern arctic tundra zone (Zone D)","")&amp;IF('3.Species Information'!AA154&gt;1,",",".")&amp;IF('3.Species Information'!AA154&gt;1," Arctic shrub tundra zone (Zone E).","")</f>
        <v>....</v>
      </c>
      <c r="C144" s="11" t="str">
        <f>IF('3.Species Information'!AC154&gt;1,"Northern Alaska/Yukon","")&amp;IF('3.Species Information'!AD154&gt;1,",",".")&amp;IF('3.Species Information'!AD154&gt;1,"Western Canadian Arctic","")&amp;IF('3.Species Information'!AE154&gt;1,",",".")&amp;IF('3.Species Information'!AE154&gt;1,"Eastern Canadian Arctic","")&amp;IF('3.Species Information'!AF154&gt;1,",",".")&amp;IF('3.Species Information'!AF154&gt;1,"Ellesmere.","")</f>
        <v>...</v>
      </c>
      <c r="D144" s="11" t="str">
        <f>IF('3.Species Information'!AH154&gt;1,"Taiga Plains","")&amp;IF('3.Species Information'!AI154&gt;1,",",".")&amp;IF('3.Species Information'!AI154&gt;1,"Taiga Shield","")&amp;IF('3.Species Information'!AJ154&gt;1,",",".")&amp;IF('3.Species Information'!AJ154&gt;1,"Taiga Cordillera","")&amp;IF('3.Species Information'!AK154&gt;1,",",".")&amp;IF('3.Species Information'!AK154&gt;1,"Hudson Plains","")&amp;IF('3.Species Information'!AL154&gt;1,",",".")&amp;IF('3.Species Information'!AL154&gt;1,"Boreal Plains","")&amp;IF('3.Species Information'!AM154&gt;1,",",".")&amp;IF('3.Species Information'!AM154&gt;1,"Boreal Shield","")&amp;IF('3.Species Information'!AN154&gt;1,",",".")&amp;IF('3.Species Information'!AN154&gt;1,"Boreal Cordillera","")&amp;IF('3.Species Information'!AO154&gt;1,",",".")&amp;IF('3.Species Information'!AO154&gt;1,"Pacific Maritime","")&amp;IF('3.Species Information'!AP154&gt;1,",",".")&amp;IF('3.Species Information'!AP154&gt;1,"Montane Cordillera","")&amp;IF('3.Species Information'!AQ154&gt;1,",",".")&amp;IF('3.Species Information'!AQ154&gt;1,"Prairies","")&amp;IF('3.Species Information'!AR154&gt;1,",",".")&amp;IF('3.Species Information'!AR154&gt;1,"Atlantic Maritime","")&amp;IF('3.Species Information'!AS154&gt;1,",",".")&amp;IF('3.Species Information'!AS154&gt;1,"Mixedwood Plains.","")</f>
        <v>...........</v>
      </c>
      <c r="E144" s="11" t="str">
        <f>IF('3.Species Information'!AU154&gt;1,"Arctic","")&amp;IF('3.Species Information'!AV154&gt;1,",",".")&amp;IF('3.Species Information'!AV154&gt;1,"Alpine","")&amp;IF('3.Species Information'!AW154&gt;1,",",".")&amp;IF('3.Species Information'!AW154&gt;1,"Boreal","")&amp;IF('3.Species Information'!AX154&gt;1,",",".")&amp;IF('3.Species Information'!AX154&gt;1,BB145&amp;”.”,"")</f>
        <v>...</v>
      </c>
      <c r="F144" s="11" t="str">
        <f>IF('3.Species Information'!AZ154&gt;1,"Circumarctic","")&amp;IF('3.Species Information'!BA154&gt;1,",",".")&amp;IF('3.Species Information'!BA154&gt;1,"North American Arctic","")&amp;IF('3.Species Information'!BB154&gt;1,",",".")&amp;IF('3.Species Information'!BB154&gt;1,"Circumboreal","")&amp;IF('3.Species Information'!BC154&gt;1,",",".")&amp;IF('3.Species Information'!BC154&gt;1,"North American Boreal","")&amp;IF('3.Species Information'!BD154&gt;1,",",".")&amp;IF('3.Species Information'!BD154&gt;1,"North American Boreal Cordilleran","")&amp;IF('3.Species Information'!BE154&gt;1,",",".")&amp;IF('3.Species Information'!BE154&gt;1,"North American Temperate Cordilleran","")&amp;IF('3.Species Information'!BF154&gt;1,",",".")&amp;IF('3.Species Information'!BF154&gt;1,"Amphi-Beringian","")&amp;IF('3.Species Information'!BG154&gt;1,",",".")&amp;IF('3.Species Information'!BG154&gt;1,"North American Beringian","")&amp;IF('3.Species Information'!BH154&gt;1,",",".")&amp;IF('3.Species Information'!BH154&gt;1,"Amphi-Atlantic","")&amp;IF('3.Species Information'!BI154&gt;1,",",".")&amp;IF('3.Species Information'!BI154&gt;1,"Bipolar disjunct","")&amp;IF('3.Species Information'!BJ154&gt;1,",",".")&amp;IF('3.Species Information'!BJ154&gt;1,"Cosmopolitan","")&amp;IF('3.Species Information'!BK154&gt;1,",",".")&amp;IF('3.Species Information'!BK154&gt;1,BO145&amp;”.”,"")</f>
        <v>...........</v>
      </c>
      <c r="G144" s="11" t="str">
        <f>IF('3.Species Information'!BM154&gt;1,"Alaska","")&amp;IF('3.Species Information'!BN154&gt;1,",",".")&amp;IF('3.Species Information'!BN154&gt;1,"Yukon Territory","")&amp;IF('3.Species Information'!BO154&gt;1,",",".")&amp;IF('3.Species Information'!BO154&gt;1,"Northwest Territories","")&amp;IF('3.Species Information'!BP154&gt;1,",",".")&amp;IF('3.Species Information'!BP154&gt;1,"Nunavut","")&amp;IF('3.Species Information'!BQ154&gt;1,",",".")&amp;IF('3.Species Information'!BQ154&gt;1,"Manitoba (Hudson Bay coastal region, Wapusk National Park)","")&amp;IF('3.Species Information'!BR154&gt;1,",",".")&amp;IF('3.Species Information'!BR154&gt;1,"Ontario (Hudson Bay coastal region)","")&amp;IF('3.Species Information'!BS154&gt;1,",",".")&amp;IF('3.Species Information'!BS154&gt;1,"Québec","")&amp;IF('3.Species Information'!BT154&gt;1,",",".")&amp;IF('3.Species Information'!BT154&gt;1,"Newfoundland and Labrador.","")</f>
        <v>.......</v>
      </c>
      <c r="H144" s="11" t="str">
        <f>IF('3.Species Information'!BU154&gt;1,"Canada","")&amp;IF('3.Species Information'!BV154&gt;1,",",".")&amp;IF('3.Species Information'!BV154&gt;1,"United States (Alaska)","")&amp;IF('3.Species Information'!BW154&gt;1,",",".")&amp;IF('3.Species Information'!BW154&gt;1,"Greenland","")&amp;IF('3.Species Information'!BX154&gt;1,",",".")&amp;IF('3.Species Information'!BX154&gt;1,"Scandinavia (including Svalbard)","")&amp;IF('3.Species Information'!BY154&gt;1,",",".")&amp;IF('3.Species Information'!BY154&gt;1,"European Russia","")&amp;IF('3.Species Information'!BZ154&gt;1,",",".")&amp;IF('3.Species Information'!BZ154&gt;1,"Siberian Russia (Europe Border to the Kolyma River)","")&amp;IF('3.Species Information'!CA154&gt;1,",",".")&amp;IF('3.Species Information'!CA154&gt;1,"Far East Russia (east of the Kolyma River).","")</f>
        <v>......</v>
      </c>
      <c r="I144" s="11" t="s">
        <v>860</v>
      </c>
    </row>
    <row r="145" spans="1:9" ht="15">
      <c r="A145" s="8" t="e">
        <f>#REF!</f>
        <v>#REF!</v>
      </c>
      <c r="B145" s="11" t="str">
        <f>IF('3.Species Information'!W155&gt;1,"Arctic polar desert zone (Zone A)","")&amp;IF('3.Species Information'!X155&gt;1,",",".")&amp;IF('3.Species Information'!X155&gt;1," Northern arctic tundra zone (Zone B)","")&amp;IF('3.Species Information'!Y155&gt;1,",",".")&amp;IF('3.Species Information'!Y155&gt;1," Middle arctic tundra zone (Zone C)","")&amp;IF('3.Species Information'!Z155&gt;1,",",".")&amp;IF('3.Species Information'!Z155&gt;1," Southern arctic tundra zone (Zone D)","")&amp;IF('3.Species Information'!AA155&gt;1,",",".")&amp;IF('3.Species Information'!AA155&gt;1," Arctic shrub tundra zone (Zone E).","")</f>
        <v>....</v>
      </c>
      <c r="C145" s="11" t="str">
        <f>IF('3.Species Information'!AC155&gt;1,"Northern Alaska/Yukon","")&amp;IF('3.Species Information'!AD155&gt;1,",",".")&amp;IF('3.Species Information'!AD155&gt;1,"Western Canadian Arctic","")&amp;IF('3.Species Information'!AE155&gt;1,",",".")&amp;IF('3.Species Information'!AE155&gt;1,"Eastern Canadian Arctic","")&amp;IF('3.Species Information'!AF155&gt;1,",",".")&amp;IF('3.Species Information'!AF155&gt;1,"Ellesmere.","")</f>
        <v>...</v>
      </c>
      <c r="D145" s="11" t="str">
        <f>IF('3.Species Information'!AH155&gt;1,"Taiga Plains","")&amp;IF('3.Species Information'!AI155&gt;1,",",".")&amp;IF('3.Species Information'!AI155&gt;1,"Taiga Shield","")&amp;IF('3.Species Information'!AJ155&gt;1,",",".")&amp;IF('3.Species Information'!AJ155&gt;1,"Taiga Cordillera","")&amp;IF('3.Species Information'!AK155&gt;1,",",".")&amp;IF('3.Species Information'!AK155&gt;1,"Hudson Plains","")&amp;IF('3.Species Information'!AL155&gt;1,",",".")&amp;IF('3.Species Information'!AL155&gt;1,"Boreal Plains","")&amp;IF('3.Species Information'!AM155&gt;1,",",".")&amp;IF('3.Species Information'!AM155&gt;1,"Boreal Shield","")&amp;IF('3.Species Information'!AN155&gt;1,",",".")&amp;IF('3.Species Information'!AN155&gt;1,"Boreal Cordillera","")&amp;IF('3.Species Information'!AO155&gt;1,",",".")&amp;IF('3.Species Information'!AO155&gt;1,"Pacific Maritime","")&amp;IF('3.Species Information'!AP155&gt;1,",",".")&amp;IF('3.Species Information'!AP155&gt;1,"Montane Cordillera","")&amp;IF('3.Species Information'!AQ155&gt;1,",",".")&amp;IF('3.Species Information'!AQ155&gt;1,"Prairies","")&amp;IF('3.Species Information'!AR155&gt;1,",",".")&amp;IF('3.Species Information'!AR155&gt;1,"Atlantic Maritime","")&amp;IF('3.Species Information'!AS155&gt;1,",",".")&amp;IF('3.Species Information'!AS155&gt;1,"Mixedwood Plains.","")</f>
        <v>...........</v>
      </c>
      <c r="E145" s="11" t="str">
        <f>IF('3.Species Information'!AU155&gt;1,"Arctic","")&amp;IF('3.Species Information'!AV155&gt;1,",",".")&amp;IF('3.Species Information'!AV155&gt;1,"Alpine","")&amp;IF('3.Species Information'!AW155&gt;1,",",".")&amp;IF('3.Species Information'!AW155&gt;1,"Boreal","")&amp;IF('3.Species Information'!AX155&gt;1,",",".")&amp;IF('3.Species Information'!AX155&gt;1,BB146&amp;”.”,"")</f>
        <v>...</v>
      </c>
      <c r="F145" s="11" t="str">
        <f>IF('3.Species Information'!AZ155&gt;1,"Circumarctic","")&amp;IF('3.Species Information'!BA155&gt;1,",",".")&amp;IF('3.Species Information'!BA155&gt;1,"North American Arctic","")&amp;IF('3.Species Information'!BB155&gt;1,",",".")&amp;IF('3.Species Information'!BB155&gt;1,"Circumboreal","")&amp;IF('3.Species Information'!BC155&gt;1,",",".")&amp;IF('3.Species Information'!BC155&gt;1,"North American Boreal","")&amp;IF('3.Species Information'!BD155&gt;1,",",".")&amp;IF('3.Species Information'!BD155&gt;1,"North American Boreal Cordilleran","")&amp;IF('3.Species Information'!BE155&gt;1,",",".")&amp;IF('3.Species Information'!BE155&gt;1,"North American Temperate Cordilleran","")&amp;IF('3.Species Information'!BF155&gt;1,",",".")&amp;IF('3.Species Information'!BF155&gt;1,"Amphi-Beringian","")&amp;IF('3.Species Information'!BG155&gt;1,",",".")&amp;IF('3.Species Information'!BG155&gt;1,"North American Beringian","")&amp;IF('3.Species Information'!BH155&gt;1,",",".")&amp;IF('3.Species Information'!BH155&gt;1,"Amphi-Atlantic","")&amp;IF('3.Species Information'!BI155&gt;1,",",".")&amp;IF('3.Species Information'!BI155&gt;1,"Bipolar disjunct","")&amp;IF('3.Species Information'!BJ155&gt;1,",",".")&amp;IF('3.Species Information'!BJ155&gt;1,"Cosmopolitan","")&amp;IF('3.Species Information'!BK155&gt;1,",",".")&amp;IF('3.Species Information'!BK155&gt;1,BO146&amp;”.”,"")</f>
        <v>...........</v>
      </c>
      <c r="G145" s="11" t="str">
        <f>IF('3.Species Information'!BM155&gt;1,"Alaska","")&amp;IF('3.Species Information'!BN155&gt;1,",",".")&amp;IF('3.Species Information'!BN155&gt;1,"Yukon Territory","")&amp;IF('3.Species Information'!BO155&gt;1,",",".")&amp;IF('3.Species Information'!BO155&gt;1,"Northwest Territories","")&amp;IF('3.Species Information'!BP155&gt;1,",",".")&amp;IF('3.Species Information'!BP155&gt;1,"Nunavut","")&amp;IF('3.Species Information'!BQ155&gt;1,",",".")&amp;IF('3.Species Information'!BQ155&gt;1,"Manitoba (Hudson Bay coastal region, Wapusk National Park)","")&amp;IF('3.Species Information'!BR155&gt;1,",",".")&amp;IF('3.Species Information'!BR155&gt;1,"Ontario (Hudson Bay coastal region)","")&amp;IF('3.Species Information'!BS155&gt;1,",",".")&amp;IF('3.Species Information'!BS155&gt;1,"Québec","")&amp;IF('3.Species Information'!BT155&gt;1,",",".")&amp;IF('3.Species Information'!BT155&gt;1,"Newfoundland and Labrador.","")</f>
        <v>.......</v>
      </c>
      <c r="H145" s="11" t="str">
        <f>IF('3.Species Information'!BU155&gt;1,"Canada","")&amp;IF('3.Species Information'!BV155&gt;1,",",".")&amp;IF('3.Species Information'!BV155&gt;1,"United States (Alaska)","")&amp;IF('3.Species Information'!BW155&gt;1,",",".")&amp;IF('3.Species Information'!BW155&gt;1,"Greenland","")&amp;IF('3.Species Information'!BX155&gt;1,",",".")&amp;IF('3.Species Information'!BX155&gt;1,"Scandinavia (including Svalbard)","")&amp;IF('3.Species Information'!BY155&gt;1,",",".")&amp;IF('3.Species Information'!BY155&gt;1,"European Russia","")&amp;IF('3.Species Information'!BZ155&gt;1,",",".")&amp;IF('3.Species Information'!BZ155&gt;1,"Siberian Russia (Europe Border to the Kolyma River)","")&amp;IF('3.Species Information'!CA155&gt;1,",",".")&amp;IF('3.Species Information'!CA155&gt;1,"Far East Russia (east of the Kolyma River).","")</f>
        <v>......</v>
      </c>
      <c r="I145" s="11" t="s">
        <v>860</v>
      </c>
    </row>
    <row r="146" spans="1:9" ht="15">
      <c r="A146" s="8" t="e">
        <f>#REF!</f>
        <v>#REF!</v>
      </c>
      <c r="B146" s="11" t="str">
        <f>IF('3.Species Information'!W156&gt;1,"Arctic polar desert zone (Zone A)","")&amp;IF('3.Species Information'!X156&gt;1,",",".")&amp;IF('3.Species Information'!X156&gt;1," Northern arctic tundra zone (Zone B)","")&amp;IF('3.Species Information'!Y156&gt;1,",",".")&amp;IF('3.Species Information'!Y156&gt;1," Middle arctic tundra zone (Zone C)","")&amp;IF('3.Species Information'!Z156&gt;1,",",".")&amp;IF('3.Species Information'!Z156&gt;1," Southern arctic tundra zone (Zone D)","")&amp;IF('3.Species Information'!AA156&gt;1,",",".")&amp;IF('3.Species Information'!AA156&gt;1," Arctic shrub tundra zone (Zone E).","")</f>
        <v>....</v>
      </c>
      <c r="C146" s="11" t="str">
        <f>IF('3.Species Information'!AC156&gt;1,"Northern Alaska/Yukon","")&amp;IF('3.Species Information'!AD156&gt;1,",",".")&amp;IF('3.Species Information'!AD156&gt;1,"Western Canadian Arctic","")&amp;IF('3.Species Information'!AE156&gt;1,",",".")&amp;IF('3.Species Information'!AE156&gt;1,"Eastern Canadian Arctic","")&amp;IF('3.Species Information'!AF156&gt;1,",",".")&amp;IF('3.Species Information'!AF156&gt;1,"Ellesmere.","")</f>
        <v>...</v>
      </c>
      <c r="D146" s="11" t="str">
        <f>IF('3.Species Information'!AH156&gt;1,"Taiga Plains","")&amp;IF('3.Species Information'!AI156&gt;1,",",".")&amp;IF('3.Species Information'!AI156&gt;1,"Taiga Shield","")&amp;IF('3.Species Information'!AJ156&gt;1,",",".")&amp;IF('3.Species Information'!AJ156&gt;1,"Taiga Cordillera","")&amp;IF('3.Species Information'!AK156&gt;1,",",".")&amp;IF('3.Species Information'!AK156&gt;1,"Hudson Plains","")&amp;IF('3.Species Information'!AL156&gt;1,",",".")&amp;IF('3.Species Information'!AL156&gt;1,"Boreal Plains","")&amp;IF('3.Species Information'!AM156&gt;1,",",".")&amp;IF('3.Species Information'!AM156&gt;1,"Boreal Shield","")&amp;IF('3.Species Information'!AN156&gt;1,",",".")&amp;IF('3.Species Information'!AN156&gt;1,"Boreal Cordillera","")&amp;IF('3.Species Information'!AO156&gt;1,",",".")&amp;IF('3.Species Information'!AO156&gt;1,"Pacific Maritime","")&amp;IF('3.Species Information'!AP156&gt;1,",",".")&amp;IF('3.Species Information'!AP156&gt;1,"Montane Cordillera","")&amp;IF('3.Species Information'!AQ156&gt;1,",",".")&amp;IF('3.Species Information'!AQ156&gt;1,"Prairies","")&amp;IF('3.Species Information'!AR156&gt;1,",",".")&amp;IF('3.Species Information'!AR156&gt;1,"Atlantic Maritime","")&amp;IF('3.Species Information'!AS156&gt;1,",",".")&amp;IF('3.Species Information'!AS156&gt;1,"Mixedwood Plains.","")</f>
        <v>...........</v>
      </c>
      <c r="E146" s="11" t="str">
        <f>IF('3.Species Information'!AU156&gt;1,"Arctic","")&amp;IF('3.Species Information'!AV156&gt;1,",",".")&amp;IF('3.Species Information'!AV156&gt;1,"Alpine","")&amp;IF('3.Species Information'!AW156&gt;1,",",".")&amp;IF('3.Species Information'!AW156&gt;1,"Boreal","")&amp;IF('3.Species Information'!AX156&gt;1,",",".")&amp;IF('3.Species Information'!AX156&gt;1,BB147&amp;”.”,"")</f>
        <v>...</v>
      </c>
      <c r="F146" s="11" t="str">
        <f>IF('3.Species Information'!AZ156&gt;1,"Circumarctic","")&amp;IF('3.Species Information'!BA156&gt;1,",",".")&amp;IF('3.Species Information'!BA156&gt;1,"North American Arctic","")&amp;IF('3.Species Information'!BB156&gt;1,",",".")&amp;IF('3.Species Information'!BB156&gt;1,"Circumboreal","")&amp;IF('3.Species Information'!BC156&gt;1,",",".")&amp;IF('3.Species Information'!BC156&gt;1,"North American Boreal","")&amp;IF('3.Species Information'!BD156&gt;1,",",".")&amp;IF('3.Species Information'!BD156&gt;1,"North American Boreal Cordilleran","")&amp;IF('3.Species Information'!BE156&gt;1,",",".")&amp;IF('3.Species Information'!BE156&gt;1,"North American Temperate Cordilleran","")&amp;IF('3.Species Information'!BF156&gt;1,",",".")&amp;IF('3.Species Information'!BF156&gt;1,"Amphi-Beringian","")&amp;IF('3.Species Information'!BG156&gt;1,",",".")&amp;IF('3.Species Information'!BG156&gt;1,"North American Beringian","")&amp;IF('3.Species Information'!BH156&gt;1,",",".")&amp;IF('3.Species Information'!BH156&gt;1,"Amphi-Atlantic","")&amp;IF('3.Species Information'!BI156&gt;1,",",".")&amp;IF('3.Species Information'!BI156&gt;1,"Bipolar disjunct","")&amp;IF('3.Species Information'!BJ156&gt;1,",",".")&amp;IF('3.Species Information'!BJ156&gt;1,"Cosmopolitan","")&amp;IF('3.Species Information'!BK156&gt;1,",",".")&amp;IF('3.Species Information'!BK156&gt;1,BO147&amp;”.”,"")</f>
        <v>...........</v>
      </c>
      <c r="G146" s="11" t="str">
        <f>IF('3.Species Information'!BM156&gt;1,"Alaska","")&amp;IF('3.Species Information'!BN156&gt;1,",",".")&amp;IF('3.Species Information'!BN156&gt;1,"Yukon Territory","")&amp;IF('3.Species Information'!BO156&gt;1,",",".")&amp;IF('3.Species Information'!BO156&gt;1,"Northwest Territories","")&amp;IF('3.Species Information'!BP156&gt;1,",",".")&amp;IF('3.Species Information'!BP156&gt;1,"Nunavut","")&amp;IF('3.Species Information'!BQ156&gt;1,",",".")&amp;IF('3.Species Information'!BQ156&gt;1,"Manitoba (Hudson Bay coastal region, Wapusk National Park)","")&amp;IF('3.Species Information'!BR156&gt;1,",",".")&amp;IF('3.Species Information'!BR156&gt;1,"Ontario (Hudson Bay coastal region)","")&amp;IF('3.Species Information'!BS156&gt;1,",",".")&amp;IF('3.Species Information'!BS156&gt;1,"Québec","")&amp;IF('3.Species Information'!BT156&gt;1,",",".")&amp;IF('3.Species Information'!BT156&gt;1,"Newfoundland and Labrador.","")</f>
        <v>.......</v>
      </c>
      <c r="H146" s="11" t="str">
        <f>IF('3.Species Information'!BU156&gt;1,"Canada","")&amp;IF('3.Species Information'!BV156&gt;1,",",".")&amp;IF('3.Species Information'!BV156&gt;1,"United States (Alaska)","")&amp;IF('3.Species Information'!BW156&gt;1,",",".")&amp;IF('3.Species Information'!BW156&gt;1,"Greenland","")&amp;IF('3.Species Information'!BX156&gt;1,",",".")&amp;IF('3.Species Information'!BX156&gt;1,"Scandinavia (including Svalbard)","")&amp;IF('3.Species Information'!BY156&gt;1,",",".")&amp;IF('3.Species Information'!BY156&gt;1,"European Russia","")&amp;IF('3.Species Information'!BZ156&gt;1,",",".")&amp;IF('3.Species Information'!BZ156&gt;1,"Siberian Russia (Europe Border to the Kolyma River)","")&amp;IF('3.Species Information'!CA156&gt;1,",",".")&amp;IF('3.Species Information'!CA156&gt;1,"Far East Russia (east of the Kolyma River).","")</f>
        <v>......</v>
      </c>
      <c r="I146" s="11" t="s">
        <v>860</v>
      </c>
    </row>
    <row r="147" spans="1:9" ht="15">
      <c r="A147" s="8" t="e">
        <f>#REF!</f>
        <v>#REF!</v>
      </c>
      <c r="B147" s="11" t="str">
        <f>IF('3.Species Information'!W157&gt;1,"Arctic polar desert zone (Zone A)","")&amp;IF('3.Species Information'!X157&gt;1,",",".")&amp;IF('3.Species Information'!X157&gt;1," Northern arctic tundra zone (Zone B)","")&amp;IF('3.Species Information'!Y157&gt;1,",",".")&amp;IF('3.Species Information'!Y157&gt;1," Middle arctic tundra zone (Zone C)","")&amp;IF('3.Species Information'!Z157&gt;1,",",".")&amp;IF('3.Species Information'!Z157&gt;1," Southern arctic tundra zone (Zone D)","")&amp;IF('3.Species Information'!AA157&gt;1,",",".")&amp;IF('3.Species Information'!AA157&gt;1," Arctic shrub tundra zone (Zone E).","")</f>
        <v>....</v>
      </c>
      <c r="C147" s="11" t="str">
        <f>IF('3.Species Information'!AC157&gt;1,"Northern Alaska/Yukon","")&amp;IF('3.Species Information'!AD157&gt;1,",",".")&amp;IF('3.Species Information'!AD157&gt;1,"Western Canadian Arctic","")&amp;IF('3.Species Information'!AE157&gt;1,",",".")&amp;IF('3.Species Information'!AE157&gt;1,"Eastern Canadian Arctic","")&amp;IF('3.Species Information'!AF157&gt;1,",",".")&amp;IF('3.Species Information'!AF157&gt;1,"Ellesmere.","")</f>
        <v>...</v>
      </c>
      <c r="D147" s="11" t="str">
        <f>IF('3.Species Information'!AH157&gt;1,"Taiga Plains","")&amp;IF('3.Species Information'!AI157&gt;1,",",".")&amp;IF('3.Species Information'!AI157&gt;1,"Taiga Shield","")&amp;IF('3.Species Information'!AJ157&gt;1,",",".")&amp;IF('3.Species Information'!AJ157&gt;1,"Taiga Cordillera","")&amp;IF('3.Species Information'!AK157&gt;1,",",".")&amp;IF('3.Species Information'!AK157&gt;1,"Hudson Plains","")&amp;IF('3.Species Information'!AL157&gt;1,",",".")&amp;IF('3.Species Information'!AL157&gt;1,"Boreal Plains","")&amp;IF('3.Species Information'!AM157&gt;1,",",".")&amp;IF('3.Species Information'!AM157&gt;1,"Boreal Shield","")&amp;IF('3.Species Information'!AN157&gt;1,",",".")&amp;IF('3.Species Information'!AN157&gt;1,"Boreal Cordillera","")&amp;IF('3.Species Information'!AO157&gt;1,",",".")&amp;IF('3.Species Information'!AO157&gt;1,"Pacific Maritime","")&amp;IF('3.Species Information'!AP157&gt;1,",",".")&amp;IF('3.Species Information'!AP157&gt;1,"Montane Cordillera","")&amp;IF('3.Species Information'!AQ157&gt;1,",",".")&amp;IF('3.Species Information'!AQ157&gt;1,"Prairies","")&amp;IF('3.Species Information'!AR157&gt;1,",",".")&amp;IF('3.Species Information'!AR157&gt;1,"Atlantic Maritime","")&amp;IF('3.Species Information'!AS157&gt;1,",",".")&amp;IF('3.Species Information'!AS157&gt;1,"Mixedwood Plains.","")</f>
        <v>...........</v>
      </c>
      <c r="E147" s="11" t="str">
        <f>IF('3.Species Information'!AU157&gt;1,"Arctic","")&amp;IF('3.Species Information'!AV157&gt;1,",",".")&amp;IF('3.Species Information'!AV157&gt;1,"Alpine","")&amp;IF('3.Species Information'!AW157&gt;1,",",".")&amp;IF('3.Species Information'!AW157&gt;1,"Boreal","")&amp;IF('3.Species Information'!AX157&gt;1,",",".")&amp;IF('3.Species Information'!AX157&gt;1,BB148&amp;”.”,"")</f>
        <v>...</v>
      </c>
      <c r="F147" s="11" t="str">
        <f>IF('3.Species Information'!AZ157&gt;1,"Circumarctic","")&amp;IF('3.Species Information'!BA157&gt;1,",",".")&amp;IF('3.Species Information'!BA157&gt;1,"North American Arctic","")&amp;IF('3.Species Information'!BB157&gt;1,",",".")&amp;IF('3.Species Information'!BB157&gt;1,"Circumboreal","")&amp;IF('3.Species Information'!BC157&gt;1,",",".")&amp;IF('3.Species Information'!BC157&gt;1,"North American Boreal","")&amp;IF('3.Species Information'!BD157&gt;1,",",".")&amp;IF('3.Species Information'!BD157&gt;1,"North American Boreal Cordilleran","")&amp;IF('3.Species Information'!BE157&gt;1,",",".")&amp;IF('3.Species Information'!BE157&gt;1,"North American Temperate Cordilleran","")&amp;IF('3.Species Information'!BF157&gt;1,",",".")&amp;IF('3.Species Information'!BF157&gt;1,"Amphi-Beringian","")&amp;IF('3.Species Information'!BG157&gt;1,",",".")&amp;IF('3.Species Information'!BG157&gt;1,"North American Beringian","")&amp;IF('3.Species Information'!BH157&gt;1,",",".")&amp;IF('3.Species Information'!BH157&gt;1,"Amphi-Atlantic","")&amp;IF('3.Species Information'!BI157&gt;1,",",".")&amp;IF('3.Species Information'!BI157&gt;1,"Bipolar disjunct","")&amp;IF('3.Species Information'!BJ157&gt;1,",",".")&amp;IF('3.Species Information'!BJ157&gt;1,"Cosmopolitan","")&amp;IF('3.Species Information'!BK157&gt;1,",",".")&amp;IF('3.Species Information'!BK157&gt;1,BO148&amp;”.”,"")</f>
        <v>...........</v>
      </c>
      <c r="G147" s="11" t="str">
        <f>IF('3.Species Information'!BM157&gt;1,"Alaska","")&amp;IF('3.Species Information'!BN157&gt;1,",",".")&amp;IF('3.Species Information'!BN157&gt;1,"Yukon Territory","")&amp;IF('3.Species Information'!BO157&gt;1,",",".")&amp;IF('3.Species Information'!BO157&gt;1,"Northwest Territories","")&amp;IF('3.Species Information'!BP157&gt;1,",",".")&amp;IF('3.Species Information'!BP157&gt;1,"Nunavut","")&amp;IF('3.Species Information'!BQ157&gt;1,",",".")&amp;IF('3.Species Information'!BQ157&gt;1,"Manitoba (Hudson Bay coastal region, Wapusk National Park)","")&amp;IF('3.Species Information'!BR157&gt;1,",",".")&amp;IF('3.Species Information'!BR157&gt;1,"Ontario (Hudson Bay coastal region)","")&amp;IF('3.Species Information'!BS157&gt;1,",",".")&amp;IF('3.Species Information'!BS157&gt;1,"Québec","")&amp;IF('3.Species Information'!BT157&gt;1,",",".")&amp;IF('3.Species Information'!BT157&gt;1,"Newfoundland and Labrador.","")</f>
        <v>.......</v>
      </c>
      <c r="H147" s="11" t="str">
        <f>IF('3.Species Information'!BU157&gt;1,"Canada","")&amp;IF('3.Species Information'!BV157&gt;1,",",".")&amp;IF('3.Species Information'!BV157&gt;1,"United States (Alaska)","")&amp;IF('3.Species Information'!BW157&gt;1,",",".")&amp;IF('3.Species Information'!BW157&gt;1,"Greenland","")&amp;IF('3.Species Information'!BX157&gt;1,",",".")&amp;IF('3.Species Information'!BX157&gt;1,"Scandinavia (including Svalbard)","")&amp;IF('3.Species Information'!BY157&gt;1,",",".")&amp;IF('3.Species Information'!BY157&gt;1,"European Russia","")&amp;IF('3.Species Information'!BZ157&gt;1,",",".")&amp;IF('3.Species Information'!BZ157&gt;1,"Siberian Russia (Europe Border to the Kolyma River)","")&amp;IF('3.Species Information'!CA157&gt;1,",",".")&amp;IF('3.Species Information'!CA157&gt;1,"Far East Russia (east of the Kolyma River).","")</f>
        <v>......</v>
      </c>
      <c r="I147" s="11" t="s">
        <v>860</v>
      </c>
    </row>
    <row r="148" spans="1:9" ht="15">
      <c r="A148" s="8" t="e">
        <f>#REF!</f>
        <v>#REF!</v>
      </c>
      <c r="B148" s="11" t="str">
        <f>IF('3.Species Information'!W158&gt;1,"Arctic polar desert zone (Zone A)","")&amp;IF('3.Species Information'!X158&gt;1,",",".")&amp;IF('3.Species Information'!X158&gt;1," Northern arctic tundra zone (Zone B)","")&amp;IF('3.Species Information'!Y158&gt;1,",",".")&amp;IF('3.Species Information'!Y158&gt;1," Middle arctic tundra zone (Zone C)","")&amp;IF('3.Species Information'!Z158&gt;1,",",".")&amp;IF('3.Species Information'!Z158&gt;1," Southern arctic tundra zone (Zone D)","")&amp;IF('3.Species Information'!AA158&gt;1,",",".")&amp;IF('3.Species Information'!AA158&gt;1," Arctic shrub tundra zone (Zone E).","")</f>
        <v>....</v>
      </c>
      <c r="C148" s="11" t="str">
        <f>IF('3.Species Information'!AC158&gt;1,"Northern Alaska/Yukon","")&amp;IF('3.Species Information'!AD158&gt;1,",",".")&amp;IF('3.Species Information'!AD158&gt;1,"Western Canadian Arctic","")&amp;IF('3.Species Information'!AE158&gt;1,",",".")&amp;IF('3.Species Information'!AE158&gt;1,"Eastern Canadian Arctic","")&amp;IF('3.Species Information'!AF158&gt;1,",",".")&amp;IF('3.Species Information'!AF158&gt;1,"Ellesmere.","")</f>
        <v>...</v>
      </c>
      <c r="D148" s="11" t="str">
        <f>IF('3.Species Information'!AH158&gt;1,"Taiga Plains","")&amp;IF('3.Species Information'!AI158&gt;1,",",".")&amp;IF('3.Species Information'!AI158&gt;1,"Taiga Shield","")&amp;IF('3.Species Information'!AJ158&gt;1,",",".")&amp;IF('3.Species Information'!AJ158&gt;1,"Taiga Cordillera","")&amp;IF('3.Species Information'!AK158&gt;1,",",".")&amp;IF('3.Species Information'!AK158&gt;1,"Hudson Plains","")&amp;IF('3.Species Information'!AL158&gt;1,",",".")&amp;IF('3.Species Information'!AL158&gt;1,"Boreal Plains","")&amp;IF('3.Species Information'!AM158&gt;1,",",".")&amp;IF('3.Species Information'!AM158&gt;1,"Boreal Shield","")&amp;IF('3.Species Information'!AN158&gt;1,",",".")&amp;IF('3.Species Information'!AN158&gt;1,"Boreal Cordillera","")&amp;IF('3.Species Information'!AO158&gt;1,",",".")&amp;IF('3.Species Information'!AO158&gt;1,"Pacific Maritime","")&amp;IF('3.Species Information'!AP158&gt;1,",",".")&amp;IF('3.Species Information'!AP158&gt;1,"Montane Cordillera","")&amp;IF('3.Species Information'!AQ158&gt;1,",",".")&amp;IF('3.Species Information'!AQ158&gt;1,"Prairies","")&amp;IF('3.Species Information'!AR158&gt;1,",",".")&amp;IF('3.Species Information'!AR158&gt;1,"Atlantic Maritime","")&amp;IF('3.Species Information'!AS158&gt;1,",",".")&amp;IF('3.Species Information'!AS158&gt;1,"Mixedwood Plains.","")</f>
        <v>...........</v>
      </c>
      <c r="E148" s="11" t="str">
        <f>IF('3.Species Information'!AU158&gt;1,"Arctic","")&amp;IF('3.Species Information'!AV158&gt;1,",",".")&amp;IF('3.Species Information'!AV158&gt;1,"Alpine","")&amp;IF('3.Species Information'!AW158&gt;1,",",".")&amp;IF('3.Species Information'!AW158&gt;1,"Boreal","")&amp;IF('3.Species Information'!AX158&gt;1,",",".")&amp;IF('3.Species Information'!AX158&gt;1,BB149&amp;”.”,"")</f>
        <v>...</v>
      </c>
      <c r="F148" s="11" t="str">
        <f>IF('3.Species Information'!AZ158&gt;1,"Circumarctic","")&amp;IF('3.Species Information'!BA158&gt;1,",",".")&amp;IF('3.Species Information'!BA158&gt;1,"North American Arctic","")&amp;IF('3.Species Information'!BB158&gt;1,",",".")&amp;IF('3.Species Information'!BB158&gt;1,"Circumboreal","")&amp;IF('3.Species Information'!BC158&gt;1,",",".")&amp;IF('3.Species Information'!BC158&gt;1,"North American Boreal","")&amp;IF('3.Species Information'!BD158&gt;1,",",".")&amp;IF('3.Species Information'!BD158&gt;1,"North American Boreal Cordilleran","")&amp;IF('3.Species Information'!BE158&gt;1,",",".")&amp;IF('3.Species Information'!BE158&gt;1,"North American Temperate Cordilleran","")&amp;IF('3.Species Information'!BF158&gt;1,",",".")&amp;IF('3.Species Information'!BF158&gt;1,"Amphi-Beringian","")&amp;IF('3.Species Information'!BG158&gt;1,",",".")&amp;IF('3.Species Information'!BG158&gt;1,"North American Beringian","")&amp;IF('3.Species Information'!BH158&gt;1,",",".")&amp;IF('3.Species Information'!BH158&gt;1,"Amphi-Atlantic","")&amp;IF('3.Species Information'!BI158&gt;1,",",".")&amp;IF('3.Species Information'!BI158&gt;1,"Bipolar disjunct","")&amp;IF('3.Species Information'!BJ158&gt;1,",",".")&amp;IF('3.Species Information'!BJ158&gt;1,"Cosmopolitan","")&amp;IF('3.Species Information'!BK158&gt;1,",",".")&amp;IF('3.Species Information'!BK158&gt;1,BO149&amp;”.”,"")</f>
        <v>...........</v>
      </c>
      <c r="G148" s="11" t="str">
        <f>IF('3.Species Information'!BM158&gt;1,"Alaska","")&amp;IF('3.Species Information'!BN158&gt;1,",",".")&amp;IF('3.Species Information'!BN158&gt;1,"Yukon Territory","")&amp;IF('3.Species Information'!BO158&gt;1,",",".")&amp;IF('3.Species Information'!BO158&gt;1,"Northwest Territories","")&amp;IF('3.Species Information'!BP158&gt;1,",",".")&amp;IF('3.Species Information'!BP158&gt;1,"Nunavut","")&amp;IF('3.Species Information'!BQ158&gt;1,",",".")&amp;IF('3.Species Information'!BQ158&gt;1,"Manitoba (Hudson Bay coastal region, Wapusk National Park)","")&amp;IF('3.Species Information'!BR158&gt;1,",",".")&amp;IF('3.Species Information'!BR158&gt;1,"Ontario (Hudson Bay coastal region)","")&amp;IF('3.Species Information'!BS158&gt;1,",",".")&amp;IF('3.Species Information'!BS158&gt;1,"Québec","")&amp;IF('3.Species Information'!BT158&gt;1,",",".")&amp;IF('3.Species Information'!BT158&gt;1,"Newfoundland and Labrador.","")</f>
        <v>.......</v>
      </c>
      <c r="H148" s="11" t="str">
        <f>IF('3.Species Information'!BU158&gt;1,"Canada","")&amp;IF('3.Species Information'!BV158&gt;1,",",".")&amp;IF('3.Species Information'!BV158&gt;1,"United States (Alaska)","")&amp;IF('3.Species Information'!BW158&gt;1,",",".")&amp;IF('3.Species Information'!BW158&gt;1,"Greenland","")&amp;IF('3.Species Information'!BX158&gt;1,",",".")&amp;IF('3.Species Information'!BX158&gt;1,"Scandinavia (including Svalbard)","")&amp;IF('3.Species Information'!BY158&gt;1,",",".")&amp;IF('3.Species Information'!BY158&gt;1,"European Russia","")&amp;IF('3.Species Information'!BZ158&gt;1,",",".")&amp;IF('3.Species Information'!BZ158&gt;1,"Siberian Russia (Europe Border to the Kolyma River)","")&amp;IF('3.Species Information'!CA158&gt;1,",",".")&amp;IF('3.Species Information'!CA158&gt;1,"Far East Russia (east of the Kolyma River).","")</f>
        <v>......</v>
      </c>
      <c r="I148" s="11" t="s">
        <v>860</v>
      </c>
    </row>
    <row r="149" spans="1:9" ht="15">
      <c r="A149" s="8" t="e">
        <f>#REF!</f>
        <v>#REF!</v>
      </c>
      <c r="B149" s="11" t="str">
        <f>IF('3.Species Information'!W159&gt;1,"Arctic polar desert zone (Zone A)","")&amp;IF('3.Species Information'!X159&gt;1,",",".")&amp;IF('3.Species Information'!X159&gt;1," Northern arctic tundra zone (Zone B)","")&amp;IF('3.Species Information'!Y159&gt;1,",",".")&amp;IF('3.Species Information'!Y159&gt;1," Middle arctic tundra zone (Zone C)","")&amp;IF('3.Species Information'!Z159&gt;1,",",".")&amp;IF('3.Species Information'!Z159&gt;1," Southern arctic tundra zone (Zone D)","")&amp;IF('3.Species Information'!AA159&gt;1,",",".")&amp;IF('3.Species Information'!AA159&gt;1," Arctic shrub tundra zone (Zone E).","")</f>
        <v>....</v>
      </c>
      <c r="C149" s="11" t="str">
        <f>IF('3.Species Information'!AC159&gt;1,"Northern Alaska/Yukon","")&amp;IF('3.Species Information'!AD159&gt;1,",",".")&amp;IF('3.Species Information'!AD159&gt;1,"Western Canadian Arctic","")&amp;IF('3.Species Information'!AE159&gt;1,",",".")&amp;IF('3.Species Information'!AE159&gt;1,"Eastern Canadian Arctic","")&amp;IF('3.Species Information'!AF159&gt;1,",",".")&amp;IF('3.Species Information'!AF159&gt;1,"Ellesmere.","")</f>
        <v>...</v>
      </c>
      <c r="D149" s="11" t="str">
        <f>IF('3.Species Information'!AH159&gt;1,"Taiga Plains","")&amp;IF('3.Species Information'!AI159&gt;1,",",".")&amp;IF('3.Species Information'!AI159&gt;1,"Taiga Shield","")&amp;IF('3.Species Information'!AJ159&gt;1,",",".")&amp;IF('3.Species Information'!AJ159&gt;1,"Taiga Cordillera","")&amp;IF('3.Species Information'!AK159&gt;1,",",".")&amp;IF('3.Species Information'!AK159&gt;1,"Hudson Plains","")&amp;IF('3.Species Information'!AL159&gt;1,",",".")&amp;IF('3.Species Information'!AL159&gt;1,"Boreal Plains","")&amp;IF('3.Species Information'!AM159&gt;1,",",".")&amp;IF('3.Species Information'!AM159&gt;1,"Boreal Shield","")&amp;IF('3.Species Information'!AN159&gt;1,",",".")&amp;IF('3.Species Information'!AN159&gt;1,"Boreal Cordillera","")&amp;IF('3.Species Information'!AO159&gt;1,",",".")&amp;IF('3.Species Information'!AO159&gt;1,"Pacific Maritime","")&amp;IF('3.Species Information'!AP159&gt;1,",",".")&amp;IF('3.Species Information'!AP159&gt;1,"Montane Cordillera","")&amp;IF('3.Species Information'!AQ159&gt;1,",",".")&amp;IF('3.Species Information'!AQ159&gt;1,"Prairies","")&amp;IF('3.Species Information'!AR159&gt;1,",",".")&amp;IF('3.Species Information'!AR159&gt;1,"Atlantic Maritime","")&amp;IF('3.Species Information'!AS159&gt;1,",",".")&amp;IF('3.Species Information'!AS159&gt;1,"Mixedwood Plains.","")</f>
        <v>...........</v>
      </c>
      <c r="E149" s="11" t="str">
        <f>IF('3.Species Information'!AU159&gt;1,"Arctic","")&amp;IF('3.Species Information'!AV159&gt;1,",",".")&amp;IF('3.Species Information'!AV159&gt;1,"Alpine","")&amp;IF('3.Species Information'!AW159&gt;1,",",".")&amp;IF('3.Species Information'!AW159&gt;1,"Boreal","")&amp;IF('3.Species Information'!AX159&gt;1,",",".")&amp;IF('3.Species Information'!AX159&gt;1,BB150&amp;”.”,"")</f>
        <v>...</v>
      </c>
      <c r="F149" s="11" t="str">
        <f>IF('3.Species Information'!AZ159&gt;1,"Circumarctic","")&amp;IF('3.Species Information'!BA159&gt;1,",",".")&amp;IF('3.Species Information'!BA159&gt;1,"North American Arctic","")&amp;IF('3.Species Information'!BB159&gt;1,",",".")&amp;IF('3.Species Information'!BB159&gt;1,"Circumboreal","")&amp;IF('3.Species Information'!BC159&gt;1,",",".")&amp;IF('3.Species Information'!BC159&gt;1,"North American Boreal","")&amp;IF('3.Species Information'!BD159&gt;1,",",".")&amp;IF('3.Species Information'!BD159&gt;1,"North American Boreal Cordilleran","")&amp;IF('3.Species Information'!BE159&gt;1,",",".")&amp;IF('3.Species Information'!BE159&gt;1,"North American Temperate Cordilleran","")&amp;IF('3.Species Information'!BF159&gt;1,",",".")&amp;IF('3.Species Information'!BF159&gt;1,"Amphi-Beringian","")&amp;IF('3.Species Information'!BG159&gt;1,",",".")&amp;IF('3.Species Information'!BG159&gt;1,"North American Beringian","")&amp;IF('3.Species Information'!BH159&gt;1,",",".")&amp;IF('3.Species Information'!BH159&gt;1,"Amphi-Atlantic","")&amp;IF('3.Species Information'!BI159&gt;1,",",".")&amp;IF('3.Species Information'!BI159&gt;1,"Bipolar disjunct","")&amp;IF('3.Species Information'!BJ159&gt;1,",",".")&amp;IF('3.Species Information'!BJ159&gt;1,"Cosmopolitan","")&amp;IF('3.Species Information'!BK159&gt;1,",",".")&amp;IF('3.Species Information'!BK159&gt;1,BO150&amp;”.”,"")</f>
        <v>...........</v>
      </c>
      <c r="G149" s="11" t="str">
        <f>IF('3.Species Information'!BM159&gt;1,"Alaska","")&amp;IF('3.Species Information'!BN159&gt;1,",",".")&amp;IF('3.Species Information'!BN159&gt;1,"Yukon Territory","")&amp;IF('3.Species Information'!BO159&gt;1,",",".")&amp;IF('3.Species Information'!BO159&gt;1,"Northwest Territories","")&amp;IF('3.Species Information'!BP159&gt;1,",",".")&amp;IF('3.Species Information'!BP159&gt;1,"Nunavut","")&amp;IF('3.Species Information'!BQ159&gt;1,",",".")&amp;IF('3.Species Information'!BQ159&gt;1,"Manitoba (Hudson Bay coastal region, Wapusk National Park)","")&amp;IF('3.Species Information'!BR159&gt;1,",",".")&amp;IF('3.Species Information'!BR159&gt;1,"Ontario (Hudson Bay coastal region)","")&amp;IF('3.Species Information'!BS159&gt;1,",",".")&amp;IF('3.Species Information'!BS159&gt;1,"Québec","")&amp;IF('3.Species Information'!BT159&gt;1,",",".")&amp;IF('3.Species Information'!BT159&gt;1,"Newfoundland and Labrador.","")</f>
        <v>.......</v>
      </c>
      <c r="H149" s="11" t="str">
        <f>IF('3.Species Information'!BU159&gt;1,"Canada","")&amp;IF('3.Species Information'!BV159&gt;1,",",".")&amp;IF('3.Species Information'!BV159&gt;1,"United States (Alaska)","")&amp;IF('3.Species Information'!BW159&gt;1,",",".")&amp;IF('3.Species Information'!BW159&gt;1,"Greenland","")&amp;IF('3.Species Information'!BX159&gt;1,",",".")&amp;IF('3.Species Information'!BX159&gt;1,"Scandinavia (including Svalbard)","")&amp;IF('3.Species Information'!BY159&gt;1,",",".")&amp;IF('3.Species Information'!BY159&gt;1,"European Russia","")&amp;IF('3.Species Information'!BZ159&gt;1,",",".")&amp;IF('3.Species Information'!BZ159&gt;1,"Siberian Russia (Europe Border to the Kolyma River)","")&amp;IF('3.Species Information'!CA159&gt;1,",",".")&amp;IF('3.Species Information'!CA159&gt;1,"Far East Russia (east of the Kolyma River).","")</f>
        <v>......</v>
      </c>
      <c r="I149" s="11" t="s">
        <v>860</v>
      </c>
    </row>
    <row r="150" spans="1:9" ht="15">
      <c r="A150" s="8" t="e">
        <f>#REF!</f>
        <v>#REF!</v>
      </c>
      <c r="B150" s="11" t="str">
        <f>IF('3.Species Information'!W160&gt;1,"Arctic polar desert zone (Zone A)","")&amp;IF('3.Species Information'!X160&gt;1,",",".")&amp;IF('3.Species Information'!X160&gt;1," Northern arctic tundra zone (Zone B)","")&amp;IF('3.Species Information'!Y160&gt;1,",",".")&amp;IF('3.Species Information'!Y160&gt;1," Middle arctic tundra zone (Zone C)","")&amp;IF('3.Species Information'!Z160&gt;1,",",".")&amp;IF('3.Species Information'!Z160&gt;1," Southern arctic tundra zone (Zone D)","")&amp;IF('3.Species Information'!AA160&gt;1,",",".")&amp;IF('3.Species Information'!AA160&gt;1," Arctic shrub tundra zone (Zone E).","")</f>
        <v>....</v>
      </c>
      <c r="C150" s="11" t="str">
        <f>IF('3.Species Information'!AC160&gt;1,"Northern Alaska/Yukon","")&amp;IF('3.Species Information'!AD160&gt;1,",",".")&amp;IF('3.Species Information'!AD160&gt;1,"Western Canadian Arctic","")&amp;IF('3.Species Information'!AE160&gt;1,",",".")&amp;IF('3.Species Information'!AE160&gt;1,"Eastern Canadian Arctic","")&amp;IF('3.Species Information'!AF160&gt;1,",",".")&amp;IF('3.Species Information'!AF160&gt;1,"Ellesmere.","")</f>
        <v>...</v>
      </c>
      <c r="D150" s="11" t="str">
        <f>IF('3.Species Information'!AH160&gt;1,"Taiga Plains","")&amp;IF('3.Species Information'!AI160&gt;1,",",".")&amp;IF('3.Species Information'!AI160&gt;1,"Taiga Shield","")&amp;IF('3.Species Information'!AJ160&gt;1,",",".")&amp;IF('3.Species Information'!AJ160&gt;1,"Taiga Cordillera","")&amp;IF('3.Species Information'!AK160&gt;1,",",".")&amp;IF('3.Species Information'!AK160&gt;1,"Hudson Plains","")&amp;IF('3.Species Information'!AL160&gt;1,",",".")&amp;IF('3.Species Information'!AL160&gt;1,"Boreal Plains","")&amp;IF('3.Species Information'!AM160&gt;1,",",".")&amp;IF('3.Species Information'!AM160&gt;1,"Boreal Shield","")&amp;IF('3.Species Information'!AN160&gt;1,",",".")&amp;IF('3.Species Information'!AN160&gt;1,"Boreal Cordillera","")&amp;IF('3.Species Information'!AO160&gt;1,",",".")&amp;IF('3.Species Information'!AO160&gt;1,"Pacific Maritime","")&amp;IF('3.Species Information'!AP160&gt;1,",",".")&amp;IF('3.Species Information'!AP160&gt;1,"Montane Cordillera","")&amp;IF('3.Species Information'!AQ160&gt;1,",",".")&amp;IF('3.Species Information'!AQ160&gt;1,"Prairies","")&amp;IF('3.Species Information'!AR160&gt;1,",",".")&amp;IF('3.Species Information'!AR160&gt;1,"Atlantic Maritime","")&amp;IF('3.Species Information'!AS160&gt;1,",",".")&amp;IF('3.Species Information'!AS160&gt;1,"Mixedwood Plains.","")</f>
        <v>...........</v>
      </c>
      <c r="E150" s="11" t="str">
        <f>IF('3.Species Information'!AU160&gt;1,"Arctic","")&amp;IF('3.Species Information'!AV160&gt;1,",",".")&amp;IF('3.Species Information'!AV160&gt;1,"Alpine","")&amp;IF('3.Species Information'!AW160&gt;1,",",".")&amp;IF('3.Species Information'!AW160&gt;1,"Boreal","")&amp;IF('3.Species Information'!AX160&gt;1,",",".")&amp;IF('3.Species Information'!AX160&gt;1,BB151&amp;”.”,"")</f>
        <v>...</v>
      </c>
      <c r="F150" s="11" t="str">
        <f>IF('3.Species Information'!AZ160&gt;1,"Circumarctic","")&amp;IF('3.Species Information'!BA160&gt;1,",",".")&amp;IF('3.Species Information'!BA160&gt;1,"North American Arctic","")&amp;IF('3.Species Information'!BB160&gt;1,",",".")&amp;IF('3.Species Information'!BB160&gt;1,"Circumboreal","")&amp;IF('3.Species Information'!BC160&gt;1,",",".")&amp;IF('3.Species Information'!BC160&gt;1,"North American Boreal","")&amp;IF('3.Species Information'!BD160&gt;1,",",".")&amp;IF('3.Species Information'!BD160&gt;1,"North American Boreal Cordilleran","")&amp;IF('3.Species Information'!BE160&gt;1,",",".")&amp;IF('3.Species Information'!BE160&gt;1,"North American Temperate Cordilleran","")&amp;IF('3.Species Information'!BF160&gt;1,",",".")&amp;IF('3.Species Information'!BF160&gt;1,"Amphi-Beringian","")&amp;IF('3.Species Information'!BG160&gt;1,",",".")&amp;IF('3.Species Information'!BG160&gt;1,"North American Beringian","")&amp;IF('3.Species Information'!BH160&gt;1,",",".")&amp;IF('3.Species Information'!BH160&gt;1,"Amphi-Atlantic","")&amp;IF('3.Species Information'!BI160&gt;1,",",".")&amp;IF('3.Species Information'!BI160&gt;1,"Bipolar disjunct","")&amp;IF('3.Species Information'!BJ160&gt;1,",",".")&amp;IF('3.Species Information'!BJ160&gt;1,"Cosmopolitan","")&amp;IF('3.Species Information'!BK160&gt;1,",",".")&amp;IF('3.Species Information'!BK160&gt;1,BO151&amp;”.”,"")</f>
        <v>...........</v>
      </c>
      <c r="G150" s="11" t="str">
        <f>IF('3.Species Information'!BM160&gt;1,"Alaska","")&amp;IF('3.Species Information'!BN160&gt;1,",",".")&amp;IF('3.Species Information'!BN160&gt;1,"Yukon Territory","")&amp;IF('3.Species Information'!BO160&gt;1,",",".")&amp;IF('3.Species Information'!BO160&gt;1,"Northwest Territories","")&amp;IF('3.Species Information'!BP160&gt;1,",",".")&amp;IF('3.Species Information'!BP160&gt;1,"Nunavut","")&amp;IF('3.Species Information'!BQ160&gt;1,",",".")&amp;IF('3.Species Information'!BQ160&gt;1,"Manitoba (Hudson Bay coastal region, Wapusk National Park)","")&amp;IF('3.Species Information'!BR160&gt;1,",",".")&amp;IF('3.Species Information'!BR160&gt;1,"Ontario (Hudson Bay coastal region)","")&amp;IF('3.Species Information'!BS160&gt;1,",",".")&amp;IF('3.Species Information'!BS160&gt;1,"Québec","")&amp;IF('3.Species Information'!BT160&gt;1,",",".")&amp;IF('3.Species Information'!BT160&gt;1,"Newfoundland and Labrador.","")</f>
        <v>.......</v>
      </c>
      <c r="H150" s="11" t="str">
        <f>IF('3.Species Information'!BU160&gt;1,"Canada","")&amp;IF('3.Species Information'!BV160&gt;1,",",".")&amp;IF('3.Species Information'!BV160&gt;1,"United States (Alaska)","")&amp;IF('3.Species Information'!BW160&gt;1,",",".")&amp;IF('3.Species Information'!BW160&gt;1,"Greenland","")&amp;IF('3.Species Information'!BX160&gt;1,",",".")&amp;IF('3.Species Information'!BX160&gt;1,"Scandinavia (including Svalbard)","")&amp;IF('3.Species Information'!BY160&gt;1,",",".")&amp;IF('3.Species Information'!BY160&gt;1,"European Russia","")&amp;IF('3.Species Information'!BZ160&gt;1,",",".")&amp;IF('3.Species Information'!BZ160&gt;1,"Siberian Russia (Europe Border to the Kolyma River)","")&amp;IF('3.Species Information'!CA160&gt;1,",",".")&amp;IF('3.Species Information'!CA160&gt;1,"Far East Russia (east of the Kolyma River).","")</f>
        <v>......</v>
      </c>
      <c r="I150" s="11" t="s">
        <v>860</v>
      </c>
    </row>
    <row r="151" spans="1:9" ht="15">
      <c r="A151" s="8" t="e">
        <f>#REF!</f>
        <v>#REF!</v>
      </c>
      <c r="B151" s="11" t="str">
        <f>IF('3.Species Information'!W161&gt;1,"Arctic polar desert zone (Zone A)","")&amp;IF('3.Species Information'!X161&gt;1,",",".")&amp;IF('3.Species Information'!X161&gt;1," Northern arctic tundra zone (Zone B)","")&amp;IF('3.Species Information'!Y161&gt;1,",",".")&amp;IF('3.Species Information'!Y161&gt;1," Middle arctic tundra zone (Zone C)","")&amp;IF('3.Species Information'!Z161&gt;1,",",".")&amp;IF('3.Species Information'!Z161&gt;1," Southern arctic tundra zone (Zone D)","")&amp;IF('3.Species Information'!AA161&gt;1,",",".")&amp;IF('3.Species Information'!AA161&gt;1," Arctic shrub tundra zone (Zone E).","")</f>
        <v>....</v>
      </c>
      <c r="C151" s="11" t="str">
        <f>IF('3.Species Information'!AC161&gt;1,"Northern Alaska/Yukon","")&amp;IF('3.Species Information'!AD161&gt;1,",",".")&amp;IF('3.Species Information'!AD161&gt;1,"Western Canadian Arctic","")&amp;IF('3.Species Information'!AE161&gt;1,",",".")&amp;IF('3.Species Information'!AE161&gt;1,"Eastern Canadian Arctic","")&amp;IF('3.Species Information'!AF161&gt;1,",",".")&amp;IF('3.Species Information'!AF161&gt;1,"Ellesmere.","")</f>
        <v>...</v>
      </c>
      <c r="D151" s="11" t="str">
        <f>IF('3.Species Information'!AH161&gt;1,"Taiga Plains","")&amp;IF('3.Species Information'!AI161&gt;1,",",".")&amp;IF('3.Species Information'!AI161&gt;1,"Taiga Shield","")&amp;IF('3.Species Information'!AJ161&gt;1,",",".")&amp;IF('3.Species Information'!AJ161&gt;1,"Taiga Cordillera","")&amp;IF('3.Species Information'!AK161&gt;1,",",".")&amp;IF('3.Species Information'!AK161&gt;1,"Hudson Plains","")&amp;IF('3.Species Information'!AL161&gt;1,",",".")&amp;IF('3.Species Information'!AL161&gt;1,"Boreal Plains","")&amp;IF('3.Species Information'!AM161&gt;1,",",".")&amp;IF('3.Species Information'!AM161&gt;1,"Boreal Shield","")&amp;IF('3.Species Information'!AN161&gt;1,",",".")&amp;IF('3.Species Information'!AN161&gt;1,"Boreal Cordillera","")&amp;IF('3.Species Information'!AO161&gt;1,",",".")&amp;IF('3.Species Information'!AO161&gt;1,"Pacific Maritime","")&amp;IF('3.Species Information'!AP161&gt;1,",",".")&amp;IF('3.Species Information'!AP161&gt;1,"Montane Cordillera","")&amp;IF('3.Species Information'!AQ161&gt;1,",",".")&amp;IF('3.Species Information'!AQ161&gt;1,"Prairies","")&amp;IF('3.Species Information'!AR161&gt;1,",",".")&amp;IF('3.Species Information'!AR161&gt;1,"Atlantic Maritime","")&amp;IF('3.Species Information'!AS161&gt;1,",",".")&amp;IF('3.Species Information'!AS161&gt;1,"Mixedwood Plains.","")</f>
        <v>...........</v>
      </c>
      <c r="E151" s="11" t="str">
        <f>IF('3.Species Information'!AU161&gt;1,"Arctic","")&amp;IF('3.Species Information'!AV161&gt;1,",",".")&amp;IF('3.Species Information'!AV161&gt;1,"Alpine","")&amp;IF('3.Species Information'!AW161&gt;1,",",".")&amp;IF('3.Species Information'!AW161&gt;1,"Boreal","")&amp;IF('3.Species Information'!AX161&gt;1,",",".")&amp;IF('3.Species Information'!AX161&gt;1,BB152&amp;”.”,"")</f>
        <v>...</v>
      </c>
      <c r="F151" s="11" t="str">
        <f>IF('3.Species Information'!AZ161&gt;1,"Circumarctic","")&amp;IF('3.Species Information'!BA161&gt;1,",",".")&amp;IF('3.Species Information'!BA161&gt;1,"North American Arctic","")&amp;IF('3.Species Information'!BB161&gt;1,",",".")&amp;IF('3.Species Information'!BB161&gt;1,"Circumboreal","")&amp;IF('3.Species Information'!BC161&gt;1,",",".")&amp;IF('3.Species Information'!BC161&gt;1,"North American Boreal","")&amp;IF('3.Species Information'!BD161&gt;1,",",".")&amp;IF('3.Species Information'!BD161&gt;1,"North American Boreal Cordilleran","")&amp;IF('3.Species Information'!BE161&gt;1,",",".")&amp;IF('3.Species Information'!BE161&gt;1,"North American Temperate Cordilleran","")&amp;IF('3.Species Information'!BF161&gt;1,",",".")&amp;IF('3.Species Information'!BF161&gt;1,"Amphi-Beringian","")&amp;IF('3.Species Information'!BG161&gt;1,",",".")&amp;IF('3.Species Information'!BG161&gt;1,"North American Beringian","")&amp;IF('3.Species Information'!BH161&gt;1,",",".")&amp;IF('3.Species Information'!BH161&gt;1,"Amphi-Atlantic","")&amp;IF('3.Species Information'!BI161&gt;1,",",".")&amp;IF('3.Species Information'!BI161&gt;1,"Bipolar disjunct","")&amp;IF('3.Species Information'!BJ161&gt;1,",",".")&amp;IF('3.Species Information'!BJ161&gt;1,"Cosmopolitan","")&amp;IF('3.Species Information'!BK161&gt;1,",",".")&amp;IF('3.Species Information'!BK161&gt;1,BO152&amp;”.”,"")</f>
        <v>...........</v>
      </c>
      <c r="G151" s="11" t="str">
        <f>IF('3.Species Information'!BM161&gt;1,"Alaska","")&amp;IF('3.Species Information'!BN161&gt;1,",",".")&amp;IF('3.Species Information'!BN161&gt;1,"Yukon Territory","")&amp;IF('3.Species Information'!BO161&gt;1,",",".")&amp;IF('3.Species Information'!BO161&gt;1,"Northwest Territories","")&amp;IF('3.Species Information'!BP161&gt;1,",",".")&amp;IF('3.Species Information'!BP161&gt;1,"Nunavut","")&amp;IF('3.Species Information'!BQ161&gt;1,",",".")&amp;IF('3.Species Information'!BQ161&gt;1,"Manitoba (Hudson Bay coastal region, Wapusk National Park)","")&amp;IF('3.Species Information'!BR161&gt;1,",",".")&amp;IF('3.Species Information'!BR161&gt;1,"Ontario (Hudson Bay coastal region)","")&amp;IF('3.Species Information'!BS161&gt;1,",",".")&amp;IF('3.Species Information'!BS161&gt;1,"Québec","")&amp;IF('3.Species Information'!BT161&gt;1,",",".")&amp;IF('3.Species Information'!BT161&gt;1,"Newfoundland and Labrador.","")</f>
        <v>.......</v>
      </c>
      <c r="H151" s="11" t="str">
        <f>IF('3.Species Information'!BU161&gt;1,"Canada","")&amp;IF('3.Species Information'!BV161&gt;1,",",".")&amp;IF('3.Species Information'!BV161&gt;1,"United States (Alaska)","")&amp;IF('3.Species Information'!BW161&gt;1,",",".")&amp;IF('3.Species Information'!BW161&gt;1,"Greenland","")&amp;IF('3.Species Information'!BX161&gt;1,",",".")&amp;IF('3.Species Information'!BX161&gt;1,"Scandinavia (including Svalbard)","")&amp;IF('3.Species Information'!BY161&gt;1,",",".")&amp;IF('3.Species Information'!BY161&gt;1,"European Russia","")&amp;IF('3.Species Information'!BZ161&gt;1,",",".")&amp;IF('3.Species Information'!BZ161&gt;1,"Siberian Russia (Europe Border to the Kolyma River)","")&amp;IF('3.Species Information'!CA161&gt;1,",",".")&amp;IF('3.Species Information'!CA161&gt;1,"Far East Russia (east of the Kolyma River).","")</f>
        <v>......</v>
      </c>
      <c r="I151" s="11" t="s">
        <v>860</v>
      </c>
    </row>
    <row r="152" spans="1:9" ht="15">
      <c r="A152" s="8" t="e">
        <f>#REF!</f>
        <v>#REF!</v>
      </c>
      <c r="B152" s="11" t="str">
        <f>IF('3.Species Information'!W162&gt;1,"Arctic polar desert zone (Zone A)","")&amp;IF('3.Species Information'!X162&gt;1,",",".")&amp;IF('3.Species Information'!X162&gt;1," Northern arctic tundra zone (Zone B)","")&amp;IF('3.Species Information'!Y162&gt;1,",",".")&amp;IF('3.Species Information'!Y162&gt;1," Middle arctic tundra zone (Zone C)","")&amp;IF('3.Species Information'!Z162&gt;1,",",".")&amp;IF('3.Species Information'!Z162&gt;1," Southern arctic tundra zone (Zone D)","")&amp;IF('3.Species Information'!AA162&gt;1,",",".")&amp;IF('3.Species Information'!AA162&gt;1," Arctic shrub tundra zone (Zone E).","")</f>
        <v>....</v>
      </c>
      <c r="C152" s="11" t="str">
        <f>IF('3.Species Information'!AC162&gt;1,"Northern Alaska/Yukon","")&amp;IF('3.Species Information'!AD162&gt;1,",",".")&amp;IF('3.Species Information'!AD162&gt;1,"Western Canadian Arctic","")&amp;IF('3.Species Information'!AE162&gt;1,",",".")&amp;IF('3.Species Information'!AE162&gt;1,"Eastern Canadian Arctic","")&amp;IF('3.Species Information'!AF162&gt;1,",",".")&amp;IF('3.Species Information'!AF162&gt;1,"Ellesmere.","")</f>
        <v>...</v>
      </c>
      <c r="D152" s="11" t="str">
        <f>IF('3.Species Information'!AH162&gt;1,"Taiga Plains","")&amp;IF('3.Species Information'!AI162&gt;1,",",".")&amp;IF('3.Species Information'!AI162&gt;1,"Taiga Shield","")&amp;IF('3.Species Information'!AJ162&gt;1,",",".")&amp;IF('3.Species Information'!AJ162&gt;1,"Taiga Cordillera","")&amp;IF('3.Species Information'!AK162&gt;1,",",".")&amp;IF('3.Species Information'!AK162&gt;1,"Hudson Plains","")&amp;IF('3.Species Information'!AL162&gt;1,",",".")&amp;IF('3.Species Information'!AL162&gt;1,"Boreal Plains","")&amp;IF('3.Species Information'!AM162&gt;1,",",".")&amp;IF('3.Species Information'!AM162&gt;1,"Boreal Shield","")&amp;IF('3.Species Information'!AN162&gt;1,",",".")&amp;IF('3.Species Information'!AN162&gt;1,"Boreal Cordillera","")&amp;IF('3.Species Information'!AO162&gt;1,",",".")&amp;IF('3.Species Information'!AO162&gt;1,"Pacific Maritime","")&amp;IF('3.Species Information'!AP162&gt;1,",",".")&amp;IF('3.Species Information'!AP162&gt;1,"Montane Cordillera","")&amp;IF('3.Species Information'!AQ162&gt;1,",",".")&amp;IF('3.Species Information'!AQ162&gt;1,"Prairies","")&amp;IF('3.Species Information'!AR162&gt;1,",",".")&amp;IF('3.Species Information'!AR162&gt;1,"Atlantic Maritime","")&amp;IF('3.Species Information'!AS162&gt;1,",",".")&amp;IF('3.Species Information'!AS162&gt;1,"Mixedwood Plains.","")</f>
        <v>...........</v>
      </c>
      <c r="E152" s="11" t="str">
        <f>IF('3.Species Information'!AU162&gt;1,"Arctic","")&amp;IF('3.Species Information'!AV162&gt;1,",",".")&amp;IF('3.Species Information'!AV162&gt;1,"Alpine","")&amp;IF('3.Species Information'!AW162&gt;1,",",".")&amp;IF('3.Species Information'!AW162&gt;1,"Boreal","")&amp;IF('3.Species Information'!AX162&gt;1,",",".")&amp;IF('3.Species Information'!AX162&gt;1,BB153&amp;”.”,"")</f>
        <v>...</v>
      </c>
      <c r="F152" s="11" t="str">
        <f>IF('3.Species Information'!AZ162&gt;1,"Circumarctic","")&amp;IF('3.Species Information'!BA162&gt;1,",",".")&amp;IF('3.Species Information'!BA162&gt;1,"North American Arctic","")&amp;IF('3.Species Information'!BB162&gt;1,",",".")&amp;IF('3.Species Information'!BB162&gt;1,"Circumboreal","")&amp;IF('3.Species Information'!BC162&gt;1,",",".")&amp;IF('3.Species Information'!BC162&gt;1,"North American Boreal","")&amp;IF('3.Species Information'!BD162&gt;1,",",".")&amp;IF('3.Species Information'!BD162&gt;1,"North American Boreal Cordilleran","")&amp;IF('3.Species Information'!BE162&gt;1,",",".")&amp;IF('3.Species Information'!BE162&gt;1,"North American Temperate Cordilleran","")&amp;IF('3.Species Information'!BF162&gt;1,",",".")&amp;IF('3.Species Information'!BF162&gt;1,"Amphi-Beringian","")&amp;IF('3.Species Information'!BG162&gt;1,",",".")&amp;IF('3.Species Information'!BG162&gt;1,"North American Beringian","")&amp;IF('3.Species Information'!BH162&gt;1,",",".")&amp;IF('3.Species Information'!BH162&gt;1,"Amphi-Atlantic","")&amp;IF('3.Species Information'!BI162&gt;1,",",".")&amp;IF('3.Species Information'!BI162&gt;1,"Bipolar disjunct","")&amp;IF('3.Species Information'!BJ162&gt;1,",",".")&amp;IF('3.Species Information'!BJ162&gt;1,"Cosmopolitan","")&amp;IF('3.Species Information'!BK162&gt;1,",",".")&amp;IF('3.Species Information'!BK162&gt;1,BO153&amp;”.”,"")</f>
        <v>...........</v>
      </c>
      <c r="G152" s="11" t="str">
        <f>IF('3.Species Information'!BM162&gt;1,"Alaska","")&amp;IF('3.Species Information'!BN162&gt;1,",",".")&amp;IF('3.Species Information'!BN162&gt;1,"Yukon Territory","")&amp;IF('3.Species Information'!BO162&gt;1,",",".")&amp;IF('3.Species Information'!BO162&gt;1,"Northwest Territories","")&amp;IF('3.Species Information'!BP162&gt;1,",",".")&amp;IF('3.Species Information'!BP162&gt;1,"Nunavut","")&amp;IF('3.Species Information'!BQ162&gt;1,",",".")&amp;IF('3.Species Information'!BQ162&gt;1,"Manitoba (Hudson Bay coastal region, Wapusk National Park)","")&amp;IF('3.Species Information'!BR162&gt;1,",",".")&amp;IF('3.Species Information'!BR162&gt;1,"Ontario (Hudson Bay coastal region)","")&amp;IF('3.Species Information'!BS162&gt;1,",",".")&amp;IF('3.Species Information'!BS162&gt;1,"Québec","")&amp;IF('3.Species Information'!BT162&gt;1,",",".")&amp;IF('3.Species Information'!BT162&gt;1,"Newfoundland and Labrador.","")</f>
        <v>.......</v>
      </c>
      <c r="H152" s="11" t="str">
        <f>IF('3.Species Information'!BU162&gt;1,"Canada","")&amp;IF('3.Species Information'!BV162&gt;1,",",".")&amp;IF('3.Species Information'!BV162&gt;1,"United States (Alaska)","")&amp;IF('3.Species Information'!BW162&gt;1,",",".")&amp;IF('3.Species Information'!BW162&gt;1,"Greenland","")&amp;IF('3.Species Information'!BX162&gt;1,",",".")&amp;IF('3.Species Information'!BX162&gt;1,"Scandinavia (including Svalbard)","")&amp;IF('3.Species Information'!BY162&gt;1,",",".")&amp;IF('3.Species Information'!BY162&gt;1,"European Russia","")&amp;IF('3.Species Information'!BZ162&gt;1,",",".")&amp;IF('3.Species Information'!BZ162&gt;1,"Siberian Russia (Europe Border to the Kolyma River)","")&amp;IF('3.Species Information'!CA162&gt;1,",",".")&amp;IF('3.Species Information'!CA162&gt;1,"Far East Russia (east of the Kolyma River).","")</f>
        <v>......</v>
      </c>
      <c r="I152" s="11" t="s">
        <v>860</v>
      </c>
    </row>
    <row r="153" spans="1:9" ht="15">
      <c r="A153" s="8" t="e">
        <f>#REF!</f>
        <v>#REF!</v>
      </c>
      <c r="B153" s="11" t="str">
        <f>IF('3.Species Information'!W163&gt;1,"Arctic polar desert zone (Zone A)","")&amp;IF('3.Species Information'!X163&gt;1,",",".")&amp;IF('3.Species Information'!X163&gt;1," Northern arctic tundra zone (Zone B)","")&amp;IF('3.Species Information'!Y163&gt;1,",",".")&amp;IF('3.Species Information'!Y163&gt;1," Middle arctic tundra zone (Zone C)","")&amp;IF('3.Species Information'!Z163&gt;1,",",".")&amp;IF('3.Species Information'!Z163&gt;1," Southern arctic tundra zone (Zone D)","")&amp;IF('3.Species Information'!AA163&gt;1,",",".")&amp;IF('3.Species Information'!AA163&gt;1," Arctic shrub tundra zone (Zone E).","")</f>
        <v>....</v>
      </c>
      <c r="C153" s="11" t="str">
        <f>IF('3.Species Information'!AC163&gt;1,"Northern Alaska/Yukon","")&amp;IF('3.Species Information'!AD163&gt;1,",",".")&amp;IF('3.Species Information'!AD163&gt;1,"Western Canadian Arctic","")&amp;IF('3.Species Information'!AE163&gt;1,",",".")&amp;IF('3.Species Information'!AE163&gt;1,"Eastern Canadian Arctic","")&amp;IF('3.Species Information'!AF163&gt;1,",",".")&amp;IF('3.Species Information'!AF163&gt;1,"Ellesmere.","")</f>
        <v>...</v>
      </c>
      <c r="D153" s="11" t="str">
        <f>IF('3.Species Information'!AH163&gt;1,"Taiga Plains","")&amp;IF('3.Species Information'!AI163&gt;1,",",".")&amp;IF('3.Species Information'!AI163&gt;1,"Taiga Shield","")&amp;IF('3.Species Information'!AJ163&gt;1,",",".")&amp;IF('3.Species Information'!AJ163&gt;1,"Taiga Cordillera","")&amp;IF('3.Species Information'!AK163&gt;1,",",".")&amp;IF('3.Species Information'!AK163&gt;1,"Hudson Plains","")&amp;IF('3.Species Information'!AL163&gt;1,",",".")&amp;IF('3.Species Information'!AL163&gt;1,"Boreal Plains","")&amp;IF('3.Species Information'!AM163&gt;1,",",".")&amp;IF('3.Species Information'!AM163&gt;1,"Boreal Shield","")&amp;IF('3.Species Information'!AN163&gt;1,",",".")&amp;IF('3.Species Information'!AN163&gt;1,"Boreal Cordillera","")&amp;IF('3.Species Information'!AO163&gt;1,",",".")&amp;IF('3.Species Information'!AO163&gt;1,"Pacific Maritime","")&amp;IF('3.Species Information'!AP163&gt;1,",",".")&amp;IF('3.Species Information'!AP163&gt;1,"Montane Cordillera","")&amp;IF('3.Species Information'!AQ163&gt;1,",",".")&amp;IF('3.Species Information'!AQ163&gt;1,"Prairies","")&amp;IF('3.Species Information'!AR163&gt;1,",",".")&amp;IF('3.Species Information'!AR163&gt;1,"Atlantic Maritime","")&amp;IF('3.Species Information'!AS163&gt;1,",",".")&amp;IF('3.Species Information'!AS163&gt;1,"Mixedwood Plains.","")</f>
        <v>...........</v>
      </c>
      <c r="E153" s="11" t="str">
        <f>IF('3.Species Information'!AU163&gt;1,"Arctic","")&amp;IF('3.Species Information'!AV163&gt;1,",",".")&amp;IF('3.Species Information'!AV163&gt;1,"Alpine","")&amp;IF('3.Species Information'!AW163&gt;1,",",".")&amp;IF('3.Species Information'!AW163&gt;1,"Boreal","")&amp;IF('3.Species Information'!AX163&gt;1,",",".")&amp;IF('3.Species Information'!AX163&gt;1,BB154&amp;”.”,"")</f>
        <v>...</v>
      </c>
      <c r="F153" s="11" t="str">
        <f>IF('3.Species Information'!AZ163&gt;1,"Circumarctic","")&amp;IF('3.Species Information'!BA163&gt;1,",",".")&amp;IF('3.Species Information'!BA163&gt;1,"North American Arctic","")&amp;IF('3.Species Information'!BB163&gt;1,",",".")&amp;IF('3.Species Information'!BB163&gt;1,"Circumboreal","")&amp;IF('3.Species Information'!BC163&gt;1,",",".")&amp;IF('3.Species Information'!BC163&gt;1,"North American Boreal","")&amp;IF('3.Species Information'!BD163&gt;1,",",".")&amp;IF('3.Species Information'!BD163&gt;1,"North American Boreal Cordilleran","")&amp;IF('3.Species Information'!BE163&gt;1,",",".")&amp;IF('3.Species Information'!BE163&gt;1,"North American Temperate Cordilleran","")&amp;IF('3.Species Information'!BF163&gt;1,",",".")&amp;IF('3.Species Information'!BF163&gt;1,"Amphi-Beringian","")&amp;IF('3.Species Information'!BG163&gt;1,",",".")&amp;IF('3.Species Information'!BG163&gt;1,"North American Beringian","")&amp;IF('3.Species Information'!BH163&gt;1,",",".")&amp;IF('3.Species Information'!BH163&gt;1,"Amphi-Atlantic","")&amp;IF('3.Species Information'!BI163&gt;1,",",".")&amp;IF('3.Species Information'!BI163&gt;1,"Bipolar disjunct","")&amp;IF('3.Species Information'!BJ163&gt;1,",",".")&amp;IF('3.Species Information'!BJ163&gt;1,"Cosmopolitan","")&amp;IF('3.Species Information'!BK163&gt;1,",",".")&amp;IF('3.Species Information'!BK163&gt;1,BO154&amp;”.”,"")</f>
        <v>...........</v>
      </c>
      <c r="G153" s="11" t="str">
        <f>IF('3.Species Information'!BM163&gt;1,"Alaska","")&amp;IF('3.Species Information'!BN163&gt;1,",",".")&amp;IF('3.Species Information'!BN163&gt;1,"Yukon Territory","")&amp;IF('3.Species Information'!BO163&gt;1,",",".")&amp;IF('3.Species Information'!BO163&gt;1,"Northwest Territories","")&amp;IF('3.Species Information'!BP163&gt;1,",",".")&amp;IF('3.Species Information'!BP163&gt;1,"Nunavut","")&amp;IF('3.Species Information'!BQ163&gt;1,",",".")&amp;IF('3.Species Information'!BQ163&gt;1,"Manitoba (Hudson Bay coastal region, Wapusk National Park)","")&amp;IF('3.Species Information'!BR163&gt;1,",",".")&amp;IF('3.Species Information'!BR163&gt;1,"Ontario (Hudson Bay coastal region)","")&amp;IF('3.Species Information'!BS163&gt;1,",",".")&amp;IF('3.Species Information'!BS163&gt;1,"Québec","")&amp;IF('3.Species Information'!BT163&gt;1,",",".")&amp;IF('3.Species Information'!BT163&gt;1,"Newfoundland and Labrador.","")</f>
        <v>.......</v>
      </c>
      <c r="H153" s="11" t="str">
        <f>IF('3.Species Information'!BU163&gt;1,"Canada","")&amp;IF('3.Species Information'!BV163&gt;1,",",".")&amp;IF('3.Species Information'!BV163&gt;1,"United States (Alaska)","")&amp;IF('3.Species Information'!BW163&gt;1,",",".")&amp;IF('3.Species Information'!BW163&gt;1,"Greenland","")&amp;IF('3.Species Information'!BX163&gt;1,",",".")&amp;IF('3.Species Information'!BX163&gt;1,"Scandinavia (including Svalbard)","")&amp;IF('3.Species Information'!BY163&gt;1,",",".")&amp;IF('3.Species Information'!BY163&gt;1,"European Russia","")&amp;IF('3.Species Information'!BZ163&gt;1,",",".")&amp;IF('3.Species Information'!BZ163&gt;1,"Siberian Russia (Europe Border to the Kolyma River)","")&amp;IF('3.Species Information'!CA163&gt;1,",",".")&amp;IF('3.Species Information'!CA163&gt;1,"Far East Russia (east of the Kolyma River).","")</f>
        <v>......</v>
      </c>
      <c r="I153" s="11" t="s">
        <v>860</v>
      </c>
    </row>
    <row r="154" spans="1:9" ht="15">
      <c r="A154" s="8" t="e">
        <f>#REF!</f>
        <v>#REF!</v>
      </c>
      <c r="B154" s="11" t="str">
        <f>IF('3.Species Information'!W164&gt;1,"Arctic polar desert zone (Zone A)","")&amp;IF('3.Species Information'!X164&gt;1,",",".")&amp;IF('3.Species Information'!X164&gt;1," Northern arctic tundra zone (Zone B)","")&amp;IF('3.Species Information'!Y164&gt;1,",",".")&amp;IF('3.Species Information'!Y164&gt;1," Middle arctic tundra zone (Zone C)","")&amp;IF('3.Species Information'!Z164&gt;1,",",".")&amp;IF('3.Species Information'!Z164&gt;1," Southern arctic tundra zone (Zone D)","")&amp;IF('3.Species Information'!AA164&gt;1,",",".")&amp;IF('3.Species Information'!AA164&gt;1," Arctic shrub tundra zone (Zone E).","")</f>
        <v>....</v>
      </c>
      <c r="C154" s="11" t="str">
        <f>IF('3.Species Information'!AC164&gt;1,"Northern Alaska/Yukon","")&amp;IF('3.Species Information'!AD164&gt;1,",",".")&amp;IF('3.Species Information'!AD164&gt;1,"Western Canadian Arctic","")&amp;IF('3.Species Information'!AE164&gt;1,",",".")&amp;IF('3.Species Information'!AE164&gt;1,"Eastern Canadian Arctic","")&amp;IF('3.Species Information'!AF164&gt;1,",",".")&amp;IF('3.Species Information'!AF164&gt;1,"Ellesmere.","")</f>
        <v>...</v>
      </c>
      <c r="D154" s="11" t="str">
        <f>IF('3.Species Information'!AH164&gt;1,"Taiga Plains","")&amp;IF('3.Species Information'!AI164&gt;1,",",".")&amp;IF('3.Species Information'!AI164&gt;1,"Taiga Shield","")&amp;IF('3.Species Information'!AJ164&gt;1,",",".")&amp;IF('3.Species Information'!AJ164&gt;1,"Taiga Cordillera","")&amp;IF('3.Species Information'!AK164&gt;1,",",".")&amp;IF('3.Species Information'!AK164&gt;1,"Hudson Plains","")&amp;IF('3.Species Information'!AL164&gt;1,",",".")&amp;IF('3.Species Information'!AL164&gt;1,"Boreal Plains","")&amp;IF('3.Species Information'!AM164&gt;1,",",".")&amp;IF('3.Species Information'!AM164&gt;1,"Boreal Shield","")&amp;IF('3.Species Information'!AN164&gt;1,",",".")&amp;IF('3.Species Information'!AN164&gt;1,"Boreal Cordillera","")&amp;IF('3.Species Information'!AO164&gt;1,",",".")&amp;IF('3.Species Information'!AO164&gt;1,"Pacific Maritime","")&amp;IF('3.Species Information'!AP164&gt;1,",",".")&amp;IF('3.Species Information'!AP164&gt;1,"Montane Cordillera","")&amp;IF('3.Species Information'!AQ164&gt;1,",",".")&amp;IF('3.Species Information'!AQ164&gt;1,"Prairies","")&amp;IF('3.Species Information'!AR164&gt;1,",",".")&amp;IF('3.Species Information'!AR164&gt;1,"Atlantic Maritime","")&amp;IF('3.Species Information'!AS164&gt;1,",",".")&amp;IF('3.Species Information'!AS164&gt;1,"Mixedwood Plains.","")</f>
        <v>...........</v>
      </c>
      <c r="E154" s="11" t="str">
        <f>IF('3.Species Information'!AU164&gt;1,"Arctic","")&amp;IF('3.Species Information'!AV164&gt;1,",",".")&amp;IF('3.Species Information'!AV164&gt;1,"Alpine","")&amp;IF('3.Species Information'!AW164&gt;1,",",".")&amp;IF('3.Species Information'!AW164&gt;1,"Boreal","")&amp;IF('3.Species Information'!AX164&gt;1,",",".")&amp;IF('3.Species Information'!AX164&gt;1,BB155&amp;”.”,"")</f>
        <v>...</v>
      </c>
      <c r="F154" s="11" t="str">
        <f>IF('3.Species Information'!AZ164&gt;1,"Circumarctic","")&amp;IF('3.Species Information'!BA164&gt;1,",",".")&amp;IF('3.Species Information'!BA164&gt;1,"North American Arctic","")&amp;IF('3.Species Information'!BB164&gt;1,",",".")&amp;IF('3.Species Information'!BB164&gt;1,"Circumboreal","")&amp;IF('3.Species Information'!BC164&gt;1,",",".")&amp;IF('3.Species Information'!BC164&gt;1,"North American Boreal","")&amp;IF('3.Species Information'!BD164&gt;1,",",".")&amp;IF('3.Species Information'!BD164&gt;1,"North American Boreal Cordilleran","")&amp;IF('3.Species Information'!BE164&gt;1,",",".")&amp;IF('3.Species Information'!BE164&gt;1,"North American Temperate Cordilleran","")&amp;IF('3.Species Information'!BF164&gt;1,",",".")&amp;IF('3.Species Information'!BF164&gt;1,"Amphi-Beringian","")&amp;IF('3.Species Information'!BG164&gt;1,",",".")&amp;IF('3.Species Information'!BG164&gt;1,"North American Beringian","")&amp;IF('3.Species Information'!BH164&gt;1,",",".")&amp;IF('3.Species Information'!BH164&gt;1,"Amphi-Atlantic","")&amp;IF('3.Species Information'!BI164&gt;1,",",".")&amp;IF('3.Species Information'!BI164&gt;1,"Bipolar disjunct","")&amp;IF('3.Species Information'!BJ164&gt;1,",",".")&amp;IF('3.Species Information'!BJ164&gt;1,"Cosmopolitan","")&amp;IF('3.Species Information'!BK164&gt;1,",",".")&amp;IF('3.Species Information'!BK164&gt;1,BO155&amp;”.”,"")</f>
        <v>...........</v>
      </c>
      <c r="G154" s="11" t="str">
        <f>IF('3.Species Information'!BM164&gt;1,"Alaska","")&amp;IF('3.Species Information'!BN164&gt;1,",",".")&amp;IF('3.Species Information'!BN164&gt;1,"Yukon Territory","")&amp;IF('3.Species Information'!BO164&gt;1,",",".")&amp;IF('3.Species Information'!BO164&gt;1,"Northwest Territories","")&amp;IF('3.Species Information'!BP164&gt;1,",",".")&amp;IF('3.Species Information'!BP164&gt;1,"Nunavut","")&amp;IF('3.Species Information'!BQ164&gt;1,",",".")&amp;IF('3.Species Information'!BQ164&gt;1,"Manitoba (Hudson Bay coastal region, Wapusk National Park)","")&amp;IF('3.Species Information'!BR164&gt;1,",",".")&amp;IF('3.Species Information'!BR164&gt;1,"Ontario (Hudson Bay coastal region)","")&amp;IF('3.Species Information'!BS164&gt;1,",",".")&amp;IF('3.Species Information'!BS164&gt;1,"Québec","")&amp;IF('3.Species Information'!BT164&gt;1,",",".")&amp;IF('3.Species Information'!BT164&gt;1,"Newfoundland and Labrador.","")</f>
        <v>.......</v>
      </c>
      <c r="H154" s="11" t="str">
        <f>IF('3.Species Information'!BU164&gt;1,"Canada","")&amp;IF('3.Species Information'!BV164&gt;1,",",".")&amp;IF('3.Species Information'!BV164&gt;1,"United States (Alaska)","")&amp;IF('3.Species Information'!BW164&gt;1,",",".")&amp;IF('3.Species Information'!BW164&gt;1,"Greenland","")&amp;IF('3.Species Information'!BX164&gt;1,",",".")&amp;IF('3.Species Information'!BX164&gt;1,"Scandinavia (including Svalbard)","")&amp;IF('3.Species Information'!BY164&gt;1,",",".")&amp;IF('3.Species Information'!BY164&gt;1,"European Russia","")&amp;IF('3.Species Information'!BZ164&gt;1,",",".")&amp;IF('3.Species Information'!BZ164&gt;1,"Siberian Russia (Europe Border to the Kolyma River)","")&amp;IF('3.Species Information'!CA164&gt;1,",",".")&amp;IF('3.Species Information'!CA164&gt;1,"Far East Russia (east of the Kolyma River).","")</f>
        <v>......</v>
      </c>
      <c r="I154" s="11" t="s">
        <v>860</v>
      </c>
    </row>
    <row r="155" spans="1:9" ht="15">
      <c r="A155" s="8" t="e">
        <f>#REF!</f>
        <v>#REF!</v>
      </c>
      <c r="B155" s="11" t="str">
        <f>IF('3.Species Information'!W165&gt;1,"Arctic polar desert zone (Zone A)","")&amp;IF('3.Species Information'!X165&gt;1,",",".")&amp;IF('3.Species Information'!X165&gt;1," Northern arctic tundra zone (Zone B)","")&amp;IF('3.Species Information'!Y165&gt;1,",",".")&amp;IF('3.Species Information'!Y165&gt;1," Middle arctic tundra zone (Zone C)","")&amp;IF('3.Species Information'!Z165&gt;1,",",".")&amp;IF('3.Species Information'!Z165&gt;1," Southern arctic tundra zone (Zone D)","")&amp;IF('3.Species Information'!AA165&gt;1,",",".")&amp;IF('3.Species Information'!AA165&gt;1," Arctic shrub tundra zone (Zone E).","")</f>
        <v>....</v>
      </c>
      <c r="C155" s="11" t="str">
        <f>IF('3.Species Information'!AC165&gt;1,"Northern Alaska/Yukon","")&amp;IF('3.Species Information'!AD165&gt;1,",",".")&amp;IF('3.Species Information'!AD165&gt;1,"Western Canadian Arctic","")&amp;IF('3.Species Information'!AE165&gt;1,",",".")&amp;IF('3.Species Information'!AE165&gt;1,"Eastern Canadian Arctic","")&amp;IF('3.Species Information'!AF165&gt;1,",",".")&amp;IF('3.Species Information'!AF165&gt;1,"Ellesmere.","")</f>
        <v>...</v>
      </c>
      <c r="D155" s="11" t="str">
        <f>IF('3.Species Information'!AH165&gt;1,"Taiga Plains","")&amp;IF('3.Species Information'!AI165&gt;1,",",".")&amp;IF('3.Species Information'!AI165&gt;1,"Taiga Shield","")&amp;IF('3.Species Information'!AJ165&gt;1,",",".")&amp;IF('3.Species Information'!AJ165&gt;1,"Taiga Cordillera","")&amp;IF('3.Species Information'!AK165&gt;1,",",".")&amp;IF('3.Species Information'!AK165&gt;1,"Hudson Plains","")&amp;IF('3.Species Information'!AL165&gt;1,",",".")&amp;IF('3.Species Information'!AL165&gt;1,"Boreal Plains","")&amp;IF('3.Species Information'!AM165&gt;1,",",".")&amp;IF('3.Species Information'!AM165&gt;1,"Boreal Shield","")&amp;IF('3.Species Information'!AN165&gt;1,",",".")&amp;IF('3.Species Information'!AN165&gt;1,"Boreal Cordillera","")&amp;IF('3.Species Information'!AO165&gt;1,",",".")&amp;IF('3.Species Information'!AO165&gt;1,"Pacific Maritime","")&amp;IF('3.Species Information'!AP165&gt;1,",",".")&amp;IF('3.Species Information'!AP165&gt;1,"Montane Cordillera","")&amp;IF('3.Species Information'!AQ165&gt;1,",",".")&amp;IF('3.Species Information'!AQ165&gt;1,"Prairies","")&amp;IF('3.Species Information'!AR165&gt;1,",",".")&amp;IF('3.Species Information'!AR165&gt;1,"Atlantic Maritime","")&amp;IF('3.Species Information'!AS165&gt;1,",",".")&amp;IF('3.Species Information'!AS165&gt;1,"Mixedwood Plains.","")</f>
        <v>...........</v>
      </c>
      <c r="E155" s="11" t="str">
        <f>IF('3.Species Information'!AU165&gt;1,"Arctic","")&amp;IF('3.Species Information'!AV165&gt;1,",",".")&amp;IF('3.Species Information'!AV165&gt;1,"Alpine","")&amp;IF('3.Species Information'!AW165&gt;1,",",".")&amp;IF('3.Species Information'!AW165&gt;1,"Boreal","")&amp;IF('3.Species Information'!AX165&gt;1,",",".")&amp;IF('3.Species Information'!AX165&gt;1,BB156&amp;”.”,"")</f>
        <v>...</v>
      </c>
      <c r="F155" s="11" t="str">
        <f>IF('3.Species Information'!AZ165&gt;1,"Circumarctic","")&amp;IF('3.Species Information'!BA165&gt;1,",",".")&amp;IF('3.Species Information'!BA165&gt;1,"North American Arctic","")&amp;IF('3.Species Information'!BB165&gt;1,",",".")&amp;IF('3.Species Information'!BB165&gt;1,"Circumboreal","")&amp;IF('3.Species Information'!BC165&gt;1,",",".")&amp;IF('3.Species Information'!BC165&gt;1,"North American Boreal","")&amp;IF('3.Species Information'!BD165&gt;1,",",".")&amp;IF('3.Species Information'!BD165&gt;1,"North American Boreal Cordilleran","")&amp;IF('3.Species Information'!BE165&gt;1,",",".")&amp;IF('3.Species Information'!BE165&gt;1,"North American Temperate Cordilleran","")&amp;IF('3.Species Information'!BF165&gt;1,",",".")&amp;IF('3.Species Information'!BF165&gt;1,"Amphi-Beringian","")&amp;IF('3.Species Information'!BG165&gt;1,",",".")&amp;IF('3.Species Information'!BG165&gt;1,"North American Beringian","")&amp;IF('3.Species Information'!BH165&gt;1,",",".")&amp;IF('3.Species Information'!BH165&gt;1,"Amphi-Atlantic","")&amp;IF('3.Species Information'!BI165&gt;1,",",".")&amp;IF('3.Species Information'!BI165&gt;1,"Bipolar disjunct","")&amp;IF('3.Species Information'!BJ165&gt;1,",",".")&amp;IF('3.Species Information'!BJ165&gt;1,"Cosmopolitan","")&amp;IF('3.Species Information'!BK165&gt;1,",",".")&amp;IF('3.Species Information'!BK165&gt;1,BO156&amp;”.”,"")</f>
        <v>...........</v>
      </c>
      <c r="G155" s="11" t="str">
        <f>IF('3.Species Information'!BM165&gt;1,"Alaska","")&amp;IF('3.Species Information'!BN165&gt;1,",",".")&amp;IF('3.Species Information'!BN165&gt;1,"Yukon Territory","")&amp;IF('3.Species Information'!BO165&gt;1,",",".")&amp;IF('3.Species Information'!BO165&gt;1,"Northwest Territories","")&amp;IF('3.Species Information'!BP165&gt;1,",",".")&amp;IF('3.Species Information'!BP165&gt;1,"Nunavut","")&amp;IF('3.Species Information'!BQ165&gt;1,",",".")&amp;IF('3.Species Information'!BQ165&gt;1,"Manitoba (Hudson Bay coastal region, Wapusk National Park)","")&amp;IF('3.Species Information'!BR165&gt;1,",",".")&amp;IF('3.Species Information'!BR165&gt;1,"Ontario (Hudson Bay coastal region)","")&amp;IF('3.Species Information'!BS165&gt;1,",",".")&amp;IF('3.Species Information'!BS165&gt;1,"Québec","")&amp;IF('3.Species Information'!BT165&gt;1,",",".")&amp;IF('3.Species Information'!BT165&gt;1,"Newfoundland and Labrador.","")</f>
        <v>.......</v>
      </c>
      <c r="H155" s="11" t="str">
        <f>IF('3.Species Information'!BU165&gt;1,"Canada","")&amp;IF('3.Species Information'!BV165&gt;1,",",".")&amp;IF('3.Species Information'!BV165&gt;1,"United States (Alaska)","")&amp;IF('3.Species Information'!BW165&gt;1,",",".")&amp;IF('3.Species Information'!BW165&gt;1,"Greenland","")&amp;IF('3.Species Information'!BX165&gt;1,",",".")&amp;IF('3.Species Information'!BX165&gt;1,"Scandinavia (including Svalbard)","")&amp;IF('3.Species Information'!BY165&gt;1,",",".")&amp;IF('3.Species Information'!BY165&gt;1,"European Russia","")&amp;IF('3.Species Information'!BZ165&gt;1,",",".")&amp;IF('3.Species Information'!BZ165&gt;1,"Siberian Russia (Europe Border to the Kolyma River)","")&amp;IF('3.Species Information'!CA165&gt;1,",",".")&amp;IF('3.Species Information'!CA165&gt;1,"Far East Russia (east of the Kolyma River).","")</f>
        <v>......</v>
      </c>
      <c r="I155" s="11" t="s">
        <v>860</v>
      </c>
    </row>
    <row r="156" spans="1:9" ht="15">
      <c r="A156" s="8" t="e">
        <f>#REF!</f>
        <v>#REF!</v>
      </c>
      <c r="B156" s="11" t="str">
        <f>IF('3.Species Information'!W166&gt;1,"Arctic polar desert zone (Zone A)","")&amp;IF('3.Species Information'!X166&gt;1,",",".")&amp;IF('3.Species Information'!X166&gt;1," Northern arctic tundra zone (Zone B)","")&amp;IF('3.Species Information'!Y166&gt;1,",",".")&amp;IF('3.Species Information'!Y166&gt;1," Middle arctic tundra zone (Zone C)","")&amp;IF('3.Species Information'!Z166&gt;1,",",".")&amp;IF('3.Species Information'!Z166&gt;1," Southern arctic tundra zone (Zone D)","")&amp;IF('3.Species Information'!AA166&gt;1,",",".")&amp;IF('3.Species Information'!AA166&gt;1," Arctic shrub tundra zone (Zone E).","")</f>
        <v>....</v>
      </c>
      <c r="C156" s="11" t="str">
        <f>IF('3.Species Information'!AC166&gt;1,"Northern Alaska/Yukon","")&amp;IF('3.Species Information'!AD166&gt;1,",",".")&amp;IF('3.Species Information'!AD166&gt;1,"Western Canadian Arctic","")&amp;IF('3.Species Information'!AE166&gt;1,",",".")&amp;IF('3.Species Information'!AE166&gt;1,"Eastern Canadian Arctic","")&amp;IF('3.Species Information'!AF166&gt;1,",",".")&amp;IF('3.Species Information'!AF166&gt;1,"Ellesmere.","")</f>
        <v>...</v>
      </c>
      <c r="D156" s="11" t="str">
        <f>IF('3.Species Information'!AH166&gt;1,"Taiga Plains","")&amp;IF('3.Species Information'!AI166&gt;1,",",".")&amp;IF('3.Species Information'!AI166&gt;1,"Taiga Shield","")&amp;IF('3.Species Information'!AJ166&gt;1,",",".")&amp;IF('3.Species Information'!AJ166&gt;1,"Taiga Cordillera","")&amp;IF('3.Species Information'!AK166&gt;1,",",".")&amp;IF('3.Species Information'!AK166&gt;1,"Hudson Plains","")&amp;IF('3.Species Information'!AL166&gt;1,",",".")&amp;IF('3.Species Information'!AL166&gt;1,"Boreal Plains","")&amp;IF('3.Species Information'!AM166&gt;1,",",".")&amp;IF('3.Species Information'!AM166&gt;1,"Boreal Shield","")&amp;IF('3.Species Information'!AN166&gt;1,",",".")&amp;IF('3.Species Information'!AN166&gt;1,"Boreal Cordillera","")&amp;IF('3.Species Information'!AO166&gt;1,",",".")&amp;IF('3.Species Information'!AO166&gt;1,"Pacific Maritime","")&amp;IF('3.Species Information'!AP166&gt;1,",",".")&amp;IF('3.Species Information'!AP166&gt;1,"Montane Cordillera","")&amp;IF('3.Species Information'!AQ166&gt;1,",",".")&amp;IF('3.Species Information'!AQ166&gt;1,"Prairies","")&amp;IF('3.Species Information'!AR166&gt;1,",",".")&amp;IF('3.Species Information'!AR166&gt;1,"Atlantic Maritime","")&amp;IF('3.Species Information'!AS166&gt;1,",",".")&amp;IF('3.Species Information'!AS166&gt;1,"Mixedwood Plains.","")</f>
        <v>...........</v>
      </c>
      <c r="E156" s="11" t="str">
        <f>IF('3.Species Information'!AU166&gt;1,"Arctic","")&amp;IF('3.Species Information'!AV166&gt;1,",",".")&amp;IF('3.Species Information'!AV166&gt;1,"Alpine","")&amp;IF('3.Species Information'!AW166&gt;1,",",".")&amp;IF('3.Species Information'!AW166&gt;1,"Boreal","")&amp;IF('3.Species Information'!AX166&gt;1,",",".")&amp;IF('3.Species Information'!AX166&gt;1,BB157&amp;”.”,"")</f>
        <v>...</v>
      </c>
      <c r="F156" s="11" t="str">
        <f>IF('3.Species Information'!AZ166&gt;1,"Circumarctic","")&amp;IF('3.Species Information'!BA166&gt;1,",",".")&amp;IF('3.Species Information'!BA166&gt;1,"North American Arctic","")&amp;IF('3.Species Information'!BB166&gt;1,",",".")&amp;IF('3.Species Information'!BB166&gt;1,"Circumboreal","")&amp;IF('3.Species Information'!BC166&gt;1,",",".")&amp;IF('3.Species Information'!BC166&gt;1,"North American Boreal","")&amp;IF('3.Species Information'!BD166&gt;1,",",".")&amp;IF('3.Species Information'!BD166&gt;1,"North American Boreal Cordilleran","")&amp;IF('3.Species Information'!BE166&gt;1,",",".")&amp;IF('3.Species Information'!BE166&gt;1,"North American Temperate Cordilleran","")&amp;IF('3.Species Information'!BF166&gt;1,",",".")&amp;IF('3.Species Information'!BF166&gt;1,"Amphi-Beringian","")&amp;IF('3.Species Information'!BG166&gt;1,",",".")&amp;IF('3.Species Information'!BG166&gt;1,"North American Beringian","")&amp;IF('3.Species Information'!BH166&gt;1,",",".")&amp;IF('3.Species Information'!BH166&gt;1,"Amphi-Atlantic","")&amp;IF('3.Species Information'!BI166&gt;1,",",".")&amp;IF('3.Species Information'!BI166&gt;1,"Bipolar disjunct","")&amp;IF('3.Species Information'!BJ166&gt;1,",",".")&amp;IF('3.Species Information'!BJ166&gt;1,"Cosmopolitan","")&amp;IF('3.Species Information'!BK166&gt;1,",",".")&amp;IF('3.Species Information'!BK166&gt;1,BO157&amp;”.”,"")</f>
        <v>...........</v>
      </c>
      <c r="G156" s="11" t="str">
        <f>IF('3.Species Information'!BM166&gt;1,"Alaska","")&amp;IF('3.Species Information'!BN166&gt;1,",",".")&amp;IF('3.Species Information'!BN166&gt;1,"Yukon Territory","")&amp;IF('3.Species Information'!BO166&gt;1,",",".")&amp;IF('3.Species Information'!BO166&gt;1,"Northwest Territories","")&amp;IF('3.Species Information'!BP166&gt;1,",",".")&amp;IF('3.Species Information'!BP166&gt;1,"Nunavut","")&amp;IF('3.Species Information'!BQ166&gt;1,",",".")&amp;IF('3.Species Information'!BQ166&gt;1,"Manitoba (Hudson Bay coastal region, Wapusk National Park)","")&amp;IF('3.Species Information'!BR166&gt;1,",",".")&amp;IF('3.Species Information'!BR166&gt;1,"Ontario (Hudson Bay coastal region)","")&amp;IF('3.Species Information'!BS166&gt;1,",",".")&amp;IF('3.Species Information'!BS166&gt;1,"Québec","")&amp;IF('3.Species Information'!BT166&gt;1,",",".")&amp;IF('3.Species Information'!BT166&gt;1,"Newfoundland and Labrador.","")</f>
        <v>.......</v>
      </c>
      <c r="H156" s="11" t="str">
        <f>IF('3.Species Information'!BU166&gt;1,"Canada","")&amp;IF('3.Species Information'!BV166&gt;1,",",".")&amp;IF('3.Species Information'!BV166&gt;1,"United States (Alaska)","")&amp;IF('3.Species Information'!BW166&gt;1,",",".")&amp;IF('3.Species Information'!BW166&gt;1,"Greenland","")&amp;IF('3.Species Information'!BX166&gt;1,",",".")&amp;IF('3.Species Information'!BX166&gt;1,"Scandinavia (including Svalbard)","")&amp;IF('3.Species Information'!BY166&gt;1,",",".")&amp;IF('3.Species Information'!BY166&gt;1,"European Russia","")&amp;IF('3.Species Information'!BZ166&gt;1,",",".")&amp;IF('3.Species Information'!BZ166&gt;1,"Siberian Russia (Europe Border to the Kolyma River)","")&amp;IF('3.Species Information'!CA166&gt;1,",",".")&amp;IF('3.Species Information'!CA166&gt;1,"Far East Russia (east of the Kolyma River).","")</f>
        <v>......</v>
      </c>
      <c r="I156" s="11" t="s">
        <v>860</v>
      </c>
    </row>
    <row r="157" spans="1:9" ht="15">
      <c r="A157" s="8" t="e">
        <f>#REF!</f>
        <v>#REF!</v>
      </c>
      <c r="B157" s="11" t="str">
        <f>IF('3.Species Information'!W167&gt;1,"Arctic polar desert zone (Zone A)","")&amp;IF('3.Species Information'!X167&gt;1,",",".")&amp;IF('3.Species Information'!X167&gt;1," Northern arctic tundra zone (Zone B)","")&amp;IF('3.Species Information'!Y167&gt;1,",",".")&amp;IF('3.Species Information'!Y167&gt;1," Middle arctic tundra zone (Zone C)","")&amp;IF('3.Species Information'!Z167&gt;1,",",".")&amp;IF('3.Species Information'!Z167&gt;1," Southern arctic tundra zone (Zone D)","")&amp;IF('3.Species Information'!AA167&gt;1,",",".")&amp;IF('3.Species Information'!AA167&gt;1," Arctic shrub tundra zone (Zone E).","")</f>
        <v>....</v>
      </c>
      <c r="C157" s="11" t="str">
        <f>IF('3.Species Information'!AC167&gt;1,"Northern Alaska/Yukon","")&amp;IF('3.Species Information'!AD167&gt;1,",",".")&amp;IF('3.Species Information'!AD167&gt;1,"Western Canadian Arctic","")&amp;IF('3.Species Information'!AE167&gt;1,",",".")&amp;IF('3.Species Information'!AE167&gt;1,"Eastern Canadian Arctic","")&amp;IF('3.Species Information'!AF167&gt;1,",",".")&amp;IF('3.Species Information'!AF167&gt;1,"Ellesmere.","")</f>
        <v>...</v>
      </c>
      <c r="D157" s="11" t="str">
        <f>IF('3.Species Information'!AH167&gt;1,"Taiga Plains","")&amp;IF('3.Species Information'!AI167&gt;1,",",".")&amp;IF('3.Species Information'!AI167&gt;1,"Taiga Shield","")&amp;IF('3.Species Information'!AJ167&gt;1,",",".")&amp;IF('3.Species Information'!AJ167&gt;1,"Taiga Cordillera","")&amp;IF('3.Species Information'!AK167&gt;1,",",".")&amp;IF('3.Species Information'!AK167&gt;1,"Hudson Plains","")&amp;IF('3.Species Information'!AL167&gt;1,",",".")&amp;IF('3.Species Information'!AL167&gt;1,"Boreal Plains","")&amp;IF('3.Species Information'!AM167&gt;1,",",".")&amp;IF('3.Species Information'!AM167&gt;1,"Boreal Shield","")&amp;IF('3.Species Information'!AN167&gt;1,",",".")&amp;IF('3.Species Information'!AN167&gt;1,"Boreal Cordillera","")&amp;IF('3.Species Information'!AO167&gt;1,",",".")&amp;IF('3.Species Information'!AO167&gt;1,"Pacific Maritime","")&amp;IF('3.Species Information'!AP167&gt;1,",",".")&amp;IF('3.Species Information'!AP167&gt;1,"Montane Cordillera","")&amp;IF('3.Species Information'!AQ167&gt;1,",",".")&amp;IF('3.Species Information'!AQ167&gt;1,"Prairies","")&amp;IF('3.Species Information'!AR167&gt;1,",",".")&amp;IF('3.Species Information'!AR167&gt;1,"Atlantic Maritime","")&amp;IF('3.Species Information'!AS167&gt;1,",",".")&amp;IF('3.Species Information'!AS167&gt;1,"Mixedwood Plains.","")</f>
        <v>...........</v>
      </c>
      <c r="E157" s="11" t="str">
        <f>IF('3.Species Information'!AU167&gt;1,"Arctic","")&amp;IF('3.Species Information'!AV167&gt;1,",",".")&amp;IF('3.Species Information'!AV167&gt;1,"Alpine","")&amp;IF('3.Species Information'!AW167&gt;1,",",".")&amp;IF('3.Species Information'!AW167&gt;1,"Boreal","")&amp;IF('3.Species Information'!AX167&gt;1,",",".")&amp;IF('3.Species Information'!AX167&gt;1,BB158&amp;”.”,"")</f>
        <v>...</v>
      </c>
      <c r="F157" s="11" t="str">
        <f>IF('3.Species Information'!AZ167&gt;1,"Circumarctic","")&amp;IF('3.Species Information'!BA167&gt;1,",",".")&amp;IF('3.Species Information'!BA167&gt;1,"North American Arctic","")&amp;IF('3.Species Information'!BB167&gt;1,",",".")&amp;IF('3.Species Information'!BB167&gt;1,"Circumboreal","")&amp;IF('3.Species Information'!BC167&gt;1,",",".")&amp;IF('3.Species Information'!BC167&gt;1,"North American Boreal","")&amp;IF('3.Species Information'!BD167&gt;1,",",".")&amp;IF('3.Species Information'!BD167&gt;1,"North American Boreal Cordilleran","")&amp;IF('3.Species Information'!BE167&gt;1,",",".")&amp;IF('3.Species Information'!BE167&gt;1,"North American Temperate Cordilleran","")&amp;IF('3.Species Information'!BF167&gt;1,",",".")&amp;IF('3.Species Information'!BF167&gt;1,"Amphi-Beringian","")&amp;IF('3.Species Information'!BG167&gt;1,",",".")&amp;IF('3.Species Information'!BG167&gt;1,"North American Beringian","")&amp;IF('3.Species Information'!BH167&gt;1,",",".")&amp;IF('3.Species Information'!BH167&gt;1,"Amphi-Atlantic","")&amp;IF('3.Species Information'!BI167&gt;1,",",".")&amp;IF('3.Species Information'!BI167&gt;1,"Bipolar disjunct","")&amp;IF('3.Species Information'!BJ167&gt;1,",",".")&amp;IF('3.Species Information'!BJ167&gt;1,"Cosmopolitan","")&amp;IF('3.Species Information'!BK167&gt;1,",",".")&amp;IF('3.Species Information'!BK167&gt;1,BO158&amp;”.”,"")</f>
        <v>...........</v>
      </c>
      <c r="G157" s="11" t="str">
        <f>IF('3.Species Information'!BM167&gt;1,"Alaska","")&amp;IF('3.Species Information'!BN167&gt;1,",",".")&amp;IF('3.Species Information'!BN167&gt;1,"Yukon Territory","")&amp;IF('3.Species Information'!BO167&gt;1,",",".")&amp;IF('3.Species Information'!BO167&gt;1,"Northwest Territories","")&amp;IF('3.Species Information'!BP167&gt;1,",",".")&amp;IF('3.Species Information'!BP167&gt;1,"Nunavut","")&amp;IF('3.Species Information'!BQ167&gt;1,",",".")&amp;IF('3.Species Information'!BQ167&gt;1,"Manitoba (Hudson Bay coastal region, Wapusk National Park)","")&amp;IF('3.Species Information'!BR167&gt;1,",",".")&amp;IF('3.Species Information'!BR167&gt;1,"Ontario (Hudson Bay coastal region)","")&amp;IF('3.Species Information'!BS167&gt;1,",",".")&amp;IF('3.Species Information'!BS167&gt;1,"Québec","")&amp;IF('3.Species Information'!BT167&gt;1,",",".")&amp;IF('3.Species Information'!BT167&gt;1,"Newfoundland and Labrador.","")</f>
        <v>.......</v>
      </c>
      <c r="H157" s="11" t="str">
        <f>IF('3.Species Information'!BU167&gt;1,"Canada","")&amp;IF('3.Species Information'!BV167&gt;1,",",".")&amp;IF('3.Species Information'!BV167&gt;1,"United States (Alaska)","")&amp;IF('3.Species Information'!BW167&gt;1,",",".")&amp;IF('3.Species Information'!BW167&gt;1,"Greenland","")&amp;IF('3.Species Information'!BX167&gt;1,",",".")&amp;IF('3.Species Information'!BX167&gt;1,"Scandinavia (including Svalbard)","")&amp;IF('3.Species Information'!BY167&gt;1,",",".")&amp;IF('3.Species Information'!BY167&gt;1,"European Russia","")&amp;IF('3.Species Information'!BZ167&gt;1,",",".")&amp;IF('3.Species Information'!BZ167&gt;1,"Siberian Russia (Europe Border to the Kolyma River)","")&amp;IF('3.Species Information'!CA167&gt;1,",",".")&amp;IF('3.Species Information'!CA167&gt;1,"Far East Russia (east of the Kolyma River).","")</f>
        <v>......</v>
      </c>
      <c r="I157" s="11" t="s">
        <v>860</v>
      </c>
    </row>
    <row r="158" spans="1:9" ht="15">
      <c r="A158" s="8" t="e">
        <f>#REF!</f>
        <v>#REF!</v>
      </c>
      <c r="B158" s="11" t="str">
        <f>IF('3.Species Information'!W168&gt;1,"Arctic polar desert zone (Zone A)","")&amp;IF('3.Species Information'!X168&gt;1,",",".")&amp;IF('3.Species Information'!X168&gt;1," Northern arctic tundra zone (Zone B)","")&amp;IF('3.Species Information'!Y168&gt;1,",",".")&amp;IF('3.Species Information'!Y168&gt;1," Middle arctic tundra zone (Zone C)","")&amp;IF('3.Species Information'!Z168&gt;1,",",".")&amp;IF('3.Species Information'!Z168&gt;1," Southern arctic tundra zone (Zone D)","")&amp;IF('3.Species Information'!AA168&gt;1,",",".")&amp;IF('3.Species Information'!AA168&gt;1," Arctic shrub tundra zone (Zone E).","")</f>
        <v>....</v>
      </c>
      <c r="C158" s="11" t="str">
        <f>IF('3.Species Information'!AC168&gt;1,"Northern Alaska/Yukon","")&amp;IF('3.Species Information'!AD168&gt;1,",",".")&amp;IF('3.Species Information'!AD168&gt;1,"Western Canadian Arctic","")&amp;IF('3.Species Information'!AE168&gt;1,",",".")&amp;IF('3.Species Information'!AE168&gt;1,"Eastern Canadian Arctic","")&amp;IF('3.Species Information'!AF168&gt;1,",",".")&amp;IF('3.Species Information'!AF168&gt;1,"Ellesmere.","")</f>
        <v>...</v>
      </c>
      <c r="D158" s="11" t="str">
        <f>IF('3.Species Information'!AH168&gt;1,"Taiga Plains","")&amp;IF('3.Species Information'!AI168&gt;1,",",".")&amp;IF('3.Species Information'!AI168&gt;1,"Taiga Shield","")&amp;IF('3.Species Information'!AJ168&gt;1,",",".")&amp;IF('3.Species Information'!AJ168&gt;1,"Taiga Cordillera","")&amp;IF('3.Species Information'!AK168&gt;1,",",".")&amp;IF('3.Species Information'!AK168&gt;1,"Hudson Plains","")&amp;IF('3.Species Information'!AL168&gt;1,",",".")&amp;IF('3.Species Information'!AL168&gt;1,"Boreal Plains","")&amp;IF('3.Species Information'!AM168&gt;1,",",".")&amp;IF('3.Species Information'!AM168&gt;1,"Boreal Shield","")&amp;IF('3.Species Information'!AN168&gt;1,",",".")&amp;IF('3.Species Information'!AN168&gt;1,"Boreal Cordillera","")&amp;IF('3.Species Information'!AO168&gt;1,",",".")&amp;IF('3.Species Information'!AO168&gt;1,"Pacific Maritime","")&amp;IF('3.Species Information'!AP168&gt;1,",",".")&amp;IF('3.Species Information'!AP168&gt;1,"Montane Cordillera","")&amp;IF('3.Species Information'!AQ168&gt;1,",",".")&amp;IF('3.Species Information'!AQ168&gt;1,"Prairies","")&amp;IF('3.Species Information'!AR168&gt;1,",",".")&amp;IF('3.Species Information'!AR168&gt;1,"Atlantic Maritime","")&amp;IF('3.Species Information'!AS168&gt;1,",",".")&amp;IF('3.Species Information'!AS168&gt;1,"Mixedwood Plains.","")</f>
        <v>...........</v>
      </c>
      <c r="E158" s="11" t="str">
        <f>IF('3.Species Information'!AU168&gt;1,"Arctic","")&amp;IF('3.Species Information'!AV168&gt;1,",",".")&amp;IF('3.Species Information'!AV168&gt;1,"Alpine","")&amp;IF('3.Species Information'!AW168&gt;1,",",".")&amp;IF('3.Species Information'!AW168&gt;1,"Boreal","")&amp;IF('3.Species Information'!AX168&gt;1,",",".")&amp;IF('3.Species Information'!AX168&gt;1,BB159&amp;”.”,"")</f>
        <v>...</v>
      </c>
      <c r="F158" s="11" t="str">
        <f>IF('3.Species Information'!AZ168&gt;1,"Circumarctic","")&amp;IF('3.Species Information'!BA168&gt;1,",",".")&amp;IF('3.Species Information'!BA168&gt;1,"North American Arctic","")&amp;IF('3.Species Information'!BB168&gt;1,",",".")&amp;IF('3.Species Information'!BB168&gt;1,"Circumboreal","")&amp;IF('3.Species Information'!BC168&gt;1,",",".")&amp;IF('3.Species Information'!BC168&gt;1,"North American Boreal","")&amp;IF('3.Species Information'!BD168&gt;1,",",".")&amp;IF('3.Species Information'!BD168&gt;1,"North American Boreal Cordilleran","")&amp;IF('3.Species Information'!BE168&gt;1,",",".")&amp;IF('3.Species Information'!BE168&gt;1,"North American Temperate Cordilleran","")&amp;IF('3.Species Information'!BF168&gt;1,",",".")&amp;IF('3.Species Information'!BF168&gt;1,"Amphi-Beringian","")&amp;IF('3.Species Information'!BG168&gt;1,",",".")&amp;IF('3.Species Information'!BG168&gt;1,"North American Beringian","")&amp;IF('3.Species Information'!BH168&gt;1,",",".")&amp;IF('3.Species Information'!BH168&gt;1,"Amphi-Atlantic","")&amp;IF('3.Species Information'!BI168&gt;1,",",".")&amp;IF('3.Species Information'!BI168&gt;1,"Bipolar disjunct","")&amp;IF('3.Species Information'!BJ168&gt;1,",",".")&amp;IF('3.Species Information'!BJ168&gt;1,"Cosmopolitan","")&amp;IF('3.Species Information'!BK168&gt;1,",",".")&amp;IF('3.Species Information'!BK168&gt;1,BO159&amp;”.”,"")</f>
        <v>...........</v>
      </c>
      <c r="G158" s="11" t="str">
        <f>IF('3.Species Information'!BM168&gt;1,"Alaska","")&amp;IF('3.Species Information'!BN168&gt;1,",",".")&amp;IF('3.Species Information'!BN168&gt;1,"Yukon Territory","")&amp;IF('3.Species Information'!BO168&gt;1,",",".")&amp;IF('3.Species Information'!BO168&gt;1,"Northwest Territories","")&amp;IF('3.Species Information'!BP168&gt;1,",",".")&amp;IF('3.Species Information'!BP168&gt;1,"Nunavut","")&amp;IF('3.Species Information'!BQ168&gt;1,",",".")&amp;IF('3.Species Information'!BQ168&gt;1,"Manitoba (Hudson Bay coastal region, Wapusk National Park)","")&amp;IF('3.Species Information'!BR168&gt;1,",",".")&amp;IF('3.Species Information'!BR168&gt;1,"Ontario (Hudson Bay coastal region)","")&amp;IF('3.Species Information'!BS168&gt;1,",",".")&amp;IF('3.Species Information'!BS168&gt;1,"Québec","")&amp;IF('3.Species Information'!BT168&gt;1,",",".")&amp;IF('3.Species Information'!BT168&gt;1,"Newfoundland and Labrador.","")</f>
        <v>.......</v>
      </c>
      <c r="H158" s="11" t="str">
        <f>IF('3.Species Information'!BU168&gt;1,"Canada","")&amp;IF('3.Species Information'!BV168&gt;1,",",".")&amp;IF('3.Species Information'!BV168&gt;1,"United States (Alaska)","")&amp;IF('3.Species Information'!BW168&gt;1,",",".")&amp;IF('3.Species Information'!BW168&gt;1,"Greenland","")&amp;IF('3.Species Information'!BX168&gt;1,",",".")&amp;IF('3.Species Information'!BX168&gt;1,"Scandinavia (including Svalbard)","")&amp;IF('3.Species Information'!BY168&gt;1,",",".")&amp;IF('3.Species Information'!BY168&gt;1,"European Russia","")&amp;IF('3.Species Information'!BZ168&gt;1,",",".")&amp;IF('3.Species Information'!BZ168&gt;1,"Siberian Russia (Europe Border to the Kolyma River)","")&amp;IF('3.Species Information'!CA168&gt;1,",",".")&amp;IF('3.Species Information'!CA168&gt;1,"Far East Russia (east of the Kolyma River).","")</f>
        <v>......</v>
      </c>
      <c r="I158" s="11" t="s">
        <v>860</v>
      </c>
    </row>
    <row r="159" spans="1:9" ht="15">
      <c r="A159" s="8" t="e">
        <f>#REF!</f>
        <v>#REF!</v>
      </c>
      <c r="B159" s="11" t="str">
        <f>IF('3.Species Information'!W169&gt;1,"Arctic polar desert zone (Zone A)","")&amp;IF('3.Species Information'!X169&gt;1,",",".")&amp;IF('3.Species Information'!X169&gt;1," Northern arctic tundra zone (Zone B)","")&amp;IF('3.Species Information'!Y169&gt;1,",",".")&amp;IF('3.Species Information'!Y169&gt;1," Middle arctic tundra zone (Zone C)","")&amp;IF('3.Species Information'!Z169&gt;1,",",".")&amp;IF('3.Species Information'!Z169&gt;1," Southern arctic tundra zone (Zone D)","")&amp;IF('3.Species Information'!AA169&gt;1,",",".")&amp;IF('3.Species Information'!AA169&gt;1," Arctic shrub tundra zone (Zone E).","")</f>
        <v>....</v>
      </c>
      <c r="C159" s="11" t="str">
        <f>IF('3.Species Information'!AC169&gt;1,"Northern Alaska/Yukon","")&amp;IF('3.Species Information'!AD169&gt;1,",",".")&amp;IF('3.Species Information'!AD169&gt;1,"Western Canadian Arctic","")&amp;IF('3.Species Information'!AE169&gt;1,",",".")&amp;IF('3.Species Information'!AE169&gt;1,"Eastern Canadian Arctic","")&amp;IF('3.Species Information'!AF169&gt;1,",",".")&amp;IF('3.Species Information'!AF169&gt;1,"Ellesmere.","")</f>
        <v>...</v>
      </c>
      <c r="D159" s="11" t="str">
        <f>IF('3.Species Information'!AH169&gt;1,"Taiga Plains","")&amp;IF('3.Species Information'!AI169&gt;1,",",".")&amp;IF('3.Species Information'!AI169&gt;1,"Taiga Shield","")&amp;IF('3.Species Information'!AJ169&gt;1,",",".")&amp;IF('3.Species Information'!AJ169&gt;1,"Taiga Cordillera","")&amp;IF('3.Species Information'!AK169&gt;1,",",".")&amp;IF('3.Species Information'!AK169&gt;1,"Hudson Plains","")&amp;IF('3.Species Information'!AL169&gt;1,",",".")&amp;IF('3.Species Information'!AL169&gt;1,"Boreal Plains","")&amp;IF('3.Species Information'!AM169&gt;1,",",".")&amp;IF('3.Species Information'!AM169&gt;1,"Boreal Shield","")&amp;IF('3.Species Information'!AN169&gt;1,",",".")&amp;IF('3.Species Information'!AN169&gt;1,"Boreal Cordillera","")&amp;IF('3.Species Information'!AO169&gt;1,",",".")&amp;IF('3.Species Information'!AO169&gt;1,"Pacific Maritime","")&amp;IF('3.Species Information'!AP169&gt;1,",",".")&amp;IF('3.Species Information'!AP169&gt;1,"Montane Cordillera","")&amp;IF('3.Species Information'!AQ169&gt;1,",",".")&amp;IF('3.Species Information'!AQ169&gt;1,"Prairies","")&amp;IF('3.Species Information'!AR169&gt;1,",",".")&amp;IF('3.Species Information'!AR169&gt;1,"Atlantic Maritime","")&amp;IF('3.Species Information'!AS169&gt;1,",",".")&amp;IF('3.Species Information'!AS169&gt;1,"Mixedwood Plains.","")</f>
        <v>...........</v>
      </c>
      <c r="E159" s="11" t="str">
        <f>IF('3.Species Information'!AU169&gt;1,"Arctic","")&amp;IF('3.Species Information'!AV169&gt;1,",",".")&amp;IF('3.Species Information'!AV169&gt;1,"Alpine","")&amp;IF('3.Species Information'!AW169&gt;1,",",".")&amp;IF('3.Species Information'!AW169&gt;1,"Boreal","")&amp;IF('3.Species Information'!AX169&gt;1,",",".")&amp;IF('3.Species Information'!AX169&gt;1,BB160&amp;”.”,"")</f>
        <v>...</v>
      </c>
      <c r="F159" s="11" t="str">
        <f>IF('3.Species Information'!AZ169&gt;1,"Circumarctic","")&amp;IF('3.Species Information'!BA169&gt;1,",",".")&amp;IF('3.Species Information'!BA169&gt;1,"North American Arctic","")&amp;IF('3.Species Information'!BB169&gt;1,",",".")&amp;IF('3.Species Information'!BB169&gt;1,"Circumboreal","")&amp;IF('3.Species Information'!BC169&gt;1,",",".")&amp;IF('3.Species Information'!BC169&gt;1,"North American Boreal","")&amp;IF('3.Species Information'!BD169&gt;1,",",".")&amp;IF('3.Species Information'!BD169&gt;1,"North American Boreal Cordilleran","")&amp;IF('3.Species Information'!BE169&gt;1,",",".")&amp;IF('3.Species Information'!BE169&gt;1,"North American Temperate Cordilleran","")&amp;IF('3.Species Information'!BF169&gt;1,",",".")&amp;IF('3.Species Information'!BF169&gt;1,"Amphi-Beringian","")&amp;IF('3.Species Information'!BG169&gt;1,",",".")&amp;IF('3.Species Information'!BG169&gt;1,"North American Beringian","")&amp;IF('3.Species Information'!BH169&gt;1,",",".")&amp;IF('3.Species Information'!BH169&gt;1,"Amphi-Atlantic","")&amp;IF('3.Species Information'!BI169&gt;1,",",".")&amp;IF('3.Species Information'!BI169&gt;1,"Bipolar disjunct","")&amp;IF('3.Species Information'!BJ169&gt;1,",",".")&amp;IF('3.Species Information'!BJ169&gt;1,"Cosmopolitan","")&amp;IF('3.Species Information'!BK169&gt;1,",",".")&amp;IF('3.Species Information'!BK169&gt;1,BO160&amp;”.”,"")</f>
        <v>...........</v>
      </c>
      <c r="G159" s="11" t="str">
        <f>IF('3.Species Information'!BM169&gt;1,"Alaska","")&amp;IF('3.Species Information'!BN169&gt;1,",",".")&amp;IF('3.Species Information'!BN169&gt;1,"Yukon Territory","")&amp;IF('3.Species Information'!BO169&gt;1,",",".")&amp;IF('3.Species Information'!BO169&gt;1,"Northwest Territories","")&amp;IF('3.Species Information'!BP169&gt;1,",",".")&amp;IF('3.Species Information'!BP169&gt;1,"Nunavut","")&amp;IF('3.Species Information'!BQ169&gt;1,",",".")&amp;IF('3.Species Information'!BQ169&gt;1,"Manitoba (Hudson Bay coastal region, Wapusk National Park)","")&amp;IF('3.Species Information'!BR169&gt;1,",",".")&amp;IF('3.Species Information'!BR169&gt;1,"Ontario (Hudson Bay coastal region)","")&amp;IF('3.Species Information'!BS169&gt;1,",",".")&amp;IF('3.Species Information'!BS169&gt;1,"Québec","")&amp;IF('3.Species Information'!BT169&gt;1,",",".")&amp;IF('3.Species Information'!BT169&gt;1,"Newfoundland and Labrador.","")</f>
        <v>.......</v>
      </c>
      <c r="H159" s="11" t="str">
        <f>IF('3.Species Information'!BU169&gt;1,"Canada","")&amp;IF('3.Species Information'!BV169&gt;1,",",".")&amp;IF('3.Species Information'!BV169&gt;1,"United States (Alaska)","")&amp;IF('3.Species Information'!BW169&gt;1,",",".")&amp;IF('3.Species Information'!BW169&gt;1,"Greenland","")&amp;IF('3.Species Information'!BX169&gt;1,",",".")&amp;IF('3.Species Information'!BX169&gt;1,"Scandinavia (including Svalbard)","")&amp;IF('3.Species Information'!BY169&gt;1,",",".")&amp;IF('3.Species Information'!BY169&gt;1,"European Russia","")&amp;IF('3.Species Information'!BZ169&gt;1,",",".")&amp;IF('3.Species Information'!BZ169&gt;1,"Siberian Russia (Europe Border to the Kolyma River)","")&amp;IF('3.Species Information'!CA169&gt;1,",",".")&amp;IF('3.Species Information'!CA169&gt;1,"Far East Russia (east of the Kolyma River).","")</f>
        <v>......</v>
      </c>
      <c r="I159" s="11" t="s">
        <v>860</v>
      </c>
    </row>
    <row r="160" spans="1:9" ht="15">
      <c r="A160" s="8" t="e">
        <f>#REF!</f>
        <v>#REF!</v>
      </c>
      <c r="B160" s="11" t="str">
        <f>IF('3.Species Information'!W170&gt;1,"Arctic polar desert zone (Zone A)","")&amp;IF('3.Species Information'!X170&gt;1,",",".")&amp;IF('3.Species Information'!X170&gt;1," Northern arctic tundra zone (Zone B)","")&amp;IF('3.Species Information'!Y170&gt;1,",",".")&amp;IF('3.Species Information'!Y170&gt;1," Middle arctic tundra zone (Zone C)","")&amp;IF('3.Species Information'!Z170&gt;1,",",".")&amp;IF('3.Species Information'!Z170&gt;1," Southern arctic tundra zone (Zone D)","")&amp;IF('3.Species Information'!AA170&gt;1,",",".")&amp;IF('3.Species Information'!AA170&gt;1," Arctic shrub tundra zone (Zone E).","")</f>
        <v>....</v>
      </c>
      <c r="C160" s="11" t="str">
        <f>IF('3.Species Information'!AC170&gt;1,"Northern Alaska/Yukon","")&amp;IF('3.Species Information'!AD170&gt;1,",",".")&amp;IF('3.Species Information'!AD170&gt;1,"Western Canadian Arctic","")&amp;IF('3.Species Information'!AE170&gt;1,",",".")&amp;IF('3.Species Information'!AE170&gt;1,"Eastern Canadian Arctic","")&amp;IF('3.Species Information'!AF170&gt;1,",",".")&amp;IF('3.Species Information'!AF170&gt;1,"Ellesmere.","")</f>
        <v>...</v>
      </c>
      <c r="D160" s="11" t="str">
        <f>IF('3.Species Information'!AH170&gt;1,"Taiga Plains","")&amp;IF('3.Species Information'!AI170&gt;1,",",".")&amp;IF('3.Species Information'!AI170&gt;1,"Taiga Shield","")&amp;IF('3.Species Information'!AJ170&gt;1,",",".")&amp;IF('3.Species Information'!AJ170&gt;1,"Taiga Cordillera","")&amp;IF('3.Species Information'!AK170&gt;1,",",".")&amp;IF('3.Species Information'!AK170&gt;1,"Hudson Plains","")&amp;IF('3.Species Information'!AL170&gt;1,",",".")&amp;IF('3.Species Information'!AL170&gt;1,"Boreal Plains","")&amp;IF('3.Species Information'!AM170&gt;1,",",".")&amp;IF('3.Species Information'!AM170&gt;1,"Boreal Shield","")&amp;IF('3.Species Information'!AN170&gt;1,",",".")&amp;IF('3.Species Information'!AN170&gt;1,"Boreal Cordillera","")&amp;IF('3.Species Information'!AO170&gt;1,",",".")&amp;IF('3.Species Information'!AO170&gt;1,"Pacific Maritime","")&amp;IF('3.Species Information'!AP170&gt;1,",",".")&amp;IF('3.Species Information'!AP170&gt;1,"Montane Cordillera","")&amp;IF('3.Species Information'!AQ170&gt;1,",",".")&amp;IF('3.Species Information'!AQ170&gt;1,"Prairies","")&amp;IF('3.Species Information'!AR170&gt;1,",",".")&amp;IF('3.Species Information'!AR170&gt;1,"Atlantic Maritime","")&amp;IF('3.Species Information'!AS170&gt;1,",",".")&amp;IF('3.Species Information'!AS170&gt;1,"Mixedwood Plains.","")</f>
        <v>...........</v>
      </c>
      <c r="E160" s="11" t="str">
        <f>IF('3.Species Information'!AU170&gt;1,"Arctic","")&amp;IF('3.Species Information'!AV170&gt;1,",",".")&amp;IF('3.Species Information'!AV170&gt;1,"Alpine","")&amp;IF('3.Species Information'!AW170&gt;1,",",".")&amp;IF('3.Species Information'!AW170&gt;1,"Boreal","")&amp;IF('3.Species Information'!AX170&gt;1,",",".")&amp;IF('3.Species Information'!AX170&gt;1,BB161&amp;”.”,"")</f>
        <v>...</v>
      </c>
      <c r="F160" s="11" t="str">
        <f>IF('3.Species Information'!AZ170&gt;1,"Circumarctic","")&amp;IF('3.Species Information'!BA170&gt;1,",",".")&amp;IF('3.Species Information'!BA170&gt;1,"North American Arctic","")&amp;IF('3.Species Information'!BB170&gt;1,",",".")&amp;IF('3.Species Information'!BB170&gt;1,"Circumboreal","")&amp;IF('3.Species Information'!BC170&gt;1,",",".")&amp;IF('3.Species Information'!BC170&gt;1,"North American Boreal","")&amp;IF('3.Species Information'!BD170&gt;1,",",".")&amp;IF('3.Species Information'!BD170&gt;1,"North American Boreal Cordilleran","")&amp;IF('3.Species Information'!BE170&gt;1,",",".")&amp;IF('3.Species Information'!BE170&gt;1,"North American Temperate Cordilleran","")&amp;IF('3.Species Information'!BF170&gt;1,",",".")&amp;IF('3.Species Information'!BF170&gt;1,"Amphi-Beringian","")&amp;IF('3.Species Information'!BG170&gt;1,",",".")&amp;IF('3.Species Information'!BG170&gt;1,"North American Beringian","")&amp;IF('3.Species Information'!BH170&gt;1,",",".")&amp;IF('3.Species Information'!BH170&gt;1,"Amphi-Atlantic","")&amp;IF('3.Species Information'!BI170&gt;1,",",".")&amp;IF('3.Species Information'!BI170&gt;1,"Bipolar disjunct","")&amp;IF('3.Species Information'!BJ170&gt;1,",",".")&amp;IF('3.Species Information'!BJ170&gt;1,"Cosmopolitan","")&amp;IF('3.Species Information'!BK170&gt;1,",",".")&amp;IF('3.Species Information'!BK170&gt;1,BO161&amp;”.”,"")</f>
        <v>...........</v>
      </c>
      <c r="G160" s="11" t="str">
        <f>IF('3.Species Information'!BM170&gt;1,"Alaska","")&amp;IF('3.Species Information'!BN170&gt;1,",",".")&amp;IF('3.Species Information'!BN170&gt;1,"Yukon Territory","")&amp;IF('3.Species Information'!BO170&gt;1,",",".")&amp;IF('3.Species Information'!BO170&gt;1,"Northwest Territories","")&amp;IF('3.Species Information'!BP170&gt;1,",",".")&amp;IF('3.Species Information'!BP170&gt;1,"Nunavut","")&amp;IF('3.Species Information'!BQ170&gt;1,",",".")&amp;IF('3.Species Information'!BQ170&gt;1,"Manitoba (Hudson Bay coastal region, Wapusk National Park)","")&amp;IF('3.Species Information'!BR170&gt;1,",",".")&amp;IF('3.Species Information'!BR170&gt;1,"Ontario (Hudson Bay coastal region)","")&amp;IF('3.Species Information'!BS170&gt;1,",",".")&amp;IF('3.Species Information'!BS170&gt;1,"Québec","")&amp;IF('3.Species Information'!BT170&gt;1,",",".")&amp;IF('3.Species Information'!BT170&gt;1,"Newfoundland and Labrador.","")</f>
        <v>.......</v>
      </c>
      <c r="H160" s="11" t="str">
        <f>IF('3.Species Information'!BU170&gt;1,"Canada","")&amp;IF('3.Species Information'!BV170&gt;1,",",".")&amp;IF('3.Species Information'!BV170&gt;1,"United States (Alaska)","")&amp;IF('3.Species Information'!BW170&gt;1,",",".")&amp;IF('3.Species Information'!BW170&gt;1,"Greenland","")&amp;IF('3.Species Information'!BX170&gt;1,",",".")&amp;IF('3.Species Information'!BX170&gt;1,"Scandinavia (including Svalbard)","")&amp;IF('3.Species Information'!BY170&gt;1,",",".")&amp;IF('3.Species Information'!BY170&gt;1,"European Russia","")&amp;IF('3.Species Information'!BZ170&gt;1,",",".")&amp;IF('3.Species Information'!BZ170&gt;1,"Siberian Russia (Europe Border to the Kolyma River)","")&amp;IF('3.Species Information'!CA170&gt;1,",",".")&amp;IF('3.Species Information'!CA170&gt;1,"Far East Russia (east of the Kolyma River).","")</f>
        <v>......</v>
      </c>
      <c r="I160" s="11" t="s">
        <v>860</v>
      </c>
    </row>
    <row r="161" spans="1:9" ht="15">
      <c r="A161" s="8" t="e">
        <f>#REF!</f>
        <v>#REF!</v>
      </c>
      <c r="B161" s="11" t="str">
        <f>IF('3.Species Information'!W171&gt;1,"Arctic polar desert zone (Zone A)","")&amp;IF('3.Species Information'!X171&gt;1,",",".")&amp;IF('3.Species Information'!X171&gt;1," Northern arctic tundra zone (Zone B)","")&amp;IF('3.Species Information'!Y171&gt;1,",",".")&amp;IF('3.Species Information'!Y171&gt;1," Middle arctic tundra zone (Zone C)","")&amp;IF('3.Species Information'!Z171&gt;1,",",".")&amp;IF('3.Species Information'!Z171&gt;1," Southern arctic tundra zone (Zone D)","")&amp;IF('3.Species Information'!AA171&gt;1,",",".")&amp;IF('3.Species Information'!AA171&gt;1," Arctic shrub tundra zone (Zone E).","")</f>
        <v>....</v>
      </c>
      <c r="C161" s="11" t="str">
        <f>IF('3.Species Information'!AC171&gt;1,"Northern Alaska/Yukon","")&amp;IF('3.Species Information'!AD171&gt;1,",",".")&amp;IF('3.Species Information'!AD171&gt;1,"Western Canadian Arctic","")&amp;IF('3.Species Information'!AE171&gt;1,",",".")&amp;IF('3.Species Information'!AE171&gt;1,"Eastern Canadian Arctic","")&amp;IF('3.Species Information'!AF171&gt;1,",",".")&amp;IF('3.Species Information'!AF171&gt;1,"Ellesmere.","")</f>
        <v>...</v>
      </c>
      <c r="D161" s="11" t="str">
        <f>IF('3.Species Information'!AH171&gt;1,"Taiga Plains","")&amp;IF('3.Species Information'!AI171&gt;1,",",".")&amp;IF('3.Species Information'!AI171&gt;1,"Taiga Shield","")&amp;IF('3.Species Information'!AJ171&gt;1,",",".")&amp;IF('3.Species Information'!AJ171&gt;1,"Taiga Cordillera","")&amp;IF('3.Species Information'!AK171&gt;1,",",".")&amp;IF('3.Species Information'!AK171&gt;1,"Hudson Plains","")&amp;IF('3.Species Information'!AL171&gt;1,",",".")&amp;IF('3.Species Information'!AL171&gt;1,"Boreal Plains","")&amp;IF('3.Species Information'!AM171&gt;1,",",".")&amp;IF('3.Species Information'!AM171&gt;1,"Boreal Shield","")&amp;IF('3.Species Information'!AN171&gt;1,",",".")&amp;IF('3.Species Information'!AN171&gt;1,"Boreal Cordillera","")&amp;IF('3.Species Information'!AO171&gt;1,",",".")&amp;IF('3.Species Information'!AO171&gt;1,"Pacific Maritime","")&amp;IF('3.Species Information'!AP171&gt;1,",",".")&amp;IF('3.Species Information'!AP171&gt;1,"Montane Cordillera","")&amp;IF('3.Species Information'!AQ171&gt;1,",",".")&amp;IF('3.Species Information'!AQ171&gt;1,"Prairies","")&amp;IF('3.Species Information'!AR171&gt;1,",",".")&amp;IF('3.Species Information'!AR171&gt;1,"Atlantic Maritime","")&amp;IF('3.Species Information'!AS171&gt;1,",",".")&amp;IF('3.Species Information'!AS171&gt;1,"Mixedwood Plains.","")</f>
        <v>...........</v>
      </c>
      <c r="E161" s="11" t="str">
        <f>IF('3.Species Information'!AU171&gt;1,"Arctic","")&amp;IF('3.Species Information'!AV171&gt;1,",",".")&amp;IF('3.Species Information'!AV171&gt;1,"Alpine","")&amp;IF('3.Species Information'!AW171&gt;1,",",".")&amp;IF('3.Species Information'!AW171&gt;1,"Boreal","")&amp;IF('3.Species Information'!AX171&gt;1,",",".")&amp;IF('3.Species Information'!AX171&gt;1,BB162&amp;”.”,"")</f>
        <v>...</v>
      </c>
      <c r="F161" s="11" t="str">
        <f>IF('3.Species Information'!AZ171&gt;1,"Circumarctic","")&amp;IF('3.Species Information'!BA171&gt;1,",",".")&amp;IF('3.Species Information'!BA171&gt;1,"North American Arctic","")&amp;IF('3.Species Information'!BB171&gt;1,",",".")&amp;IF('3.Species Information'!BB171&gt;1,"Circumboreal","")&amp;IF('3.Species Information'!BC171&gt;1,",",".")&amp;IF('3.Species Information'!BC171&gt;1,"North American Boreal","")&amp;IF('3.Species Information'!BD171&gt;1,",",".")&amp;IF('3.Species Information'!BD171&gt;1,"North American Boreal Cordilleran","")&amp;IF('3.Species Information'!BE171&gt;1,",",".")&amp;IF('3.Species Information'!BE171&gt;1,"North American Temperate Cordilleran","")&amp;IF('3.Species Information'!BF171&gt;1,",",".")&amp;IF('3.Species Information'!BF171&gt;1,"Amphi-Beringian","")&amp;IF('3.Species Information'!BG171&gt;1,",",".")&amp;IF('3.Species Information'!BG171&gt;1,"North American Beringian","")&amp;IF('3.Species Information'!BH171&gt;1,",",".")&amp;IF('3.Species Information'!BH171&gt;1,"Amphi-Atlantic","")&amp;IF('3.Species Information'!BI171&gt;1,",",".")&amp;IF('3.Species Information'!BI171&gt;1,"Bipolar disjunct","")&amp;IF('3.Species Information'!BJ171&gt;1,",",".")&amp;IF('3.Species Information'!BJ171&gt;1,"Cosmopolitan","")&amp;IF('3.Species Information'!BK171&gt;1,",",".")&amp;IF('3.Species Information'!BK171&gt;1,BO162&amp;”.”,"")</f>
        <v>...........</v>
      </c>
      <c r="G161" s="11" t="str">
        <f>IF('3.Species Information'!BM171&gt;1,"Alaska","")&amp;IF('3.Species Information'!BN171&gt;1,",",".")&amp;IF('3.Species Information'!BN171&gt;1,"Yukon Territory","")&amp;IF('3.Species Information'!BO171&gt;1,",",".")&amp;IF('3.Species Information'!BO171&gt;1,"Northwest Territories","")&amp;IF('3.Species Information'!BP171&gt;1,",",".")&amp;IF('3.Species Information'!BP171&gt;1,"Nunavut","")&amp;IF('3.Species Information'!BQ171&gt;1,",",".")&amp;IF('3.Species Information'!BQ171&gt;1,"Manitoba (Hudson Bay coastal region, Wapusk National Park)","")&amp;IF('3.Species Information'!BR171&gt;1,",",".")&amp;IF('3.Species Information'!BR171&gt;1,"Ontario (Hudson Bay coastal region)","")&amp;IF('3.Species Information'!BS171&gt;1,",",".")&amp;IF('3.Species Information'!BS171&gt;1,"Québec","")&amp;IF('3.Species Information'!BT171&gt;1,",",".")&amp;IF('3.Species Information'!BT171&gt;1,"Newfoundland and Labrador.","")</f>
        <v>.......</v>
      </c>
      <c r="H161" s="11" t="str">
        <f>IF('3.Species Information'!BU171&gt;1,"Canada","")&amp;IF('3.Species Information'!BV171&gt;1,",",".")&amp;IF('3.Species Information'!BV171&gt;1,"United States (Alaska)","")&amp;IF('3.Species Information'!BW171&gt;1,",",".")&amp;IF('3.Species Information'!BW171&gt;1,"Greenland","")&amp;IF('3.Species Information'!BX171&gt;1,",",".")&amp;IF('3.Species Information'!BX171&gt;1,"Scandinavia (including Svalbard)","")&amp;IF('3.Species Information'!BY171&gt;1,",",".")&amp;IF('3.Species Information'!BY171&gt;1,"European Russia","")&amp;IF('3.Species Information'!BZ171&gt;1,",",".")&amp;IF('3.Species Information'!BZ171&gt;1,"Siberian Russia (Europe Border to the Kolyma River)","")&amp;IF('3.Species Information'!CA171&gt;1,",",".")&amp;IF('3.Species Information'!CA171&gt;1,"Far East Russia (east of the Kolyma River).","")</f>
        <v>......</v>
      </c>
      <c r="I161" s="11" t="s">
        <v>860</v>
      </c>
    </row>
    <row r="162" spans="1:9" ht="15">
      <c r="A162" s="8" t="e">
        <f>#REF!</f>
        <v>#REF!</v>
      </c>
      <c r="B162" s="11" t="str">
        <f>IF('3.Species Information'!W172&gt;1,"Arctic polar desert zone (Zone A)","")&amp;IF('3.Species Information'!X172&gt;1,",",".")&amp;IF('3.Species Information'!X172&gt;1," Northern arctic tundra zone (Zone B)","")&amp;IF('3.Species Information'!Y172&gt;1,",",".")&amp;IF('3.Species Information'!Y172&gt;1," Middle arctic tundra zone (Zone C)","")&amp;IF('3.Species Information'!Z172&gt;1,",",".")&amp;IF('3.Species Information'!Z172&gt;1," Southern arctic tundra zone (Zone D)","")&amp;IF('3.Species Information'!AA172&gt;1,",",".")&amp;IF('3.Species Information'!AA172&gt;1," Arctic shrub tundra zone (Zone E).","")</f>
        <v>....</v>
      </c>
      <c r="C162" s="11" t="str">
        <f>IF('3.Species Information'!AC172&gt;1,"Northern Alaska/Yukon","")&amp;IF('3.Species Information'!AD172&gt;1,",",".")&amp;IF('3.Species Information'!AD172&gt;1,"Western Canadian Arctic","")&amp;IF('3.Species Information'!AE172&gt;1,",",".")&amp;IF('3.Species Information'!AE172&gt;1,"Eastern Canadian Arctic","")&amp;IF('3.Species Information'!AF172&gt;1,",",".")&amp;IF('3.Species Information'!AF172&gt;1,"Ellesmere.","")</f>
        <v>...</v>
      </c>
      <c r="D162" s="11" t="str">
        <f>IF('3.Species Information'!AH172&gt;1,"Taiga Plains","")&amp;IF('3.Species Information'!AI172&gt;1,",",".")&amp;IF('3.Species Information'!AI172&gt;1,"Taiga Shield","")&amp;IF('3.Species Information'!AJ172&gt;1,",",".")&amp;IF('3.Species Information'!AJ172&gt;1,"Taiga Cordillera","")&amp;IF('3.Species Information'!AK172&gt;1,",",".")&amp;IF('3.Species Information'!AK172&gt;1,"Hudson Plains","")&amp;IF('3.Species Information'!AL172&gt;1,",",".")&amp;IF('3.Species Information'!AL172&gt;1,"Boreal Plains","")&amp;IF('3.Species Information'!AM172&gt;1,",",".")&amp;IF('3.Species Information'!AM172&gt;1,"Boreal Shield","")&amp;IF('3.Species Information'!AN172&gt;1,",",".")&amp;IF('3.Species Information'!AN172&gt;1,"Boreal Cordillera","")&amp;IF('3.Species Information'!AO172&gt;1,",",".")&amp;IF('3.Species Information'!AO172&gt;1,"Pacific Maritime","")&amp;IF('3.Species Information'!AP172&gt;1,",",".")&amp;IF('3.Species Information'!AP172&gt;1,"Montane Cordillera","")&amp;IF('3.Species Information'!AQ172&gt;1,",",".")&amp;IF('3.Species Information'!AQ172&gt;1,"Prairies","")&amp;IF('3.Species Information'!AR172&gt;1,",",".")&amp;IF('3.Species Information'!AR172&gt;1,"Atlantic Maritime","")&amp;IF('3.Species Information'!AS172&gt;1,",",".")&amp;IF('3.Species Information'!AS172&gt;1,"Mixedwood Plains.","")</f>
        <v>...........</v>
      </c>
      <c r="E162" s="11" t="str">
        <f>IF('3.Species Information'!AU172&gt;1,"Arctic","")&amp;IF('3.Species Information'!AV172&gt;1,",",".")&amp;IF('3.Species Information'!AV172&gt;1,"Alpine","")&amp;IF('3.Species Information'!AW172&gt;1,",",".")&amp;IF('3.Species Information'!AW172&gt;1,"Boreal","")&amp;IF('3.Species Information'!AX172&gt;1,",",".")&amp;IF('3.Species Information'!AX172&gt;1,BB163&amp;”.”,"")</f>
        <v>...</v>
      </c>
      <c r="F162" s="11" t="str">
        <f>IF('3.Species Information'!AZ172&gt;1,"Circumarctic","")&amp;IF('3.Species Information'!BA172&gt;1,",",".")&amp;IF('3.Species Information'!BA172&gt;1,"North American Arctic","")&amp;IF('3.Species Information'!BB172&gt;1,",",".")&amp;IF('3.Species Information'!BB172&gt;1,"Circumboreal","")&amp;IF('3.Species Information'!BC172&gt;1,",",".")&amp;IF('3.Species Information'!BC172&gt;1,"North American Boreal","")&amp;IF('3.Species Information'!BD172&gt;1,",",".")&amp;IF('3.Species Information'!BD172&gt;1,"North American Boreal Cordilleran","")&amp;IF('3.Species Information'!BE172&gt;1,",",".")&amp;IF('3.Species Information'!BE172&gt;1,"North American Temperate Cordilleran","")&amp;IF('3.Species Information'!BF172&gt;1,",",".")&amp;IF('3.Species Information'!BF172&gt;1,"Amphi-Beringian","")&amp;IF('3.Species Information'!BG172&gt;1,",",".")&amp;IF('3.Species Information'!BG172&gt;1,"North American Beringian","")&amp;IF('3.Species Information'!BH172&gt;1,",",".")&amp;IF('3.Species Information'!BH172&gt;1,"Amphi-Atlantic","")&amp;IF('3.Species Information'!BI172&gt;1,",",".")&amp;IF('3.Species Information'!BI172&gt;1,"Bipolar disjunct","")&amp;IF('3.Species Information'!BJ172&gt;1,",",".")&amp;IF('3.Species Information'!BJ172&gt;1,"Cosmopolitan","")&amp;IF('3.Species Information'!BK172&gt;1,",",".")&amp;IF('3.Species Information'!BK172&gt;1,BO163&amp;”.”,"")</f>
        <v>...........</v>
      </c>
      <c r="G162" s="11" t="str">
        <f>IF('3.Species Information'!BM172&gt;1,"Alaska","")&amp;IF('3.Species Information'!BN172&gt;1,",",".")&amp;IF('3.Species Information'!BN172&gt;1,"Yukon Territory","")&amp;IF('3.Species Information'!BO172&gt;1,",",".")&amp;IF('3.Species Information'!BO172&gt;1,"Northwest Territories","")&amp;IF('3.Species Information'!BP172&gt;1,",",".")&amp;IF('3.Species Information'!BP172&gt;1,"Nunavut","")&amp;IF('3.Species Information'!BQ172&gt;1,",",".")&amp;IF('3.Species Information'!BQ172&gt;1,"Manitoba (Hudson Bay coastal region, Wapusk National Park)","")&amp;IF('3.Species Information'!BR172&gt;1,",",".")&amp;IF('3.Species Information'!BR172&gt;1,"Ontario (Hudson Bay coastal region)","")&amp;IF('3.Species Information'!BS172&gt;1,",",".")&amp;IF('3.Species Information'!BS172&gt;1,"Québec","")&amp;IF('3.Species Information'!BT172&gt;1,",",".")&amp;IF('3.Species Information'!BT172&gt;1,"Newfoundland and Labrador.","")</f>
        <v>.......</v>
      </c>
      <c r="H162" s="11" t="str">
        <f>IF('3.Species Information'!BU172&gt;1,"Canada","")&amp;IF('3.Species Information'!BV172&gt;1,",",".")&amp;IF('3.Species Information'!BV172&gt;1,"United States (Alaska)","")&amp;IF('3.Species Information'!BW172&gt;1,",",".")&amp;IF('3.Species Information'!BW172&gt;1,"Greenland","")&amp;IF('3.Species Information'!BX172&gt;1,",",".")&amp;IF('3.Species Information'!BX172&gt;1,"Scandinavia (including Svalbard)","")&amp;IF('3.Species Information'!BY172&gt;1,",",".")&amp;IF('3.Species Information'!BY172&gt;1,"European Russia","")&amp;IF('3.Species Information'!BZ172&gt;1,",",".")&amp;IF('3.Species Information'!BZ172&gt;1,"Siberian Russia (Europe Border to the Kolyma River)","")&amp;IF('3.Species Information'!CA172&gt;1,",",".")&amp;IF('3.Species Information'!CA172&gt;1,"Far East Russia (east of the Kolyma River).","")</f>
        <v>......</v>
      </c>
      <c r="I162" s="11" t="s">
        <v>860</v>
      </c>
    </row>
    <row r="163" spans="1:9" ht="15">
      <c r="A163" s="8" t="e">
        <f>#REF!</f>
        <v>#REF!</v>
      </c>
      <c r="B163" s="11" t="str">
        <f>IF('3.Species Information'!W173&gt;1,"Arctic polar desert zone (Zone A)","")&amp;IF('3.Species Information'!X173&gt;1,",",".")&amp;IF('3.Species Information'!X173&gt;1," Northern arctic tundra zone (Zone B)","")&amp;IF('3.Species Information'!Y173&gt;1,",",".")&amp;IF('3.Species Information'!Y173&gt;1," Middle arctic tundra zone (Zone C)","")&amp;IF('3.Species Information'!Z173&gt;1,",",".")&amp;IF('3.Species Information'!Z173&gt;1," Southern arctic tundra zone (Zone D)","")&amp;IF('3.Species Information'!AA173&gt;1,",",".")&amp;IF('3.Species Information'!AA173&gt;1," Arctic shrub tundra zone (Zone E).","")</f>
        <v>....</v>
      </c>
      <c r="C163" s="11" t="str">
        <f>IF('3.Species Information'!AC173&gt;1,"Northern Alaska/Yukon","")&amp;IF('3.Species Information'!AD173&gt;1,",",".")&amp;IF('3.Species Information'!AD173&gt;1,"Western Canadian Arctic","")&amp;IF('3.Species Information'!AE173&gt;1,",",".")&amp;IF('3.Species Information'!AE173&gt;1,"Eastern Canadian Arctic","")&amp;IF('3.Species Information'!AF173&gt;1,",",".")&amp;IF('3.Species Information'!AF173&gt;1,"Ellesmere.","")</f>
        <v>...</v>
      </c>
      <c r="D163" s="11" t="str">
        <f>IF('3.Species Information'!AH173&gt;1,"Taiga Plains","")&amp;IF('3.Species Information'!AI173&gt;1,",",".")&amp;IF('3.Species Information'!AI173&gt;1,"Taiga Shield","")&amp;IF('3.Species Information'!AJ173&gt;1,",",".")&amp;IF('3.Species Information'!AJ173&gt;1,"Taiga Cordillera","")&amp;IF('3.Species Information'!AK173&gt;1,",",".")&amp;IF('3.Species Information'!AK173&gt;1,"Hudson Plains","")&amp;IF('3.Species Information'!AL173&gt;1,",",".")&amp;IF('3.Species Information'!AL173&gt;1,"Boreal Plains","")&amp;IF('3.Species Information'!AM173&gt;1,",",".")&amp;IF('3.Species Information'!AM173&gt;1,"Boreal Shield","")&amp;IF('3.Species Information'!AN173&gt;1,",",".")&amp;IF('3.Species Information'!AN173&gt;1,"Boreal Cordillera","")&amp;IF('3.Species Information'!AO173&gt;1,",",".")&amp;IF('3.Species Information'!AO173&gt;1,"Pacific Maritime","")&amp;IF('3.Species Information'!AP173&gt;1,",",".")&amp;IF('3.Species Information'!AP173&gt;1,"Montane Cordillera","")&amp;IF('3.Species Information'!AQ173&gt;1,",",".")&amp;IF('3.Species Information'!AQ173&gt;1,"Prairies","")&amp;IF('3.Species Information'!AR173&gt;1,",",".")&amp;IF('3.Species Information'!AR173&gt;1,"Atlantic Maritime","")&amp;IF('3.Species Information'!AS173&gt;1,",",".")&amp;IF('3.Species Information'!AS173&gt;1,"Mixedwood Plains.","")</f>
        <v>...........</v>
      </c>
      <c r="E163" s="11" t="str">
        <f>IF('3.Species Information'!AU173&gt;1,"Arctic","")&amp;IF('3.Species Information'!AV173&gt;1,",",".")&amp;IF('3.Species Information'!AV173&gt;1,"Alpine","")&amp;IF('3.Species Information'!AW173&gt;1,",",".")&amp;IF('3.Species Information'!AW173&gt;1,"Boreal","")&amp;IF('3.Species Information'!AX173&gt;1,",",".")&amp;IF('3.Species Information'!AX173&gt;1,BB164&amp;”.”,"")</f>
        <v>...</v>
      </c>
      <c r="F163" s="11" t="str">
        <f>IF('3.Species Information'!AZ173&gt;1,"Circumarctic","")&amp;IF('3.Species Information'!BA173&gt;1,",",".")&amp;IF('3.Species Information'!BA173&gt;1,"North American Arctic","")&amp;IF('3.Species Information'!BB173&gt;1,",",".")&amp;IF('3.Species Information'!BB173&gt;1,"Circumboreal","")&amp;IF('3.Species Information'!BC173&gt;1,",",".")&amp;IF('3.Species Information'!BC173&gt;1,"North American Boreal","")&amp;IF('3.Species Information'!BD173&gt;1,",",".")&amp;IF('3.Species Information'!BD173&gt;1,"North American Boreal Cordilleran","")&amp;IF('3.Species Information'!BE173&gt;1,",",".")&amp;IF('3.Species Information'!BE173&gt;1,"North American Temperate Cordilleran","")&amp;IF('3.Species Information'!BF173&gt;1,",",".")&amp;IF('3.Species Information'!BF173&gt;1,"Amphi-Beringian","")&amp;IF('3.Species Information'!BG173&gt;1,",",".")&amp;IF('3.Species Information'!BG173&gt;1,"North American Beringian","")&amp;IF('3.Species Information'!BH173&gt;1,",",".")&amp;IF('3.Species Information'!BH173&gt;1,"Amphi-Atlantic","")&amp;IF('3.Species Information'!BI173&gt;1,",",".")&amp;IF('3.Species Information'!BI173&gt;1,"Bipolar disjunct","")&amp;IF('3.Species Information'!BJ173&gt;1,",",".")&amp;IF('3.Species Information'!BJ173&gt;1,"Cosmopolitan","")&amp;IF('3.Species Information'!BK173&gt;1,",",".")&amp;IF('3.Species Information'!BK173&gt;1,BO164&amp;”.”,"")</f>
        <v>...........</v>
      </c>
      <c r="G163" s="11" t="str">
        <f>IF('3.Species Information'!BM173&gt;1,"Alaska","")&amp;IF('3.Species Information'!BN173&gt;1,",",".")&amp;IF('3.Species Information'!BN173&gt;1,"Yukon Territory","")&amp;IF('3.Species Information'!BO173&gt;1,",",".")&amp;IF('3.Species Information'!BO173&gt;1,"Northwest Territories","")&amp;IF('3.Species Information'!BP173&gt;1,",",".")&amp;IF('3.Species Information'!BP173&gt;1,"Nunavut","")&amp;IF('3.Species Information'!BQ173&gt;1,",",".")&amp;IF('3.Species Information'!BQ173&gt;1,"Manitoba (Hudson Bay coastal region, Wapusk National Park)","")&amp;IF('3.Species Information'!BR173&gt;1,",",".")&amp;IF('3.Species Information'!BR173&gt;1,"Ontario (Hudson Bay coastal region)","")&amp;IF('3.Species Information'!BS173&gt;1,",",".")&amp;IF('3.Species Information'!BS173&gt;1,"Québec","")&amp;IF('3.Species Information'!BT173&gt;1,",",".")&amp;IF('3.Species Information'!BT173&gt;1,"Newfoundland and Labrador.","")</f>
        <v>.......</v>
      </c>
      <c r="H163" s="11" t="str">
        <f>IF('3.Species Information'!BU173&gt;1,"Canada","")&amp;IF('3.Species Information'!BV173&gt;1,",",".")&amp;IF('3.Species Information'!BV173&gt;1,"United States (Alaska)","")&amp;IF('3.Species Information'!BW173&gt;1,",",".")&amp;IF('3.Species Information'!BW173&gt;1,"Greenland","")&amp;IF('3.Species Information'!BX173&gt;1,",",".")&amp;IF('3.Species Information'!BX173&gt;1,"Scandinavia (including Svalbard)","")&amp;IF('3.Species Information'!BY173&gt;1,",",".")&amp;IF('3.Species Information'!BY173&gt;1,"European Russia","")&amp;IF('3.Species Information'!BZ173&gt;1,",",".")&amp;IF('3.Species Information'!BZ173&gt;1,"Siberian Russia (Europe Border to the Kolyma River)","")&amp;IF('3.Species Information'!CA173&gt;1,",",".")&amp;IF('3.Species Information'!CA173&gt;1,"Far East Russia (east of the Kolyma River).","")</f>
        <v>......</v>
      </c>
      <c r="I163" s="11" t="s">
        <v>860</v>
      </c>
    </row>
    <row r="164" spans="1:9" ht="15">
      <c r="A164" s="8" t="e">
        <f>#REF!</f>
        <v>#REF!</v>
      </c>
      <c r="B164" s="11" t="str">
        <f>IF('3.Species Information'!W174&gt;1,"Arctic polar desert zone (Zone A)","")&amp;IF('3.Species Information'!X174&gt;1,",",".")&amp;IF('3.Species Information'!X174&gt;1," Northern arctic tundra zone (Zone B)","")&amp;IF('3.Species Information'!Y174&gt;1,",",".")&amp;IF('3.Species Information'!Y174&gt;1," Middle arctic tundra zone (Zone C)","")&amp;IF('3.Species Information'!Z174&gt;1,",",".")&amp;IF('3.Species Information'!Z174&gt;1," Southern arctic tundra zone (Zone D)","")&amp;IF('3.Species Information'!AA174&gt;1,",",".")&amp;IF('3.Species Information'!AA174&gt;1," Arctic shrub tundra zone (Zone E).","")</f>
        <v>....</v>
      </c>
      <c r="C164" s="11" t="str">
        <f>IF('3.Species Information'!AC174&gt;1,"Northern Alaska/Yukon","")&amp;IF('3.Species Information'!AD174&gt;1,",",".")&amp;IF('3.Species Information'!AD174&gt;1,"Western Canadian Arctic","")&amp;IF('3.Species Information'!AE174&gt;1,",",".")&amp;IF('3.Species Information'!AE174&gt;1,"Eastern Canadian Arctic","")&amp;IF('3.Species Information'!AF174&gt;1,",",".")&amp;IF('3.Species Information'!AF174&gt;1,"Ellesmere.","")</f>
        <v>...</v>
      </c>
      <c r="D164" s="11" t="str">
        <f>IF('3.Species Information'!AH174&gt;1,"Taiga Plains","")&amp;IF('3.Species Information'!AI174&gt;1,",",".")&amp;IF('3.Species Information'!AI174&gt;1,"Taiga Shield","")&amp;IF('3.Species Information'!AJ174&gt;1,",",".")&amp;IF('3.Species Information'!AJ174&gt;1,"Taiga Cordillera","")&amp;IF('3.Species Information'!AK174&gt;1,",",".")&amp;IF('3.Species Information'!AK174&gt;1,"Hudson Plains","")&amp;IF('3.Species Information'!AL174&gt;1,",",".")&amp;IF('3.Species Information'!AL174&gt;1,"Boreal Plains","")&amp;IF('3.Species Information'!AM174&gt;1,",",".")&amp;IF('3.Species Information'!AM174&gt;1,"Boreal Shield","")&amp;IF('3.Species Information'!AN174&gt;1,",",".")&amp;IF('3.Species Information'!AN174&gt;1,"Boreal Cordillera","")&amp;IF('3.Species Information'!AO174&gt;1,",",".")&amp;IF('3.Species Information'!AO174&gt;1,"Pacific Maritime","")&amp;IF('3.Species Information'!AP174&gt;1,",",".")&amp;IF('3.Species Information'!AP174&gt;1,"Montane Cordillera","")&amp;IF('3.Species Information'!AQ174&gt;1,",",".")&amp;IF('3.Species Information'!AQ174&gt;1,"Prairies","")&amp;IF('3.Species Information'!AR174&gt;1,",",".")&amp;IF('3.Species Information'!AR174&gt;1,"Atlantic Maritime","")&amp;IF('3.Species Information'!AS174&gt;1,",",".")&amp;IF('3.Species Information'!AS174&gt;1,"Mixedwood Plains.","")</f>
        <v>...........</v>
      </c>
      <c r="E164" s="11" t="str">
        <f>IF('3.Species Information'!AU174&gt;1,"Arctic","")&amp;IF('3.Species Information'!AV174&gt;1,",",".")&amp;IF('3.Species Information'!AV174&gt;1,"Alpine","")&amp;IF('3.Species Information'!AW174&gt;1,",",".")&amp;IF('3.Species Information'!AW174&gt;1,"Boreal","")&amp;IF('3.Species Information'!AX174&gt;1,",",".")&amp;IF('3.Species Information'!AX174&gt;1,BB165&amp;”.”,"")</f>
        <v>...</v>
      </c>
      <c r="F164" s="11" t="str">
        <f>IF('3.Species Information'!AZ174&gt;1,"Circumarctic","")&amp;IF('3.Species Information'!BA174&gt;1,",",".")&amp;IF('3.Species Information'!BA174&gt;1,"North American Arctic","")&amp;IF('3.Species Information'!BB174&gt;1,",",".")&amp;IF('3.Species Information'!BB174&gt;1,"Circumboreal","")&amp;IF('3.Species Information'!BC174&gt;1,",",".")&amp;IF('3.Species Information'!BC174&gt;1,"North American Boreal","")&amp;IF('3.Species Information'!BD174&gt;1,",",".")&amp;IF('3.Species Information'!BD174&gt;1,"North American Boreal Cordilleran","")&amp;IF('3.Species Information'!BE174&gt;1,",",".")&amp;IF('3.Species Information'!BE174&gt;1,"North American Temperate Cordilleran","")&amp;IF('3.Species Information'!BF174&gt;1,",",".")&amp;IF('3.Species Information'!BF174&gt;1,"Amphi-Beringian","")&amp;IF('3.Species Information'!BG174&gt;1,",",".")&amp;IF('3.Species Information'!BG174&gt;1,"North American Beringian","")&amp;IF('3.Species Information'!BH174&gt;1,",",".")&amp;IF('3.Species Information'!BH174&gt;1,"Amphi-Atlantic","")&amp;IF('3.Species Information'!BI174&gt;1,",",".")&amp;IF('3.Species Information'!BI174&gt;1,"Bipolar disjunct","")&amp;IF('3.Species Information'!BJ174&gt;1,",",".")&amp;IF('3.Species Information'!BJ174&gt;1,"Cosmopolitan","")&amp;IF('3.Species Information'!BK174&gt;1,",",".")&amp;IF('3.Species Information'!BK174&gt;1,BO165&amp;”.”,"")</f>
        <v>...........</v>
      </c>
      <c r="G164" s="11" t="str">
        <f>IF('3.Species Information'!BM174&gt;1,"Alaska","")&amp;IF('3.Species Information'!BN174&gt;1,",",".")&amp;IF('3.Species Information'!BN174&gt;1,"Yukon Territory","")&amp;IF('3.Species Information'!BO174&gt;1,",",".")&amp;IF('3.Species Information'!BO174&gt;1,"Northwest Territories","")&amp;IF('3.Species Information'!BP174&gt;1,",",".")&amp;IF('3.Species Information'!BP174&gt;1,"Nunavut","")&amp;IF('3.Species Information'!BQ174&gt;1,",",".")&amp;IF('3.Species Information'!BQ174&gt;1,"Manitoba (Hudson Bay coastal region, Wapusk National Park)","")&amp;IF('3.Species Information'!BR174&gt;1,",",".")&amp;IF('3.Species Information'!BR174&gt;1,"Ontario (Hudson Bay coastal region)","")&amp;IF('3.Species Information'!BS174&gt;1,",",".")&amp;IF('3.Species Information'!BS174&gt;1,"Québec","")&amp;IF('3.Species Information'!BT174&gt;1,",",".")&amp;IF('3.Species Information'!BT174&gt;1,"Newfoundland and Labrador.","")</f>
        <v>.......</v>
      </c>
      <c r="H164" s="11" t="str">
        <f>IF('3.Species Information'!BU174&gt;1,"Canada","")&amp;IF('3.Species Information'!BV174&gt;1,",",".")&amp;IF('3.Species Information'!BV174&gt;1,"United States (Alaska)","")&amp;IF('3.Species Information'!BW174&gt;1,",",".")&amp;IF('3.Species Information'!BW174&gt;1,"Greenland","")&amp;IF('3.Species Information'!BX174&gt;1,",",".")&amp;IF('3.Species Information'!BX174&gt;1,"Scandinavia (including Svalbard)","")&amp;IF('3.Species Information'!BY174&gt;1,",",".")&amp;IF('3.Species Information'!BY174&gt;1,"European Russia","")&amp;IF('3.Species Information'!BZ174&gt;1,",",".")&amp;IF('3.Species Information'!BZ174&gt;1,"Siberian Russia (Europe Border to the Kolyma River)","")&amp;IF('3.Species Information'!CA174&gt;1,",",".")&amp;IF('3.Species Information'!CA174&gt;1,"Far East Russia (east of the Kolyma River).","")</f>
        <v>......</v>
      </c>
      <c r="I164" s="11" t="s">
        <v>860</v>
      </c>
    </row>
    <row r="165" spans="1:9" ht="15">
      <c r="A165" s="8" t="e">
        <f>#REF!</f>
        <v>#REF!</v>
      </c>
      <c r="B165" s="11" t="str">
        <f>IF('3.Species Information'!W175&gt;1,"Arctic polar desert zone (Zone A)","")&amp;IF('3.Species Information'!X175&gt;1,",",".")&amp;IF('3.Species Information'!X175&gt;1," Northern arctic tundra zone (Zone B)","")&amp;IF('3.Species Information'!Y175&gt;1,",",".")&amp;IF('3.Species Information'!Y175&gt;1," Middle arctic tundra zone (Zone C)","")&amp;IF('3.Species Information'!Z175&gt;1,",",".")&amp;IF('3.Species Information'!Z175&gt;1," Southern arctic tundra zone (Zone D)","")&amp;IF('3.Species Information'!AA175&gt;1,",",".")&amp;IF('3.Species Information'!AA175&gt;1," Arctic shrub tundra zone (Zone E).","")</f>
        <v>....</v>
      </c>
      <c r="C165" s="11" t="str">
        <f>IF('3.Species Information'!AC175&gt;1,"Northern Alaska/Yukon","")&amp;IF('3.Species Information'!AD175&gt;1,",",".")&amp;IF('3.Species Information'!AD175&gt;1,"Western Canadian Arctic","")&amp;IF('3.Species Information'!AE175&gt;1,",",".")&amp;IF('3.Species Information'!AE175&gt;1,"Eastern Canadian Arctic","")&amp;IF('3.Species Information'!AF175&gt;1,",",".")&amp;IF('3.Species Information'!AF175&gt;1,"Ellesmere.","")</f>
        <v>...</v>
      </c>
      <c r="D165" s="11" t="str">
        <f>IF('3.Species Information'!AH175&gt;1,"Taiga Plains","")&amp;IF('3.Species Information'!AI175&gt;1,",",".")&amp;IF('3.Species Information'!AI175&gt;1,"Taiga Shield","")&amp;IF('3.Species Information'!AJ175&gt;1,",",".")&amp;IF('3.Species Information'!AJ175&gt;1,"Taiga Cordillera","")&amp;IF('3.Species Information'!AK175&gt;1,",",".")&amp;IF('3.Species Information'!AK175&gt;1,"Hudson Plains","")&amp;IF('3.Species Information'!AL175&gt;1,",",".")&amp;IF('3.Species Information'!AL175&gt;1,"Boreal Plains","")&amp;IF('3.Species Information'!AM175&gt;1,",",".")&amp;IF('3.Species Information'!AM175&gt;1,"Boreal Shield","")&amp;IF('3.Species Information'!AN175&gt;1,",",".")&amp;IF('3.Species Information'!AN175&gt;1,"Boreal Cordillera","")&amp;IF('3.Species Information'!AO175&gt;1,",",".")&amp;IF('3.Species Information'!AO175&gt;1,"Pacific Maritime","")&amp;IF('3.Species Information'!AP175&gt;1,",",".")&amp;IF('3.Species Information'!AP175&gt;1,"Montane Cordillera","")&amp;IF('3.Species Information'!AQ175&gt;1,",",".")&amp;IF('3.Species Information'!AQ175&gt;1,"Prairies","")&amp;IF('3.Species Information'!AR175&gt;1,",",".")&amp;IF('3.Species Information'!AR175&gt;1,"Atlantic Maritime","")&amp;IF('3.Species Information'!AS175&gt;1,",",".")&amp;IF('3.Species Information'!AS175&gt;1,"Mixedwood Plains.","")</f>
        <v>...........</v>
      </c>
      <c r="E165" s="11" t="str">
        <f>IF('3.Species Information'!AU175&gt;1,"Arctic","")&amp;IF('3.Species Information'!AV175&gt;1,",",".")&amp;IF('3.Species Information'!AV175&gt;1,"Alpine","")&amp;IF('3.Species Information'!AW175&gt;1,",",".")&amp;IF('3.Species Information'!AW175&gt;1,"Boreal","")&amp;IF('3.Species Information'!AX175&gt;1,",",".")&amp;IF('3.Species Information'!AX175&gt;1,BB166&amp;”.”,"")</f>
        <v>...</v>
      </c>
      <c r="F165" s="11" t="str">
        <f>IF('3.Species Information'!AZ175&gt;1,"Circumarctic","")&amp;IF('3.Species Information'!BA175&gt;1,",",".")&amp;IF('3.Species Information'!BA175&gt;1,"North American Arctic","")&amp;IF('3.Species Information'!BB175&gt;1,",",".")&amp;IF('3.Species Information'!BB175&gt;1,"Circumboreal","")&amp;IF('3.Species Information'!BC175&gt;1,",",".")&amp;IF('3.Species Information'!BC175&gt;1,"North American Boreal","")&amp;IF('3.Species Information'!BD175&gt;1,",",".")&amp;IF('3.Species Information'!BD175&gt;1,"North American Boreal Cordilleran","")&amp;IF('3.Species Information'!BE175&gt;1,",",".")&amp;IF('3.Species Information'!BE175&gt;1,"North American Temperate Cordilleran","")&amp;IF('3.Species Information'!BF175&gt;1,",",".")&amp;IF('3.Species Information'!BF175&gt;1,"Amphi-Beringian","")&amp;IF('3.Species Information'!BG175&gt;1,",",".")&amp;IF('3.Species Information'!BG175&gt;1,"North American Beringian","")&amp;IF('3.Species Information'!BH175&gt;1,",",".")&amp;IF('3.Species Information'!BH175&gt;1,"Amphi-Atlantic","")&amp;IF('3.Species Information'!BI175&gt;1,",",".")&amp;IF('3.Species Information'!BI175&gt;1,"Bipolar disjunct","")&amp;IF('3.Species Information'!BJ175&gt;1,",",".")&amp;IF('3.Species Information'!BJ175&gt;1,"Cosmopolitan","")&amp;IF('3.Species Information'!BK175&gt;1,",",".")&amp;IF('3.Species Information'!BK175&gt;1,BO166&amp;”.”,"")</f>
        <v>...........</v>
      </c>
      <c r="G165" s="11" t="str">
        <f>IF('3.Species Information'!BM175&gt;1,"Alaska","")&amp;IF('3.Species Information'!BN175&gt;1,",",".")&amp;IF('3.Species Information'!BN175&gt;1,"Yukon Territory","")&amp;IF('3.Species Information'!BO175&gt;1,",",".")&amp;IF('3.Species Information'!BO175&gt;1,"Northwest Territories","")&amp;IF('3.Species Information'!BP175&gt;1,",",".")&amp;IF('3.Species Information'!BP175&gt;1,"Nunavut","")&amp;IF('3.Species Information'!BQ175&gt;1,",",".")&amp;IF('3.Species Information'!BQ175&gt;1,"Manitoba (Hudson Bay coastal region, Wapusk National Park)","")&amp;IF('3.Species Information'!BR175&gt;1,",",".")&amp;IF('3.Species Information'!BR175&gt;1,"Ontario (Hudson Bay coastal region)","")&amp;IF('3.Species Information'!BS175&gt;1,",",".")&amp;IF('3.Species Information'!BS175&gt;1,"Québec","")&amp;IF('3.Species Information'!BT175&gt;1,",",".")&amp;IF('3.Species Information'!BT175&gt;1,"Newfoundland and Labrador.","")</f>
        <v>.......</v>
      </c>
      <c r="H165" s="11" t="str">
        <f>IF('3.Species Information'!BU175&gt;1,"Canada","")&amp;IF('3.Species Information'!BV175&gt;1,",",".")&amp;IF('3.Species Information'!BV175&gt;1,"United States (Alaska)","")&amp;IF('3.Species Information'!BW175&gt;1,",",".")&amp;IF('3.Species Information'!BW175&gt;1,"Greenland","")&amp;IF('3.Species Information'!BX175&gt;1,",",".")&amp;IF('3.Species Information'!BX175&gt;1,"Scandinavia (including Svalbard)","")&amp;IF('3.Species Information'!BY175&gt;1,",",".")&amp;IF('3.Species Information'!BY175&gt;1,"European Russia","")&amp;IF('3.Species Information'!BZ175&gt;1,",",".")&amp;IF('3.Species Information'!BZ175&gt;1,"Siberian Russia (Europe Border to the Kolyma River)","")&amp;IF('3.Species Information'!CA175&gt;1,",",".")&amp;IF('3.Species Information'!CA175&gt;1,"Far East Russia (east of the Kolyma River).","")</f>
        <v>......</v>
      </c>
      <c r="I165" s="11" t="s">
        <v>860</v>
      </c>
    </row>
    <row r="166" spans="1:9" ht="15">
      <c r="A166" s="8" t="e">
        <f>#REF!</f>
        <v>#REF!</v>
      </c>
      <c r="B166" s="11" t="str">
        <f>IF('3.Species Information'!W176&gt;1,"Arctic polar desert zone (Zone A)","")&amp;IF('3.Species Information'!X176&gt;1,",",".")&amp;IF('3.Species Information'!X176&gt;1," Northern arctic tundra zone (Zone B)","")&amp;IF('3.Species Information'!Y176&gt;1,",",".")&amp;IF('3.Species Information'!Y176&gt;1," Middle arctic tundra zone (Zone C)","")&amp;IF('3.Species Information'!Z176&gt;1,",",".")&amp;IF('3.Species Information'!Z176&gt;1," Southern arctic tundra zone (Zone D)","")&amp;IF('3.Species Information'!AA176&gt;1,",",".")&amp;IF('3.Species Information'!AA176&gt;1," Arctic shrub tundra zone (Zone E).","")</f>
        <v>....</v>
      </c>
      <c r="C166" s="11" t="str">
        <f>IF('3.Species Information'!AC176&gt;1,"Northern Alaska/Yukon","")&amp;IF('3.Species Information'!AD176&gt;1,",",".")&amp;IF('3.Species Information'!AD176&gt;1,"Western Canadian Arctic","")&amp;IF('3.Species Information'!AE176&gt;1,",",".")&amp;IF('3.Species Information'!AE176&gt;1,"Eastern Canadian Arctic","")&amp;IF('3.Species Information'!AF176&gt;1,",",".")&amp;IF('3.Species Information'!AF176&gt;1,"Ellesmere.","")</f>
        <v>...</v>
      </c>
      <c r="D166" s="11" t="str">
        <f>IF('3.Species Information'!AH176&gt;1,"Taiga Plains","")&amp;IF('3.Species Information'!AI176&gt;1,",",".")&amp;IF('3.Species Information'!AI176&gt;1,"Taiga Shield","")&amp;IF('3.Species Information'!AJ176&gt;1,",",".")&amp;IF('3.Species Information'!AJ176&gt;1,"Taiga Cordillera","")&amp;IF('3.Species Information'!AK176&gt;1,",",".")&amp;IF('3.Species Information'!AK176&gt;1,"Hudson Plains","")&amp;IF('3.Species Information'!AL176&gt;1,",",".")&amp;IF('3.Species Information'!AL176&gt;1,"Boreal Plains","")&amp;IF('3.Species Information'!AM176&gt;1,",",".")&amp;IF('3.Species Information'!AM176&gt;1,"Boreal Shield","")&amp;IF('3.Species Information'!AN176&gt;1,",",".")&amp;IF('3.Species Information'!AN176&gt;1,"Boreal Cordillera","")&amp;IF('3.Species Information'!AO176&gt;1,",",".")&amp;IF('3.Species Information'!AO176&gt;1,"Pacific Maritime","")&amp;IF('3.Species Information'!AP176&gt;1,",",".")&amp;IF('3.Species Information'!AP176&gt;1,"Montane Cordillera","")&amp;IF('3.Species Information'!AQ176&gt;1,",",".")&amp;IF('3.Species Information'!AQ176&gt;1,"Prairies","")&amp;IF('3.Species Information'!AR176&gt;1,",",".")&amp;IF('3.Species Information'!AR176&gt;1,"Atlantic Maritime","")&amp;IF('3.Species Information'!AS176&gt;1,",",".")&amp;IF('3.Species Information'!AS176&gt;1,"Mixedwood Plains.","")</f>
        <v>...........</v>
      </c>
      <c r="E166" s="11" t="str">
        <f>IF('3.Species Information'!AU176&gt;1,"Arctic","")&amp;IF('3.Species Information'!AV176&gt;1,",",".")&amp;IF('3.Species Information'!AV176&gt;1,"Alpine","")&amp;IF('3.Species Information'!AW176&gt;1,",",".")&amp;IF('3.Species Information'!AW176&gt;1,"Boreal","")&amp;IF('3.Species Information'!AX176&gt;1,",",".")&amp;IF('3.Species Information'!AX176&gt;1,BB167&amp;”.”,"")</f>
        <v>...</v>
      </c>
      <c r="F166" s="11" t="str">
        <f>IF('3.Species Information'!AZ176&gt;1,"Circumarctic","")&amp;IF('3.Species Information'!BA176&gt;1,",",".")&amp;IF('3.Species Information'!BA176&gt;1,"North American Arctic","")&amp;IF('3.Species Information'!BB176&gt;1,",",".")&amp;IF('3.Species Information'!BB176&gt;1,"Circumboreal","")&amp;IF('3.Species Information'!BC176&gt;1,",",".")&amp;IF('3.Species Information'!BC176&gt;1,"North American Boreal","")&amp;IF('3.Species Information'!BD176&gt;1,",",".")&amp;IF('3.Species Information'!BD176&gt;1,"North American Boreal Cordilleran","")&amp;IF('3.Species Information'!BE176&gt;1,",",".")&amp;IF('3.Species Information'!BE176&gt;1,"North American Temperate Cordilleran","")&amp;IF('3.Species Information'!BF176&gt;1,",",".")&amp;IF('3.Species Information'!BF176&gt;1,"Amphi-Beringian","")&amp;IF('3.Species Information'!BG176&gt;1,",",".")&amp;IF('3.Species Information'!BG176&gt;1,"North American Beringian","")&amp;IF('3.Species Information'!BH176&gt;1,",",".")&amp;IF('3.Species Information'!BH176&gt;1,"Amphi-Atlantic","")&amp;IF('3.Species Information'!BI176&gt;1,",",".")&amp;IF('3.Species Information'!BI176&gt;1,"Bipolar disjunct","")&amp;IF('3.Species Information'!BJ176&gt;1,",",".")&amp;IF('3.Species Information'!BJ176&gt;1,"Cosmopolitan","")&amp;IF('3.Species Information'!BK176&gt;1,",",".")&amp;IF('3.Species Information'!BK176&gt;1,BO167&amp;”.”,"")</f>
        <v>...........</v>
      </c>
      <c r="G166" s="11" t="str">
        <f>IF('3.Species Information'!BM176&gt;1,"Alaska","")&amp;IF('3.Species Information'!BN176&gt;1,",",".")&amp;IF('3.Species Information'!BN176&gt;1,"Yukon Territory","")&amp;IF('3.Species Information'!BO176&gt;1,",",".")&amp;IF('3.Species Information'!BO176&gt;1,"Northwest Territories","")&amp;IF('3.Species Information'!BP176&gt;1,",",".")&amp;IF('3.Species Information'!BP176&gt;1,"Nunavut","")&amp;IF('3.Species Information'!BQ176&gt;1,",",".")&amp;IF('3.Species Information'!BQ176&gt;1,"Manitoba (Hudson Bay coastal region, Wapusk National Park)","")&amp;IF('3.Species Information'!BR176&gt;1,",",".")&amp;IF('3.Species Information'!BR176&gt;1,"Ontario (Hudson Bay coastal region)","")&amp;IF('3.Species Information'!BS176&gt;1,",",".")&amp;IF('3.Species Information'!BS176&gt;1,"Québec","")&amp;IF('3.Species Information'!BT176&gt;1,",",".")&amp;IF('3.Species Information'!BT176&gt;1,"Newfoundland and Labrador.","")</f>
        <v>.......</v>
      </c>
      <c r="H166" s="11" t="str">
        <f>IF('3.Species Information'!BU176&gt;1,"Canada","")&amp;IF('3.Species Information'!BV176&gt;1,",",".")&amp;IF('3.Species Information'!BV176&gt;1,"United States (Alaska)","")&amp;IF('3.Species Information'!BW176&gt;1,",",".")&amp;IF('3.Species Information'!BW176&gt;1,"Greenland","")&amp;IF('3.Species Information'!BX176&gt;1,",",".")&amp;IF('3.Species Information'!BX176&gt;1,"Scandinavia (including Svalbard)","")&amp;IF('3.Species Information'!BY176&gt;1,",",".")&amp;IF('3.Species Information'!BY176&gt;1,"European Russia","")&amp;IF('3.Species Information'!BZ176&gt;1,",",".")&amp;IF('3.Species Information'!BZ176&gt;1,"Siberian Russia (Europe Border to the Kolyma River)","")&amp;IF('3.Species Information'!CA176&gt;1,",",".")&amp;IF('3.Species Information'!CA176&gt;1,"Far East Russia (east of the Kolyma River).","")</f>
        <v>......</v>
      </c>
      <c r="I166" s="11" t="s">
        <v>860</v>
      </c>
    </row>
    <row r="167" spans="1:9" ht="15">
      <c r="A167" s="8" t="e">
        <f>#REF!</f>
        <v>#REF!</v>
      </c>
      <c r="B167" s="11" t="str">
        <f>IF('3.Species Information'!W177&gt;1,"Arctic polar desert zone (Zone A)","")&amp;IF('3.Species Information'!X177&gt;1,",",".")&amp;IF('3.Species Information'!X177&gt;1," Northern arctic tundra zone (Zone B)","")&amp;IF('3.Species Information'!Y177&gt;1,",",".")&amp;IF('3.Species Information'!Y177&gt;1," Middle arctic tundra zone (Zone C)","")&amp;IF('3.Species Information'!Z177&gt;1,",",".")&amp;IF('3.Species Information'!Z177&gt;1," Southern arctic tundra zone (Zone D)","")&amp;IF('3.Species Information'!AA177&gt;1,",",".")&amp;IF('3.Species Information'!AA177&gt;1," Arctic shrub tundra zone (Zone E).","")</f>
        <v>....</v>
      </c>
      <c r="C167" s="11" t="str">
        <f>IF('3.Species Information'!AC177&gt;1,"Northern Alaska/Yukon","")&amp;IF('3.Species Information'!AD177&gt;1,",",".")&amp;IF('3.Species Information'!AD177&gt;1,"Western Canadian Arctic","")&amp;IF('3.Species Information'!AE177&gt;1,",",".")&amp;IF('3.Species Information'!AE177&gt;1,"Eastern Canadian Arctic","")&amp;IF('3.Species Information'!AF177&gt;1,",",".")&amp;IF('3.Species Information'!AF177&gt;1,"Ellesmere.","")</f>
        <v>...</v>
      </c>
      <c r="D167" s="11" t="str">
        <f>IF('3.Species Information'!AH177&gt;1,"Taiga Plains","")&amp;IF('3.Species Information'!AI177&gt;1,",",".")&amp;IF('3.Species Information'!AI177&gt;1,"Taiga Shield","")&amp;IF('3.Species Information'!AJ177&gt;1,",",".")&amp;IF('3.Species Information'!AJ177&gt;1,"Taiga Cordillera","")&amp;IF('3.Species Information'!AK177&gt;1,",",".")&amp;IF('3.Species Information'!AK177&gt;1,"Hudson Plains","")&amp;IF('3.Species Information'!AL177&gt;1,",",".")&amp;IF('3.Species Information'!AL177&gt;1,"Boreal Plains","")&amp;IF('3.Species Information'!AM177&gt;1,",",".")&amp;IF('3.Species Information'!AM177&gt;1,"Boreal Shield","")&amp;IF('3.Species Information'!AN177&gt;1,",",".")&amp;IF('3.Species Information'!AN177&gt;1,"Boreal Cordillera","")&amp;IF('3.Species Information'!AO177&gt;1,",",".")&amp;IF('3.Species Information'!AO177&gt;1,"Pacific Maritime","")&amp;IF('3.Species Information'!AP177&gt;1,",",".")&amp;IF('3.Species Information'!AP177&gt;1,"Montane Cordillera","")&amp;IF('3.Species Information'!AQ177&gt;1,",",".")&amp;IF('3.Species Information'!AQ177&gt;1,"Prairies","")&amp;IF('3.Species Information'!AR177&gt;1,",",".")&amp;IF('3.Species Information'!AR177&gt;1,"Atlantic Maritime","")&amp;IF('3.Species Information'!AS177&gt;1,",",".")&amp;IF('3.Species Information'!AS177&gt;1,"Mixedwood Plains.","")</f>
        <v>...........</v>
      </c>
      <c r="E167" s="11" t="str">
        <f>IF('3.Species Information'!AU177&gt;1,"Arctic","")&amp;IF('3.Species Information'!AV177&gt;1,",",".")&amp;IF('3.Species Information'!AV177&gt;1,"Alpine","")&amp;IF('3.Species Information'!AW177&gt;1,",",".")&amp;IF('3.Species Information'!AW177&gt;1,"Boreal","")&amp;IF('3.Species Information'!AX177&gt;1,",",".")&amp;IF('3.Species Information'!AX177&gt;1,BB168&amp;”.”,"")</f>
        <v>...</v>
      </c>
      <c r="F167" s="11" t="str">
        <f>IF('3.Species Information'!AZ177&gt;1,"Circumarctic","")&amp;IF('3.Species Information'!BA177&gt;1,",",".")&amp;IF('3.Species Information'!BA177&gt;1,"North American Arctic","")&amp;IF('3.Species Information'!BB177&gt;1,",",".")&amp;IF('3.Species Information'!BB177&gt;1,"Circumboreal","")&amp;IF('3.Species Information'!BC177&gt;1,",",".")&amp;IF('3.Species Information'!BC177&gt;1,"North American Boreal","")&amp;IF('3.Species Information'!BD177&gt;1,",",".")&amp;IF('3.Species Information'!BD177&gt;1,"North American Boreal Cordilleran","")&amp;IF('3.Species Information'!BE177&gt;1,",",".")&amp;IF('3.Species Information'!BE177&gt;1,"North American Temperate Cordilleran","")&amp;IF('3.Species Information'!BF177&gt;1,",",".")&amp;IF('3.Species Information'!BF177&gt;1,"Amphi-Beringian","")&amp;IF('3.Species Information'!BG177&gt;1,",",".")&amp;IF('3.Species Information'!BG177&gt;1,"North American Beringian","")&amp;IF('3.Species Information'!BH177&gt;1,",",".")&amp;IF('3.Species Information'!BH177&gt;1,"Amphi-Atlantic","")&amp;IF('3.Species Information'!BI177&gt;1,",",".")&amp;IF('3.Species Information'!BI177&gt;1,"Bipolar disjunct","")&amp;IF('3.Species Information'!BJ177&gt;1,",",".")&amp;IF('3.Species Information'!BJ177&gt;1,"Cosmopolitan","")&amp;IF('3.Species Information'!BK177&gt;1,",",".")&amp;IF('3.Species Information'!BK177&gt;1,BO168&amp;”.”,"")</f>
        <v>...........</v>
      </c>
      <c r="G167" s="11" t="str">
        <f>IF('3.Species Information'!BM177&gt;1,"Alaska","")&amp;IF('3.Species Information'!BN177&gt;1,",",".")&amp;IF('3.Species Information'!BN177&gt;1,"Yukon Territory","")&amp;IF('3.Species Information'!BO177&gt;1,",",".")&amp;IF('3.Species Information'!BO177&gt;1,"Northwest Territories","")&amp;IF('3.Species Information'!BP177&gt;1,",",".")&amp;IF('3.Species Information'!BP177&gt;1,"Nunavut","")&amp;IF('3.Species Information'!BQ177&gt;1,",",".")&amp;IF('3.Species Information'!BQ177&gt;1,"Manitoba (Hudson Bay coastal region, Wapusk National Park)","")&amp;IF('3.Species Information'!BR177&gt;1,",",".")&amp;IF('3.Species Information'!BR177&gt;1,"Ontario (Hudson Bay coastal region)","")&amp;IF('3.Species Information'!BS177&gt;1,",",".")&amp;IF('3.Species Information'!BS177&gt;1,"Québec","")&amp;IF('3.Species Information'!BT177&gt;1,",",".")&amp;IF('3.Species Information'!BT177&gt;1,"Newfoundland and Labrador.","")</f>
        <v>.......</v>
      </c>
      <c r="H167" s="11" t="str">
        <f>IF('3.Species Information'!BU177&gt;1,"Canada","")&amp;IF('3.Species Information'!BV177&gt;1,",",".")&amp;IF('3.Species Information'!BV177&gt;1,"United States (Alaska)","")&amp;IF('3.Species Information'!BW177&gt;1,",",".")&amp;IF('3.Species Information'!BW177&gt;1,"Greenland","")&amp;IF('3.Species Information'!BX177&gt;1,",",".")&amp;IF('3.Species Information'!BX177&gt;1,"Scandinavia (including Svalbard)","")&amp;IF('3.Species Information'!BY177&gt;1,",",".")&amp;IF('3.Species Information'!BY177&gt;1,"European Russia","")&amp;IF('3.Species Information'!BZ177&gt;1,",",".")&amp;IF('3.Species Information'!BZ177&gt;1,"Siberian Russia (Europe Border to the Kolyma River)","")&amp;IF('3.Species Information'!CA177&gt;1,",",".")&amp;IF('3.Species Information'!CA177&gt;1,"Far East Russia (east of the Kolyma River).","")</f>
        <v>......</v>
      </c>
      <c r="I167" s="11" t="s">
        <v>860</v>
      </c>
    </row>
    <row r="168" spans="1:9" ht="15">
      <c r="A168" s="8" t="e">
        <f>#REF!</f>
        <v>#REF!</v>
      </c>
      <c r="B168" s="11" t="str">
        <f>IF('3.Species Information'!W178&gt;1,"Arctic polar desert zone (Zone A)","")&amp;IF('3.Species Information'!X178&gt;1,",",".")&amp;IF('3.Species Information'!X178&gt;1," Northern arctic tundra zone (Zone B)","")&amp;IF('3.Species Information'!Y178&gt;1,",",".")&amp;IF('3.Species Information'!Y178&gt;1," Middle arctic tundra zone (Zone C)","")&amp;IF('3.Species Information'!Z178&gt;1,",",".")&amp;IF('3.Species Information'!Z178&gt;1," Southern arctic tundra zone (Zone D)","")&amp;IF('3.Species Information'!AA178&gt;1,",",".")&amp;IF('3.Species Information'!AA178&gt;1," Arctic shrub tundra zone (Zone E).","")</f>
        <v>....</v>
      </c>
      <c r="C168" s="11" t="str">
        <f>IF('3.Species Information'!AC178&gt;1,"Northern Alaska/Yukon","")&amp;IF('3.Species Information'!AD178&gt;1,",",".")&amp;IF('3.Species Information'!AD178&gt;1,"Western Canadian Arctic","")&amp;IF('3.Species Information'!AE178&gt;1,",",".")&amp;IF('3.Species Information'!AE178&gt;1,"Eastern Canadian Arctic","")&amp;IF('3.Species Information'!AF178&gt;1,",",".")&amp;IF('3.Species Information'!AF178&gt;1,"Ellesmere.","")</f>
        <v>...</v>
      </c>
      <c r="D168" s="11" t="str">
        <f>IF('3.Species Information'!AH178&gt;1,"Taiga Plains","")&amp;IF('3.Species Information'!AI178&gt;1,",",".")&amp;IF('3.Species Information'!AI178&gt;1,"Taiga Shield","")&amp;IF('3.Species Information'!AJ178&gt;1,",",".")&amp;IF('3.Species Information'!AJ178&gt;1,"Taiga Cordillera","")&amp;IF('3.Species Information'!AK178&gt;1,",",".")&amp;IF('3.Species Information'!AK178&gt;1,"Hudson Plains","")&amp;IF('3.Species Information'!AL178&gt;1,",",".")&amp;IF('3.Species Information'!AL178&gt;1,"Boreal Plains","")&amp;IF('3.Species Information'!AM178&gt;1,",",".")&amp;IF('3.Species Information'!AM178&gt;1,"Boreal Shield","")&amp;IF('3.Species Information'!AN178&gt;1,",",".")&amp;IF('3.Species Information'!AN178&gt;1,"Boreal Cordillera","")&amp;IF('3.Species Information'!AO178&gt;1,",",".")&amp;IF('3.Species Information'!AO178&gt;1,"Pacific Maritime","")&amp;IF('3.Species Information'!AP178&gt;1,",",".")&amp;IF('3.Species Information'!AP178&gt;1,"Montane Cordillera","")&amp;IF('3.Species Information'!AQ178&gt;1,",",".")&amp;IF('3.Species Information'!AQ178&gt;1,"Prairies","")&amp;IF('3.Species Information'!AR178&gt;1,",",".")&amp;IF('3.Species Information'!AR178&gt;1,"Atlantic Maritime","")&amp;IF('3.Species Information'!AS178&gt;1,",",".")&amp;IF('3.Species Information'!AS178&gt;1,"Mixedwood Plains.","")</f>
        <v>...........</v>
      </c>
      <c r="E168" s="11" t="str">
        <f>IF('3.Species Information'!AU178&gt;1,"Arctic","")&amp;IF('3.Species Information'!AV178&gt;1,",",".")&amp;IF('3.Species Information'!AV178&gt;1,"Alpine","")&amp;IF('3.Species Information'!AW178&gt;1,",",".")&amp;IF('3.Species Information'!AW178&gt;1,"Boreal","")&amp;IF('3.Species Information'!AX178&gt;1,",",".")&amp;IF('3.Species Information'!AX178&gt;1,BB169&amp;”.”,"")</f>
        <v>...</v>
      </c>
      <c r="F168" s="11" t="str">
        <f>IF('3.Species Information'!AZ178&gt;1,"Circumarctic","")&amp;IF('3.Species Information'!BA178&gt;1,",",".")&amp;IF('3.Species Information'!BA178&gt;1,"North American Arctic","")&amp;IF('3.Species Information'!BB178&gt;1,",",".")&amp;IF('3.Species Information'!BB178&gt;1,"Circumboreal","")&amp;IF('3.Species Information'!BC178&gt;1,",",".")&amp;IF('3.Species Information'!BC178&gt;1,"North American Boreal","")&amp;IF('3.Species Information'!BD178&gt;1,",",".")&amp;IF('3.Species Information'!BD178&gt;1,"North American Boreal Cordilleran","")&amp;IF('3.Species Information'!BE178&gt;1,",",".")&amp;IF('3.Species Information'!BE178&gt;1,"North American Temperate Cordilleran","")&amp;IF('3.Species Information'!BF178&gt;1,",",".")&amp;IF('3.Species Information'!BF178&gt;1,"Amphi-Beringian","")&amp;IF('3.Species Information'!BG178&gt;1,",",".")&amp;IF('3.Species Information'!BG178&gt;1,"North American Beringian","")&amp;IF('3.Species Information'!BH178&gt;1,",",".")&amp;IF('3.Species Information'!BH178&gt;1,"Amphi-Atlantic","")&amp;IF('3.Species Information'!BI178&gt;1,",",".")&amp;IF('3.Species Information'!BI178&gt;1,"Bipolar disjunct","")&amp;IF('3.Species Information'!BJ178&gt;1,",",".")&amp;IF('3.Species Information'!BJ178&gt;1,"Cosmopolitan","")&amp;IF('3.Species Information'!BK178&gt;1,",",".")&amp;IF('3.Species Information'!BK178&gt;1,BO169&amp;”.”,"")</f>
        <v>...........</v>
      </c>
      <c r="G168" s="11" t="str">
        <f>IF('3.Species Information'!BM178&gt;1,"Alaska","")&amp;IF('3.Species Information'!BN178&gt;1,",",".")&amp;IF('3.Species Information'!BN178&gt;1,"Yukon Territory","")&amp;IF('3.Species Information'!BO178&gt;1,",",".")&amp;IF('3.Species Information'!BO178&gt;1,"Northwest Territories","")&amp;IF('3.Species Information'!BP178&gt;1,",",".")&amp;IF('3.Species Information'!BP178&gt;1,"Nunavut","")&amp;IF('3.Species Information'!BQ178&gt;1,",",".")&amp;IF('3.Species Information'!BQ178&gt;1,"Manitoba (Hudson Bay coastal region, Wapusk National Park)","")&amp;IF('3.Species Information'!BR178&gt;1,",",".")&amp;IF('3.Species Information'!BR178&gt;1,"Ontario (Hudson Bay coastal region)","")&amp;IF('3.Species Information'!BS178&gt;1,",",".")&amp;IF('3.Species Information'!BS178&gt;1,"Québec","")&amp;IF('3.Species Information'!BT178&gt;1,",",".")&amp;IF('3.Species Information'!BT178&gt;1,"Newfoundland and Labrador.","")</f>
        <v>.......</v>
      </c>
      <c r="H168" s="11" t="str">
        <f>IF('3.Species Information'!BU178&gt;1,"Canada","")&amp;IF('3.Species Information'!BV178&gt;1,",",".")&amp;IF('3.Species Information'!BV178&gt;1,"United States (Alaska)","")&amp;IF('3.Species Information'!BW178&gt;1,",",".")&amp;IF('3.Species Information'!BW178&gt;1,"Greenland","")&amp;IF('3.Species Information'!BX178&gt;1,",",".")&amp;IF('3.Species Information'!BX178&gt;1,"Scandinavia (including Svalbard)","")&amp;IF('3.Species Information'!BY178&gt;1,",",".")&amp;IF('3.Species Information'!BY178&gt;1,"European Russia","")&amp;IF('3.Species Information'!BZ178&gt;1,",",".")&amp;IF('3.Species Information'!BZ178&gt;1,"Siberian Russia (Europe Border to the Kolyma River)","")&amp;IF('3.Species Information'!CA178&gt;1,",",".")&amp;IF('3.Species Information'!CA178&gt;1,"Far East Russia (east of the Kolyma River).","")</f>
        <v>......</v>
      </c>
      <c r="I168" s="11" t="s">
        <v>860</v>
      </c>
    </row>
    <row r="169" spans="1:9" ht="15">
      <c r="A169" s="8" t="e">
        <f>#REF!</f>
        <v>#REF!</v>
      </c>
      <c r="B169" s="11" t="str">
        <f>IF('3.Species Information'!W179&gt;1,"Arctic polar desert zone (Zone A)","")&amp;IF('3.Species Information'!X179&gt;1,",",".")&amp;IF('3.Species Information'!X179&gt;1," Northern arctic tundra zone (Zone B)","")&amp;IF('3.Species Information'!Y179&gt;1,",",".")&amp;IF('3.Species Information'!Y179&gt;1," Middle arctic tundra zone (Zone C)","")&amp;IF('3.Species Information'!Z179&gt;1,",",".")&amp;IF('3.Species Information'!Z179&gt;1," Southern arctic tundra zone (Zone D)","")&amp;IF('3.Species Information'!AA179&gt;1,",",".")&amp;IF('3.Species Information'!AA179&gt;1," Arctic shrub tundra zone (Zone E).","")</f>
        <v>....</v>
      </c>
      <c r="C169" s="11" t="str">
        <f>IF('3.Species Information'!AC179&gt;1,"Northern Alaska/Yukon","")&amp;IF('3.Species Information'!AD179&gt;1,",",".")&amp;IF('3.Species Information'!AD179&gt;1,"Western Canadian Arctic","")&amp;IF('3.Species Information'!AE179&gt;1,",",".")&amp;IF('3.Species Information'!AE179&gt;1,"Eastern Canadian Arctic","")&amp;IF('3.Species Information'!AF179&gt;1,",",".")&amp;IF('3.Species Information'!AF179&gt;1,"Ellesmere.","")</f>
        <v>...</v>
      </c>
      <c r="D169" s="11" t="str">
        <f>IF('3.Species Information'!AH179&gt;1,"Taiga Plains","")&amp;IF('3.Species Information'!AI179&gt;1,",",".")&amp;IF('3.Species Information'!AI179&gt;1,"Taiga Shield","")&amp;IF('3.Species Information'!AJ179&gt;1,",",".")&amp;IF('3.Species Information'!AJ179&gt;1,"Taiga Cordillera","")&amp;IF('3.Species Information'!AK179&gt;1,",",".")&amp;IF('3.Species Information'!AK179&gt;1,"Hudson Plains","")&amp;IF('3.Species Information'!AL179&gt;1,",",".")&amp;IF('3.Species Information'!AL179&gt;1,"Boreal Plains","")&amp;IF('3.Species Information'!AM179&gt;1,",",".")&amp;IF('3.Species Information'!AM179&gt;1,"Boreal Shield","")&amp;IF('3.Species Information'!AN179&gt;1,",",".")&amp;IF('3.Species Information'!AN179&gt;1,"Boreal Cordillera","")&amp;IF('3.Species Information'!AO179&gt;1,",",".")&amp;IF('3.Species Information'!AO179&gt;1,"Pacific Maritime","")&amp;IF('3.Species Information'!AP179&gt;1,",",".")&amp;IF('3.Species Information'!AP179&gt;1,"Montane Cordillera","")&amp;IF('3.Species Information'!AQ179&gt;1,",",".")&amp;IF('3.Species Information'!AQ179&gt;1,"Prairies","")&amp;IF('3.Species Information'!AR179&gt;1,",",".")&amp;IF('3.Species Information'!AR179&gt;1,"Atlantic Maritime","")&amp;IF('3.Species Information'!AS179&gt;1,",",".")&amp;IF('3.Species Information'!AS179&gt;1,"Mixedwood Plains.","")</f>
        <v>...........</v>
      </c>
      <c r="E169" s="11" t="str">
        <f>IF('3.Species Information'!AU179&gt;1,"Arctic","")&amp;IF('3.Species Information'!AV179&gt;1,",",".")&amp;IF('3.Species Information'!AV179&gt;1,"Alpine","")&amp;IF('3.Species Information'!AW179&gt;1,",",".")&amp;IF('3.Species Information'!AW179&gt;1,"Boreal","")&amp;IF('3.Species Information'!AX179&gt;1,",",".")&amp;IF('3.Species Information'!AX179&gt;1,BB170&amp;”.”,"")</f>
        <v>...</v>
      </c>
      <c r="F169" s="11" t="str">
        <f>IF('3.Species Information'!AZ179&gt;1,"Circumarctic","")&amp;IF('3.Species Information'!BA179&gt;1,",",".")&amp;IF('3.Species Information'!BA179&gt;1,"North American Arctic","")&amp;IF('3.Species Information'!BB179&gt;1,",",".")&amp;IF('3.Species Information'!BB179&gt;1,"Circumboreal","")&amp;IF('3.Species Information'!BC179&gt;1,",",".")&amp;IF('3.Species Information'!BC179&gt;1,"North American Boreal","")&amp;IF('3.Species Information'!BD179&gt;1,",",".")&amp;IF('3.Species Information'!BD179&gt;1,"North American Boreal Cordilleran","")&amp;IF('3.Species Information'!BE179&gt;1,",",".")&amp;IF('3.Species Information'!BE179&gt;1,"North American Temperate Cordilleran","")&amp;IF('3.Species Information'!BF179&gt;1,",",".")&amp;IF('3.Species Information'!BF179&gt;1,"Amphi-Beringian","")&amp;IF('3.Species Information'!BG179&gt;1,",",".")&amp;IF('3.Species Information'!BG179&gt;1,"North American Beringian","")&amp;IF('3.Species Information'!BH179&gt;1,",",".")&amp;IF('3.Species Information'!BH179&gt;1,"Amphi-Atlantic","")&amp;IF('3.Species Information'!BI179&gt;1,",",".")&amp;IF('3.Species Information'!BI179&gt;1,"Bipolar disjunct","")&amp;IF('3.Species Information'!BJ179&gt;1,",",".")&amp;IF('3.Species Information'!BJ179&gt;1,"Cosmopolitan","")&amp;IF('3.Species Information'!BK179&gt;1,",",".")&amp;IF('3.Species Information'!BK179&gt;1,BO170&amp;”.”,"")</f>
        <v>...........</v>
      </c>
      <c r="G169" s="11" t="str">
        <f>IF('3.Species Information'!BM179&gt;1,"Alaska","")&amp;IF('3.Species Information'!BN179&gt;1,",",".")&amp;IF('3.Species Information'!BN179&gt;1,"Yukon Territory","")&amp;IF('3.Species Information'!BO179&gt;1,",",".")&amp;IF('3.Species Information'!BO179&gt;1,"Northwest Territories","")&amp;IF('3.Species Information'!BP179&gt;1,",",".")&amp;IF('3.Species Information'!BP179&gt;1,"Nunavut","")&amp;IF('3.Species Information'!BQ179&gt;1,",",".")&amp;IF('3.Species Information'!BQ179&gt;1,"Manitoba (Hudson Bay coastal region, Wapusk National Park)","")&amp;IF('3.Species Information'!BR179&gt;1,",",".")&amp;IF('3.Species Information'!BR179&gt;1,"Ontario (Hudson Bay coastal region)","")&amp;IF('3.Species Information'!BS179&gt;1,",",".")&amp;IF('3.Species Information'!BS179&gt;1,"Québec","")&amp;IF('3.Species Information'!BT179&gt;1,",",".")&amp;IF('3.Species Information'!BT179&gt;1,"Newfoundland and Labrador.","")</f>
        <v>.......</v>
      </c>
      <c r="H169" s="11" t="str">
        <f>IF('3.Species Information'!BU179&gt;1,"Canada","")&amp;IF('3.Species Information'!BV179&gt;1,",",".")&amp;IF('3.Species Information'!BV179&gt;1,"United States (Alaska)","")&amp;IF('3.Species Information'!BW179&gt;1,",",".")&amp;IF('3.Species Information'!BW179&gt;1,"Greenland","")&amp;IF('3.Species Information'!BX179&gt;1,",",".")&amp;IF('3.Species Information'!BX179&gt;1,"Scandinavia (including Svalbard)","")&amp;IF('3.Species Information'!BY179&gt;1,",",".")&amp;IF('3.Species Information'!BY179&gt;1,"European Russia","")&amp;IF('3.Species Information'!BZ179&gt;1,",",".")&amp;IF('3.Species Information'!BZ179&gt;1,"Siberian Russia (Europe Border to the Kolyma River)","")&amp;IF('3.Species Information'!CA179&gt;1,",",".")&amp;IF('3.Species Information'!CA179&gt;1,"Far East Russia (east of the Kolyma River).","")</f>
        <v>......</v>
      </c>
      <c r="I169" s="11" t="s">
        <v>860</v>
      </c>
    </row>
    <row r="170" spans="1:9" ht="15">
      <c r="A170" s="8" t="e">
        <f>#REF!</f>
        <v>#REF!</v>
      </c>
      <c r="B170" s="11" t="str">
        <f>IF('3.Species Information'!W180&gt;1,"Arctic polar desert zone (Zone A)","")&amp;IF('3.Species Information'!X180&gt;1,",",".")&amp;IF('3.Species Information'!X180&gt;1," Northern arctic tundra zone (Zone B)","")&amp;IF('3.Species Information'!Y180&gt;1,",",".")&amp;IF('3.Species Information'!Y180&gt;1," Middle arctic tundra zone (Zone C)","")&amp;IF('3.Species Information'!Z180&gt;1,",",".")&amp;IF('3.Species Information'!Z180&gt;1," Southern arctic tundra zone (Zone D)","")&amp;IF('3.Species Information'!AA180&gt;1,",",".")&amp;IF('3.Species Information'!AA180&gt;1," Arctic shrub tundra zone (Zone E).","")</f>
        <v>....</v>
      </c>
      <c r="C170" s="11" t="str">
        <f>IF('3.Species Information'!AC180&gt;1,"Northern Alaska/Yukon","")&amp;IF('3.Species Information'!AD180&gt;1,",",".")&amp;IF('3.Species Information'!AD180&gt;1,"Western Canadian Arctic","")&amp;IF('3.Species Information'!AE180&gt;1,",",".")&amp;IF('3.Species Information'!AE180&gt;1,"Eastern Canadian Arctic","")&amp;IF('3.Species Information'!AF180&gt;1,",",".")&amp;IF('3.Species Information'!AF180&gt;1,"Ellesmere.","")</f>
        <v>...</v>
      </c>
      <c r="D170" s="11" t="str">
        <f>IF('3.Species Information'!AH180&gt;1,"Taiga Plains","")&amp;IF('3.Species Information'!AI180&gt;1,",",".")&amp;IF('3.Species Information'!AI180&gt;1,"Taiga Shield","")&amp;IF('3.Species Information'!AJ180&gt;1,",",".")&amp;IF('3.Species Information'!AJ180&gt;1,"Taiga Cordillera","")&amp;IF('3.Species Information'!AK180&gt;1,",",".")&amp;IF('3.Species Information'!AK180&gt;1,"Hudson Plains","")&amp;IF('3.Species Information'!AL180&gt;1,",",".")&amp;IF('3.Species Information'!AL180&gt;1,"Boreal Plains","")&amp;IF('3.Species Information'!AM180&gt;1,",",".")&amp;IF('3.Species Information'!AM180&gt;1,"Boreal Shield","")&amp;IF('3.Species Information'!AN180&gt;1,",",".")&amp;IF('3.Species Information'!AN180&gt;1,"Boreal Cordillera","")&amp;IF('3.Species Information'!AO180&gt;1,",",".")&amp;IF('3.Species Information'!AO180&gt;1,"Pacific Maritime","")&amp;IF('3.Species Information'!AP180&gt;1,",",".")&amp;IF('3.Species Information'!AP180&gt;1,"Montane Cordillera","")&amp;IF('3.Species Information'!AQ180&gt;1,",",".")&amp;IF('3.Species Information'!AQ180&gt;1,"Prairies","")&amp;IF('3.Species Information'!AR180&gt;1,",",".")&amp;IF('3.Species Information'!AR180&gt;1,"Atlantic Maritime","")&amp;IF('3.Species Information'!AS180&gt;1,",",".")&amp;IF('3.Species Information'!AS180&gt;1,"Mixedwood Plains.","")</f>
        <v>...........</v>
      </c>
      <c r="E170" s="11" t="str">
        <f>IF('3.Species Information'!AU180&gt;1,"Arctic","")&amp;IF('3.Species Information'!AV180&gt;1,",",".")&amp;IF('3.Species Information'!AV180&gt;1,"Alpine","")&amp;IF('3.Species Information'!AW180&gt;1,",",".")&amp;IF('3.Species Information'!AW180&gt;1,"Boreal","")&amp;IF('3.Species Information'!AX180&gt;1,",",".")&amp;IF('3.Species Information'!AX180&gt;1,BB171&amp;”.”,"")</f>
        <v>...</v>
      </c>
      <c r="F170" s="11" t="str">
        <f>IF('3.Species Information'!AZ180&gt;1,"Circumarctic","")&amp;IF('3.Species Information'!BA180&gt;1,",",".")&amp;IF('3.Species Information'!BA180&gt;1,"North American Arctic","")&amp;IF('3.Species Information'!BB180&gt;1,",",".")&amp;IF('3.Species Information'!BB180&gt;1,"Circumboreal","")&amp;IF('3.Species Information'!BC180&gt;1,",",".")&amp;IF('3.Species Information'!BC180&gt;1,"North American Boreal","")&amp;IF('3.Species Information'!BD180&gt;1,",",".")&amp;IF('3.Species Information'!BD180&gt;1,"North American Boreal Cordilleran","")&amp;IF('3.Species Information'!BE180&gt;1,",",".")&amp;IF('3.Species Information'!BE180&gt;1,"North American Temperate Cordilleran","")&amp;IF('3.Species Information'!BF180&gt;1,",",".")&amp;IF('3.Species Information'!BF180&gt;1,"Amphi-Beringian","")&amp;IF('3.Species Information'!BG180&gt;1,",",".")&amp;IF('3.Species Information'!BG180&gt;1,"North American Beringian","")&amp;IF('3.Species Information'!BH180&gt;1,",",".")&amp;IF('3.Species Information'!BH180&gt;1,"Amphi-Atlantic","")&amp;IF('3.Species Information'!BI180&gt;1,",",".")&amp;IF('3.Species Information'!BI180&gt;1,"Bipolar disjunct","")&amp;IF('3.Species Information'!BJ180&gt;1,",",".")&amp;IF('3.Species Information'!BJ180&gt;1,"Cosmopolitan","")&amp;IF('3.Species Information'!BK180&gt;1,",",".")&amp;IF('3.Species Information'!BK180&gt;1,BO171&amp;”.”,"")</f>
        <v>...........</v>
      </c>
      <c r="G170" s="11" t="str">
        <f>IF('3.Species Information'!BM180&gt;1,"Alaska","")&amp;IF('3.Species Information'!BN180&gt;1,",",".")&amp;IF('3.Species Information'!BN180&gt;1,"Yukon Territory","")&amp;IF('3.Species Information'!BO180&gt;1,",",".")&amp;IF('3.Species Information'!BO180&gt;1,"Northwest Territories","")&amp;IF('3.Species Information'!BP180&gt;1,",",".")&amp;IF('3.Species Information'!BP180&gt;1,"Nunavut","")&amp;IF('3.Species Information'!BQ180&gt;1,",",".")&amp;IF('3.Species Information'!BQ180&gt;1,"Manitoba (Hudson Bay coastal region, Wapusk National Park)","")&amp;IF('3.Species Information'!BR180&gt;1,",",".")&amp;IF('3.Species Information'!BR180&gt;1,"Ontario (Hudson Bay coastal region)","")&amp;IF('3.Species Information'!BS180&gt;1,",",".")&amp;IF('3.Species Information'!BS180&gt;1,"Québec","")&amp;IF('3.Species Information'!BT180&gt;1,",",".")&amp;IF('3.Species Information'!BT180&gt;1,"Newfoundland and Labrador.","")</f>
        <v>.......</v>
      </c>
      <c r="H170" s="11" t="str">
        <f>IF('3.Species Information'!BU180&gt;1,"Canada","")&amp;IF('3.Species Information'!BV180&gt;1,",",".")&amp;IF('3.Species Information'!BV180&gt;1,"United States (Alaska)","")&amp;IF('3.Species Information'!BW180&gt;1,",",".")&amp;IF('3.Species Information'!BW180&gt;1,"Greenland","")&amp;IF('3.Species Information'!BX180&gt;1,",",".")&amp;IF('3.Species Information'!BX180&gt;1,"Scandinavia (including Svalbard)","")&amp;IF('3.Species Information'!BY180&gt;1,",",".")&amp;IF('3.Species Information'!BY180&gt;1,"European Russia","")&amp;IF('3.Species Information'!BZ180&gt;1,",",".")&amp;IF('3.Species Information'!BZ180&gt;1,"Siberian Russia (Europe Border to the Kolyma River)","")&amp;IF('3.Species Information'!CA180&gt;1,",",".")&amp;IF('3.Species Information'!CA180&gt;1,"Far East Russia (east of the Kolyma River).","")</f>
        <v>......</v>
      </c>
      <c r="I170" s="11" t="s">
        <v>860</v>
      </c>
    </row>
    <row r="171" spans="1:9" ht="15">
      <c r="A171" s="8" t="e">
        <f>#REF!</f>
        <v>#REF!</v>
      </c>
      <c r="B171" s="11" t="str">
        <f>IF('3.Species Information'!W181&gt;1,"Arctic polar desert zone (Zone A)","")&amp;IF('3.Species Information'!X181&gt;1,",",".")&amp;IF('3.Species Information'!X181&gt;1," Northern arctic tundra zone (Zone B)","")&amp;IF('3.Species Information'!Y181&gt;1,",",".")&amp;IF('3.Species Information'!Y181&gt;1," Middle arctic tundra zone (Zone C)","")&amp;IF('3.Species Information'!Z181&gt;1,",",".")&amp;IF('3.Species Information'!Z181&gt;1," Southern arctic tundra zone (Zone D)","")&amp;IF('3.Species Information'!AA181&gt;1,",",".")&amp;IF('3.Species Information'!AA181&gt;1," Arctic shrub tundra zone (Zone E).","")</f>
        <v>....</v>
      </c>
      <c r="C171" s="11" t="str">
        <f>IF('3.Species Information'!AC181&gt;1,"Northern Alaska/Yukon","")&amp;IF('3.Species Information'!AD181&gt;1,",",".")&amp;IF('3.Species Information'!AD181&gt;1,"Western Canadian Arctic","")&amp;IF('3.Species Information'!AE181&gt;1,",",".")&amp;IF('3.Species Information'!AE181&gt;1,"Eastern Canadian Arctic","")&amp;IF('3.Species Information'!AF181&gt;1,",",".")&amp;IF('3.Species Information'!AF181&gt;1,"Ellesmere.","")</f>
        <v>...</v>
      </c>
      <c r="D171" s="11" t="str">
        <f>IF('3.Species Information'!AH181&gt;1,"Taiga Plains","")&amp;IF('3.Species Information'!AI181&gt;1,",",".")&amp;IF('3.Species Information'!AI181&gt;1,"Taiga Shield","")&amp;IF('3.Species Information'!AJ181&gt;1,",",".")&amp;IF('3.Species Information'!AJ181&gt;1,"Taiga Cordillera","")&amp;IF('3.Species Information'!AK181&gt;1,",",".")&amp;IF('3.Species Information'!AK181&gt;1,"Hudson Plains","")&amp;IF('3.Species Information'!AL181&gt;1,",",".")&amp;IF('3.Species Information'!AL181&gt;1,"Boreal Plains","")&amp;IF('3.Species Information'!AM181&gt;1,",",".")&amp;IF('3.Species Information'!AM181&gt;1,"Boreal Shield","")&amp;IF('3.Species Information'!AN181&gt;1,",",".")&amp;IF('3.Species Information'!AN181&gt;1,"Boreal Cordillera","")&amp;IF('3.Species Information'!AO181&gt;1,",",".")&amp;IF('3.Species Information'!AO181&gt;1,"Pacific Maritime","")&amp;IF('3.Species Information'!AP181&gt;1,",",".")&amp;IF('3.Species Information'!AP181&gt;1,"Montane Cordillera","")&amp;IF('3.Species Information'!AQ181&gt;1,",",".")&amp;IF('3.Species Information'!AQ181&gt;1,"Prairies","")&amp;IF('3.Species Information'!AR181&gt;1,",",".")&amp;IF('3.Species Information'!AR181&gt;1,"Atlantic Maritime","")&amp;IF('3.Species Information'!AS181&gt;1,",",".")&amp;IF('3.Species Information'!AS181&gt;1,"Mixedwood Plains.","")</f>
        <v>...........</v>
      </c>
      <c r="E171" s="11" t="str">
        <f>IF('3.Species Information'!AU181&gt;1,"Arctic","")&amp;IF('3.Species Information'!AV181&gt;1,",",".")&amp;IF('3.Species Information'!AV181&gt;1,"Alpine","")&amp;IF('3.Species Information'!AW181&gt;1,",",".")&amp;IF('3.Species Information'!AW181&gt;1,"Boreal","")&amp;IF('3.Species Information'!AX181&gt;1,",",".")&amp;IF('3.Species Information'!AX181&gt;1,BB172&amp;”.”,"")</f>
        <v>...</v>
      </c>
      <c r="F171" s="11" t="str">
        <f>IF('3.Species Information'!AZ181&gt;1,"Circumarctic","")&amp;IF('3.Species Information'!BA181&gt;1,",",".")&amp;IF('3.Species Information'!BA181&gt;1,"North American Arctic","")&amp;IF('3.Species Information'!BB181&gt;1,",",".")&amp;IF('3.Species Information'!BB181&gt;1,"Circumboreal","")&amp;IF('3.Species Information'!BC181&gt;1,",",".")&amp;IF('3.Species Information'!BC181&gt;1,"North American Boreal","")&amp;IF('3.Species Information'!BD181&gt;1,",",".")&amp;IF('3.Species Information'!BD181&gt;1,"North American Boreal Cordilleran","")&amp;IF('3.Species Information'!BE181&gt;1,",",".")&amp;IF('3.Species Information'!BE181&gt;1,"North American Temperate Cordilleran","")&amp;IF('3.Species Information'!BF181&gt;1,",",".")&amp;IF('3.Species Information'!BF181&gt;1,"Amphi-Beringian","")&amp;IF('3.Species Information'!BG181&gt;1,",",".")&amp;IF('3.Species Information'!BG181&gt;1,"North American Beringian","")&amp;IF('3.Species Information'!BH181&gt;1,",",".")&amp;IF('3.Species Information'!BH181&gt;1,"Amphi-Atlantic","")&amp;IF('3.Species Information'!BI181&gt;1,",",".")&amp;IF('3.Species Information'!BI181&gt;1,"Bipolar disjunct","")&amp;IF('3.Species Information'!BJ181&gt;1,",",".")&amp;IF('3.Species Information'!BJ181&gt;1,"Cosmopolitan","")&amp;IF('3.Species Information'!BK181&gt;1,",",".")&amp;IF('3.Species Information'!BK181&gt;1,BO172&amp;”.”,"")</f>
        <v>...........</v>
      </c>
      <c r="G171" s="11" t="str">
        <f>IF('3.Species Information'!BM181&gt;1,"Alaska","")&amp;IF('3.Species Information'!BN181&gt;1,",",".")&amp;IF('3.Species Information'!BN181&gt;1,"Yukon Territory","")&amp;IF('3.Species Information'!BO181&gt;1,",",".")&amp;IF('3.Species Information'!BO181&gt;1,"Northwest Territories","")&amp;IF('3.Species Information'!BP181&gt;1,",",".")&amp;IF('3.Species Information'!BP181&gt;1,"Nunavut","")&amp;IF('3.Species Information'!BQ181&gt;1,",",".")&amp;IF('3.Species Information'!BQ181&gt;1,"Manitoba (Hudson Bay coastal region, Wapusk National Park)","")&amp;IF('3.Species Information'!BR181&gt;1,",",".")&amp;IF('3.Species Information'!BR181&gt;1,"Ontario (Hudson Bay coastal region)","")&amp;IF('3.Species Information'!BS181&gt;1,",",".")&amp;IF('3.Species Information'!BS181&gt;1,"Québec","")&amp;IF('3.Species Information'!BT181&gt;1,",",".")&amp;IF('3.Species Information'!BT181&gt;1,"Newfoundland and Labrador.","")</f>
        <v>.......</v>
      </c>
      <c r="H171" s="11" t="str">
        <f>IF('3.Species Information'!BU181&gt;1,"Canada","")&amp;IF('3.Species Information'!BV181&gt;1,",",".")&amp;IF('3.Species Information'!BV181&gt;1,"United States (Alaska)","")&amp;IF('3.Species Information'!BW181&gt;1,",",".")&amp;IF('3.Species Information'!BW181&gt;1,"Greenland","")&amp;IF('3.Species Information'!BX181&gt;1,",",".")&amp;IF('3.Species Information'!BX181&gt;1,"Scandinavia (including Svalbard)","")&amp;IF('3.Species Information'!BY181&gt;1,",",".")&amp;IF('3.Species Information'!BY181&gt;1,"European Russia","")&amp;IF('3.Species Information'!BZ181&gt;1,",",".")&amp;IF('3.Species Information'!BZ181&gt;1,"Siberian Russia (Europe Border to the Kolyma River)","")&amp;IF('3.Species Information'!CA181&gt;1,",",".")&amp;IF('3.Species Information'!CA181&gt;1,"Far East Russia (east of the Kolyma River).","")</f>
        <v>......</v>
      </c>
      <c r="I171" s="11" t="s">
        <v>860</v>
      </c>
    </row>
    <row r="172" spans="1:9" ht="15">
      <c r="A172" s="8" t="e">
        <f>#REF!</f>
        <v>#REF!</v>
      </c>
      <c r="B172" s="11" t="str">
        <f>IF('3.Species Information'!W182&gt;1,"Arctic polar desert zone (Zone A)","")&amp;IF('3.Species Information'!X182&gt;1,",",".")&amp;IF('3.Species Information'!X182&gt;1," Northern arctic tundra zone (Zone B)","")&amp;IF('3.Species Information'!Y182&gt;1,",",".")&amp;IF('3.Species Information'!Y182&gt;1," Middle arctic tundra zone (Zone C)","")&amp;IF('3.Species Information'!Z182&gt;1,",",".")&amp;IF('3.Species Information'!Z182&gt;1," Southern arctic tundra zone (Zone D)","")&amp;IF('3.Species Information'!AA182&gt;1,",",".")&amp;IF('3.Species Information'!AA182&gt;1," Arctic shrub tundra zone (Zone E).","")</f>
        <v>....</v>
      </c>
      <c r="C172" s="11" t="str">
        <f>IF('3.Species Information'!AC182&gt;1,"Northern Alaska/Yukon","")&amp;IF('3.Species Information'!AD182&gt;1,",",".")&amp;IF('3.Species Information'!AD182&gt;1,"Western Canadian Arctic","")&amp;IF('3.Species Information'!AE182&gt;1,",",".")&amp;IF('3.Species Information'!AE182&gt;1,"Eastern Canadian Arctic","")&amp;IF('3.Species Information'!AF182&gt;1,",",".")&amp;IF('3.Species Information'!AF182&gt;1,"Ellesmere.","")</f>
        <v>...</v>
      </c>
      <c r="D172" s="11" t="str">
        <f>IF('3.Species Information'!AH182&gt;1,"Taiga Plains","")&amp;IF('3.Species Information'!AI182&gt;1,",",".")&amp;IF('3.Species Information'!AI182&gt;1,"Taiga Shield","")&amp;IF('3.Species Information'!AJ182&gt;1,",",".")&amp;IF('3.Species Information'!AJ182&gt;1,"Taiga Cordillera","")&amp;IF('3.Species Information'!AK182&gt;1,",",".")&amp;IF('3.Species Information'!AK182&gt;1,"Hudson Plains","")&amp;IF('3.Species Information'!AL182&gt;1,",",".")&amp;IF('3.Species Information'!AL182&gt;1,"Boreal Plains","")&amp;IF('3.Species Information'!AM182&gt;1,",",".")&amp;IF('3.Species Information'!AM182&gt;1,"Boreal Shield","")&amp;IF('3.Species Information'!AN182&gt;1,",",".")&amp;IF('3.Species Information'!AN182&gt;1,"Boreal Cordillera","")&amp;IF('3.Species Information'!AO182&gt;1,",",".")&amp;IF('3.Species Information'!AO182&gt;1,"Pacific Maritime","")&amp;IF('3.Species Information'!AP182&gt;1,",",".")&amp;IF('3.Species Information'!AP182&gt;1,"Montane Cordillera","")&amp;IF('3.Species Information'!AQ182&gt;1,",",".")&amp;IF('3.Species Information'!AQ182&gt;1,"Prairies","")&amp;IF('3.Species Information'!AR182&gt;1,",",".")&amp;IF('3.Species Information'!AR182&gt;1,"Atlantic Maritime","")&amp;IF('3.Species Information'!AS182&gt;1,",",".")&amp;IF('3.Species Information'!AS182&gt;1,"Mixedwood Plains.","")</f>
        <v>...........</v>
      </c>
      <c r="E172" s="11" t="str">
        <f>IF('3.Species Information'!AU182&gt;1,"Arctic","")&amp;IF('3.Species Information'!AV182&gt;1,",",".")&amp;IF('3.Species Information'!AV182&gt;1,"Alpine","")&amp;IF('3.Species Information'!AW182&gt;1,",",".")&amp;IF('3.Species Information'!AW182&gt;1,"Boreal","")&amp;IF('3.Species Information'!AX182&gt;1,",",".")&amp;IF('3.Species Information'!AX182&gt;1,BB173&amp;”.”,"")</f>
        <v>...</v>
      </c>
      <c r="F172" s="11" t="str">
        <f>IF('3.Species Information'!AZ182&gt;1,"Circumarctic","")&amp;IF('3.Species Information'!BA182&gt;1,",",".")&amp;IF('3.Species Information'!BA182&gt;1,"North American Arctic","")&amp;IF('3.Species Information'!BB182&gt;1,",",".")&amp;IF('3.Species Information'!BB182&gt;1,"Circumboreal","")&amp;IF('3.Species Information'!BC182&gt;1,",",".")&amp;IF('3.Species Information'!BC182&gt;1,"North American Boreal","")&amp;IF('3.Species Information'!BD182&gt;1,",",".")&amp;IF('3.Species Information'!BD182&gt;1,"North American Boreal Cordilleran","")&amp;IF('3.Species Information'!BE182&gt;1,",",".")&amp;IF('3.Species Information'!BE182&gt;1,"North American Temperate Cordilleran","")&amp;IF('3.Species Information'!BF182&gt;1,",",".")&amp;IF('3.Species Information'!BF182&gt;1,"Amphi-Beringian","")&amp;IF('3.Species Information'!BG182&gt;1,",",".")&amp;IF('3.Species Information'!BG182&gt;1,"North American Beringian","")&amp;IF('3.Species Information'!BH182&gt;1,",",".")&amp;IF('3.Species Information'!BH182&gt;1,"Amphi-Atlantic","")&amp;IF('3.Species Information'!BI182&gt;1,",",".")&amp;IF('3.Species Information'!BI182&gt;1,"Bipolar disjunct","")&amp;IF('3.Species Information'!BJ182&gt;1,",",".")&amp;IF('3.Species Information'!BJ182&gt;1,"Cosmopolitan","")&amp;IF('3.Species Information'!BK182&gt;1,",",".")&amp;IF('3.Species Information'!BK182&gt;1,BO173&amp;”.”,"")</f>
        <v>...........</v>
      </c>
      <c r="G172" s="11" t="str">
        <f>IF('3.Species Information'!BM182&gt;1,"Alaska","")&amp;IF('3.Species Information'!BN182&gt;1,",",".")&amp;IF('3.Species Information'!BN182&gt;1,"Yukon Territory","")&amp;IF('3.Species Information'!BO182&gt;1,",",".")&amp;IF('3.Species Information'!BO182&gt;1,"Northwest Territories","")&amp;IF('3.Species Information'!BP182&gt;1,",",".")&amp;IF('3.Species Information'!BP182&gt;1,"Nunavut","")&amp;IF('3.Species Information'!BQ182&gt;1,",",".")&amp;IF('3.Species Information'!BQ182&gt;1,"Manitoba (Hudson Bay coastal region, Wapusk National Park)","")&amp;IF('3.Species Information'!BR182&gt;1,",",".")&amp;IF('3.Species Information'!BR182&gt;1,"Ontario (Hudson Bay coastal region)","")&amp;IF('3.Species Information'!BS182&gt;1,",",".")&amp;IF('3.Species Information'!BS182&gt;1,"Québec","")&amp;IF('3.Species Information'!BT182&gt;1,",",".")&amp;IF('3.Species Information'!BT182&gt;1,"Newfoundland and Labrador.","")</f>
        <v>.......</v>
      </c>
      <c r="H172" s="11" t="str">
        <f>IF('3.Species Information'!BU182&gt;1,"Canada","")&amp;IF('3.Species Information'!BV182&gt;1,",",".")&amp;IF('3.Species Information'!BV182&gt;1,"United States (Alaska)","")&amp;IF('3.Species Information'!BW182&gt;1,",",".")&amp;IF('3.Species Information'!BW182&gt;1,"Greenland","")&amp;IF('3.Species Information'!BX182&gt;1,",",".")&amp;IF('3.Species Information'!BX182&gt;1,"Scandinavia (including Svalbard)","")&amp;IF('3.Species Information'!BY182&gt;1,",",".")&amp;IF('3.Species Information'!BY182&gt;1,"European Russia","")&amp;IF('3.Species Information'!BZ182&gt;1,",",".")&amp;IF('3.Species Information'!BZ182&gt;1,"Siberian Russia (Europe Border to the Kolyma River)","")&amp;IF('3.Species Information'!CA182&gt;1,",",".")&amp;IF('3.Species Information'!CA182&gt;1,"Far East Russia (east of the Kolyma River).","")</f>
        <v>......</v>
      </c>
      <c r="I172" s="11" t="s">
        <v>860</v>
      </c>
    </row>
    <row r="173" spans="1:9" ht="15">
      <c r="A173" s="8" t="e">
        <f>#REF!</f>
        <v>#REF!</v>
      </c>
      <c r="B173" s="11" t="str">
        <f>IF('3.Species Information'!W183&gt;1,"Arctic polar desert zone (Zone A)","")&amp;IF('3.Species Information'!X183&gt;1,",",".")&amp;IF('3.Species Information'!X183&gt;1," Northern arctic tundra zone (Zone B)","")&amp;IF('3.Species Information'!Y183&gt;1,",",".")&amp;IF('3.Species Information'!Y183&gt;1," Middle arctic tundra zone (Zone C)","")&amp;IF('3.Species Information'!Z183&gt;1,",",".")&amp;IF('3.Species Information'!Z183&gt;1," Southern arctic tundra zone (Zone D)","")&amp;IF('3.Species Information'!AA183&gt;1,",",".")&amp;IF('3.Species Information'!AA183&gt;1," Arctic shrub tundra zone (Zone E).","")</f>
        <v>....</v>
      </c>
      <c r="C173" s="11" t="str">
        <f>IF('3.Species Information'!AC183&gt;1,"Northern Alaska/Yukon","")&amp;IF('3.Species Information'!AD183&gt;1,",",".")&amp;IF('3.Species Information'!AD183&gt;1,"Western Canadian Arctic","")&amp;IF('3.Species Information'!AE183&gt;1,",",".")&amp;IF('3.Species Information'!AE183&gt;1,"Eastern Canadian Arctic","")&amp;IF('3.Species Information'!AF183&gt;1,",",".")&amp;IF('3.Species Information'!AF183&gt;1,"Ellesmere.","")</f>
        <v>...</v>
      </c>
      <c r="D173" s="11" t="str">
        <f>IF('3.Species Information'!AH183&gt;1,"Taiga Plains","")&amp;IF('3.Species Information'!AI183&gt;1,",",".")&amp;IF('3.Species Information'!AI183&gt;1,"Taiga Shield","")&amp;IF('3.Species Information'!AJ183&gt;1,",",".")&amp;IF('3.Species Information'!AJ183&gt;1,"Taiga Cordillera","")&amp;IF('3.Species Information'!AK183&gt;1,",",".")&amp;IF('3.Species Information'!AK183&gt;1,"Hudson Plains","")&amp;IF('3.Species Information'!AL183&gt;1,",",".")&amp;IF('3.Species Information'!AL183&gt;1,"Boreal Plains","")&amp;IF('3.Species Information'!AM183&gt;1,",",".")&amp;IF('3.Species Information'!AM183&gt;1,"Boreal Shield","")&amp;IF('3.Species Information'!AN183&gt;1,",",".")&amp;IF('3.Species Information'!AN183&gt;1,"Boreal Cordillera","")&amp;IF('3.Species Information'!AO183&gt;1,",",".")&amp;IF('3.Species Information'!AO183&gt;1,"Pacific Maritime","")&amp;IF('3.Species Information'!AP183&gt;1,",",".")&amp;IF('3.Species Information'!AP183&gt;1,"Montane Cordillera","")&amp;IF('3.Species Information'!AQ183&gt;1,",",".")&amp;IF('3.Species Information'!AQ183&gt;1,"Prairies","")&amp;IF('3.Species Information'!AR183&gt;1,",",".")&amp;IF('3.Species Information'!AR183&gt;1,"Atlantic Maritime","")&amp;IF('3.Species Information'!AS183&gt;1,",",".")&amp;IF('3.Species Information'!AS183&gt;1,"Mixedwood Plains.","")</f>
        <v>...........</v>
      </c>
      <c r="E173" s="11" t="str">
        <f>IF('3.Species Information'!AU183&gt;1,"Arctic","")&amp;IF('3.Species Information'!AV183&gt;1,",",".")&amp;IF('3.Species Information'!AV183&gt;1,"Alpine","")&amp;IF('3.Species Information'!AW183&gt;1,",",".")&amp;IF('3.Species Information'!AW183&gt;1,"Boreal","")&amp;IF('3.Species Information'!AX183&gt;1,",",".")&amp;IF('3.Species Information'!AX183&gt;1,BB174&amp;”.”,"")</f>
        <v>...</v>
      </c>
      <c r="F173" s="11" t="str">
        <f>IF('3.Species Information'!AZ183&gt;1,"Circumarctic","")&amp;IF('3.Species Information'!BA183&gt;1,",",".")&amp;IF('3.Species Information'!BA183&gt;1,"North American Arctic","")&amp;IF('3.Species Information'!BB183&gt;1,",",".")&amp;IF('3.Species Information'!BB183&gt;1,"Circumboreal","")&amp;IF('3.Species Information'!BC183&gt;1,",",".")&amp;IF('3.Species Information'!BC183&gt;1,"North American Boreal","")&amp;IF('3.Species Information'!BD183&gt;1,",",".")&amp;IF('3.Species Information'!BD183&gt;1,"North American Boreal Cordilleran","")&amp;IF('3.Species Information'!BE183&gt;1,",",".")&amp;IF('3.Species Information'!BE183&gt;1,"North American Temperate Cordilleran","")&amp;IF('3.Species Information'!BF183&gt;1,",",".")&amp;IF('3.Species Information'!BF183&gt;1,"Amphi-Beringian","")&amp;IF('3.Species Information'!BG183&gt;1,",",".")&amp;IF('3.Species Information'!BG183&gt;1,"North American Beringian","")&amp;IF('3.Species Information'!BH183&gt;1,",",".")&amp;IF('3.Species Information'!BH183&gt;1,"Amphi-Atlantic","")&amp;IF('3.Species Information'!BI183&gt;1,",",".")&amp;IF('3.Species Information'!BI183&gt;1,"Bipolar disjunct","")&amp;IF('3.Species Information'!BJ183&gt;1,",",".")&amp;IF('3.Species Information'!BJ183&gt;1,"Cosmopolitan","")&amp;IF('3.Species Information'!BK183&gt;1,",",".")&amp;IF('3.Species Information'!BK183&gt;1,BO174&amp;”.”,"")</f>
        <v>...........</v>
      </c>
      <c r="G173" s="11" t="str">
        <f>IF('3.Species Information'!BM183&gt;1,"Alaska","")&amp;IF('3.Species Information'!BN183&gt;1,",",".")&amp;IF('3.Species Information'!BN183&gt;1,"Yukon Territory","")&amp;IF('3.Species Information'!BO183&gt;1,",",".")&amp;IF('3.Species Information'!BO183&gt;1,"Northwest Territories","")&amp;IF('3.Species Information'!BP183&gt;1,",",".")&amp;IF('3.Species Information'!BP183&gt;1,"Nunavut","")&amp;IF('3.Species Information'!BQ183&gt;1,",",".")&amp;IF('3.Species Information'!BQ183&gt;1,"Manitoba (Hudson Bay coastal region, Wapusk National Park)","")&amp;IF('3.Species Information'!BR183&gt;1,",",".")&amp;IF('3.Species Information'!BR183&gt;1,"Ontario (Hudson Bay coastal region)","")&amp;IF('3.Species Information'!BS183&gt;1,",",".")&amp;IF('3.Species Information'!BS183&gt;1,"Québec","")&amp;IF('3.Species Information'!BT183&gt;1,",",".")&amp;IF('3.Species Information'!BT183&gt;1,"Newfoundland and Labrador.","")</f>
        <v>.......</v>
      </c>
      <c r="H173" s="11" t="str">
        <f>IF('3.Species Information'!BU183&gt;1,"Canada","")&amp;IF('3.Species Information'!BV183&gt;1,",",".")&amp;IF('3.Species Information'!BV183&gt;1,"United States (Alaska)","")&amp;IF('3.Species Information'!BW183&gt;1,",",".")&amp;IF('3.Species Information'!BW183&gt;1,"Greenland","")&amp;IF('3.Species Information'!BX183&gt;1,",",".")&amp;IF('3.Species Information'!BX183&gt;1,"Scandinavia (including Svalbard)","")&amp;IF('3.Species Information'!BY183&gt;1,",",".")&amp;IF('3.Species Information'!BY183&gt;1,"European Russia","")&amp;IF('3.Species Information'!BZ183&gt;1,",",".")&amp;IF('3.Species Information'!BZ183&gt;1,"Siberian Russia (Europe Border to the Kolyma River)","")&amp;IF('3.Species Information'!CA183&gt;1,",",".")&amp;IF('3.Species Information'!CA183&gt;1,"Far East Russia (east of the Kolyma River).","")</f>
        <v>......</v>
      </c>
      <c r="I173" s="11" t="s">
        <v>860</v>
      </c>
    </row>
    <row r="174" spans="1:9" ht="15">
      <c r="A174" s="8" t="e">
        <f>#REF!</f>
        <v>#REF!</v>
      </c>
      <c r="B174" s="11" t="str">
        <f>IF('3.Species Information'!W184&gt;1,"Arctic polar desert zone (Zone A)","")&amp;IF('3.Species Information'!X184&gt;1,",",".")&amp;IF('3.Species Information'!X184&gt;1," Northern arctic tundra zone (Zone B)","")&amp;IF('3.Species Information'!Y184&gt;1,",",".")&amp;IF('3.Species Information'!Y184&gt;1," Middle arctic tundra zone (Zone C)","")&amp;IF('3.Species Information'!Z184&gt;1,",",".")&amp;IF('3.Species Information'!Z184&gt;1," Southern arctic tundra zone (Zone D)","")&amp;IF('3.Species Information'!AA184&gt;1,",",".")&amp;IF('3.Species Information'!AA184&gt;1," Arctic shrub tundra zone (Zone E).","")</f>
        <v>....</v>
      </c>
      <c r="C174" s="11" t="str">
        <f>IF('3.Species Information'!AC184&gt;1,"Northern Alaska/Yukon","")&amp;IF('3.Species Information'!AD184&gt;1,",",".")&amp;IF('3.Species Information'!AD184&gt;1,"Western Canadian Arctic","")&amp;IF('3.Species Information'!AE184&gt;1,",",".")&amp;IF('3.Species Information'!AE184&gt;1,"Eastern Canadian Arctic","")&amp;IF('3.Species Information'!AF184&gt;1,",",".")&amp;IF('3.Species Information'!AF184&gt;1,"Ellesmere.","")</f>
        <v>...</v>
      </c>
      <c r="D174" s="11" t="str">
        <f>IF('3.Species Information'!AH184&gt;1,"Taiga Plains","")&amp;IF('3.Species Information'!AI184&gt;1,",",".")&amp;IF('3.Species Information'!AI184&gt;1,"Taiga Shield","")&amp;IF('3.Species Information'!AJ184&gt;1,",",".")&amp;IF('3.Species Information'!AJ184&gt;1,"Taiga Cordillera","")&amp;IF('3.Species Information'!AK184&gt;1,",",".")&amp;IF('3.Species Information'!AK184&gt;1,"Hudson Plains","")&amp;IF('3.Species Information'!AL184&gt;1,",",".")&amp;IF('3.Species Information'!AL184&gt;1,"Boreal Plains","")&amp;IF('3.Species Information'!AM184&gt;1,",",".")&amp;IF('3.Species Information'!AM184&gt;1,"Boreal Shield","")&amp;IF('3.Species Information'!AN184&gt;1,",",".")&amp;IF('3.Species Information'!AN184&gt;1,"Boreal Cordillera","")&amp;IF('3.Species Information'!AO184&gt;1,",",".")&amp;IF('3.Species Information'!AO184&gt;1,"Pacific Maritime","")&amp;IF('3.Species Information'!AP184&gt;1,",",".")&amp;IF('3.Species Information'!AP184&gt;1,"Montane Cordillera","")&amp;IF('3.Species Information'!AQ184&gt;1,",",".")&amp;IF('3.Species Information'!AQ184&gt;1,"Prairies","")&amp;IF('3.Species Information'!AR184&gt;1,",",".")&amp;IF('3.Species Information'!AR184&gt;1,"Atlantic Maritime","")&amp;IF('3.Species Information'!AS184&gt;1,",",".")&amp;IF('3.Species Information'!AS184&gt;1,"Mixedwood Plains.","")</f>
        <v>...........</v>
      </c>
      <c r="E174" s="11" t="str">
        <f>IF('3.Species Information'!AU184&gt;1,"Arctic","")&amp;IF('3.Species Information'!AV184&gt;1,",",".")&amp;IF('3.Species Information'!AV184&gt;1,"Alpine","")&amp;IF('3.Species Information'!AW184&gt;1,",",".")&amp;IF('3.Species Information'!AW184&gt;1,"Boreal","")&amp;IF('3.Species Information'!AX184&gt;1,",",".")&amp;IF('3.Species Information'!AX184&gt;1,BB175&amp;”.”,"")</f>
        <v>...</v>
      </c>
      <c r="F174" s="11" t="str">
        <f>IF('3.Species Information'!AZ184&gt;1,"Circumarctic","")&amp;IF('3.Species Information'!BA184&gt;1,",",".")&amp;IF('3.Species Information'!BA184&gt;1,"North American Arctic","")&amp;IF('3.Species Information'!BB184&gt;1,",",".")&amp;IF('3.Species Information'!BB184&gt;1,"Circumboreal","")&amp;IF('3.Species Information'!BC184&gt;1,",",".")&amp;IF('3.Species Information'!BC184&gt;1,"North American Boreal","")&amp;IF('3.Species Information'!BD184&gt;1,",",".")&amp;IF('3.Species Information'!BD184&gt;1,"North American Boreal Cordilleran","")&amp;IF('3.Species Information'!BE184&gt;1,",",".")&amp;IF('3.Species Information'!BE184&gt;1,"North American Temperate Cordilleran","")&amp;IF('3.Species Information'!BF184&gt;1,",",".")&amp;IF('3.Species Information'!BF184&gt;1,"Amphi-Beringian","")&amp;IF('3.Species Information'!BG184&gt;1,",",".")&amp;IF('3.Species Information'!BG184&gt;1,"North American Beringian","")&amp;IF('3.Species Information'!BH184&gt;1,",",".")&amp;IF('3.Species Information'!BH184&gt;1,"Amphi-Atlantic","")&amp;IF('3.Species Information'!BI184&gt;1,",",".")&amp;IF('3.Species Information'!BI184&gt;1,"Bipolar disjunct","")&amp;IF('3.Species Information'!BJ184&gt;1,",",".")&amp;IF('3.Species Information'!BJ184&gt;1,"Cosmopolitan","")&amp;IF('3.Species Information'!BK184&gt;1,",",".")&amp;IF('3.Species Information'!BK184&gt;1,BO175&amp;”.”,"")</f>
        <v>...........</v>
      </c>
      <c r="G174" s="11" t="str">
        <f>IF('3.Species Information'!BM184&gt;1,"Alaska","")&amp;IF('3.Species Information'!BN184&gt;1,",",".")&amp;IF('3.Species Information'!BN184&gt;1,"Yukon Territory","")&amp;IF('3.Species Information'!BO184&gt;1,",",".")&amp;IF('3.Species Information'!BO184&gt;1,"Northwest Territories","")&amp;IF('3.Species Information'!BP184&gt;1,",",".")&amp;IF('3.Species Information'!BP184&gt;1,"Nunavut","")&amp;IF('3.Species Information'!BQ184&gt;1,",",".")&amp;IF('3.Species Information'!BQ184&gt;1,"Manitoba (Hudson Bay coastal region, Wapusk National Park)","")&amp;IF('3.Species Information'!BR184&gt;1,",",".")&amp;IF('3.Species Information'!BR184&gt;1,"Ontario (Hudson Bay coastal region)","")&amp;IF('3.Species Information'!BS184&gt;1,",",".")&amp;IF('3.Species Information'!BS184&gt;1,"Québec","")&amp;IF('3.Species Information'!BT184&gt;1,",",".")&amp;IF('3.Species Information'!BT184&gt;1,"Newfoundland and Labrador.","")</f>
        <v>.......</v>
      </c>
      <c r="H174" s="11" t="str">
        <f>IF('3.Species Information'!BU184&gt;1,"Canada","")&amp;IF('3.Species Information'!BV184&gt;1,",",".")&amp;IF('3.Species Information'!BV184&gt;1,"United States (Alaska)","")&amp;IF('3.Species Information'!BW184&gt;1,",",".")&amp;IF('3.Species Information'!BW184&gt;1,"Greenland","")&amp;IF('3.Species Information'!BX184&gt;1,",",".")&amp;IF('3.Species Information'!BX184&gt;1,"Scandinavia (including Svalbard)","")&amp;IF('3.Species Information'!BY184&gt;1,",",".")&amp;IF('3.Species Information'!BY184&gt;1,"European Russia","")&amp;IF('3.Species Information'!BZ184&gt;1,",",".")&amp;IF('3.Species Information'!BZ184&gt;1,"Siberian Russia (Europe Border to the Kolyma River)","")&amp;IF('3.Species Information'!CA184&gt;1,",",".")&amp;IF('3.Species Information'!CA184&gt;1,"Far East Russia (east of the Kolyma River).","")</f>
        <v>......</v>
      </c>
      <c r="I174" s="11" t="s">
        <v>860</v>
      </c>
    </row>
    <row r="175" spans="1:9" ht="15">
      <c r="A175" s="8" t="e">
        <f>#REF!</f>
        <v>#REF!</v>
      </c>
      <c r="B175" s="11" t="str">
        <f>IF('3.Species Information'!W185&gt;1,"Arctic polar desert zone (Zone A)","")&amp;IF('3.Species Information'!X185&gt;1,",",".")&amp;IF('3.Species Information'!X185&gt;1," Northern arctic tundra zone (Zone B)","")&amp;IF('3.Species Information'!Y185&gt;1,",",".")&amp;IF('3.Species Information'!Y185&gt;1," Middle arctic tundra zone (Zone C)","")&amp;IF('3.Species Information'!Z185&gt;1,",",".")&amp;IF('3.Species Information'!Z185&gt;1," Southern arctic tundra zone (Zone D)","")&amp;IF('3.Species Information'!AA185&gt;1,",",".")&amp;IF('3.Species Information'!AA185&gt;1," Arctic shrub tundra zone (Zone E).","")</f>
        <v>....</v>
      </c>
      <c r="C175" s="11" t="str">
        <f>IF('3.Species Information'!AC185&gt;1,"Northern Alaska/Yukon","")&amp;IF('3.Species Information'!AD185&gt;1,",",".")&amp;IF('3.Species Information'!AD185&gt;1,"Western Canadian Arctic","")&amp;IF('3.Species Information'!AE185&gt;1,",",".")&amp;IF('3.Species Information'!AE185&gt;1,"Eastern Canadian Arctic","")&amp;IF('3.Species Information'!AF185&gt;1,",",".")&amp;IF('3.Species Information'!AF185&gt;1,"Ellesmere.","")</f>
        <v>...</v>
      </c>
      <c r="D175" s="11" t="str">
        <f>IF('3.Species Information'!AH185&gt;1,"Taiga Plains","")&amp;IF('3.Species Information'!AI185&gt;1,",",".")&amp;IF('3.Species Information'!AI185&gt;1,"Taiga Shield","")&amp;IF('3.Species Information'!AJ185&gt;1,",",".")&amp;IF('3.Species Information'!AJ185&gt;1,"Taiga Cordillera","")&amp;IF('3.Species Information'!AK185&gt;1,",",".")&amp;IF('3.Species Information'!AK185&gt;1,"Hudson Plains","")&amp;IF('3.Species Information'!AL185&gt;1,",",".")&amp;IF('3.Species Information'!AL185&gt;1,"Boreal Plains","")&amp;IF('3.Species Information'!AM185&gt;1,",",".")&amp;IF('3.Species Information'!AM185&gt;1,"Boreal Shield","")&amp;IF('3.Species Information'!AN185&gt;1,",",".")&amp;IF('3.Species Information'!AN185&gt;1,"Boreal Cordillera","")&amp;IF('3.Species Information'!AO185&gt;1,",",".")&amp;IF('3.Species Information'!AO185&gt;1,"Pacific Maritime","")&amp;IF('3.Species Information'!AP185&gt;1,",",".")&amp;IF('3.Species Information'!AP185&gt;1,"Montane Cordillera","")&amp;IF('3.Species Information'!AQ185&gt;1,",",".")&amp;IF('3.Species Information'!AQ185&gt;1,"Prairies","")&amp;IF('3.Species Information'!AR185&gt;1,",",".")&amp;IF('3.Species Information'!AR185&gt;1,"Atlantic Maritime","")&amp;IF('3.Species Information'!AS185&gt;1,",",".")&amp;IF('3.Species Information'!AS185&gt;1,"Mixedwood Plains.","")</f>
        <v>...........</v>
      </c>
      <c r="E175" s="11" t="str">
        <f>IF('3.Species Information'!AU185&gt;1,"Arctic","")&amp;IF('3.Species Information'!AV185&gt;1,",",".")&amp;IF('3.Species Information'!AV185&gt;1,"Alpine","")&amp;IF('3.Species Information'!AW185&gt;1,",",".")&amp;IF('3.Species Information'!AW185&gt;1,"Boreal","")&amp;IF('3.Species Information'!AX185&gt;1,",",".")&amp;IF('3.Species Information'!AX185&gt;1,BB176&amp;”.”,"")</f>
        <v>...</v>
      </c>
      <c r="F175" s="11" t="str">
        <f>IF('3.Species Information'!AZ185&gt;1,"Circumarctic","")&amp;IF('3.Species Information'!BA185&gt;1,",",".")&amp;IF('3.Species Information'!BA185&gt;1,"North American Arctic","")&amp;IF('3.Species Information'!BB185&gt;1,",",".")&amp;IF('3.Species Information'!BB185&gt;1,"Circumboreal","")&amp;IF('3.Species Information'!BC185&gt;1,",",".")&amp;IF('3.Species Information'!BC185&gt;1,"North American Boreal","")&amp;IF('3.Species Information'!BD185&gt;1,",",".")&amp;IF('3.Species Information'!BD185&gt;1,"North American Boreal Cordilleran","")&amp;IF('3.Species Information'!BE185&gt;1,",",".")&amp;IF('3.Species Information'!BE185&gt;1,"North American Temperate Cordilleran","")&amp;IF('3.Species Information'!BF185&gt;1,",",".")&amp;IF('3.Species Information'!BF185&gt;1,"Amphi-Beringian","")&amp;IF('3.Species Information'!BG185&gt;1,",",".")&amp;IF('3.Species Information'!BG185&gt;1,"North American Beringian","")&amp;IF('3.Species Information'!BH185&gt;1,",",".")&amp;IF('3.Species Information'!BH185&gt;1,"Amphi-Atlantic","")&amp;IF('3.Species Information'!BI185&gt;1,",",".")&amp;IF('3.Species Information'!BI185&gt;1,"Bipolar disjunct","")&amp;IF('3.Species Information'!BJ185&gt;1,",",".")&amp;IF('3.Species Information'!BJ185&gt;1,"Cosmopolitan","")&amp;IF('3.Species Information'!BK185&gt;1,",",".")&amp;IF('3.Species Information'!BK185&gt;1,BO176&amp;”.”,"")</f>
        <v>...........</v>
      </c>
      <c r="G175" s="11" t="str">
        <f>IF('3.Species Information'!BM185&gt;1,"Alaska","")&amp;IF('3.Species Information'!BN185&gt;1,",",".")&amp;IF('3.Species Information'!BN185&gt;1,"Yukon Territory","")&amp;IF('3.Species Information'!BO185&gt;1,",",".")&amp;IF('3.Species Information'!BO185&gt;1,"Northwest Territories","")&amp;IF('3.Species Information'!BP185&gt;1,",",".")&amp;IF('3.Species Information'!BP185&gt;1,"Nunavut","")&amp;IF('3.Species Information'!BQ185&gt;1,",",".")&amp;IF('3.Species Information'!BQ185&gt;1,"Manitoba (Hudson Bay coastal region, Wapusk National Park)","")&amp;IF('3.Species Information'!BR185&gt;1,",",".")&amp;IF('3.Species Information'!BR185&gt;1,"Ontario (Hudson Bay coastal region)","")&amp;IF('3.Species Information'!BS185&gt;1,",",".")&amp;IF('3.Species Information'!BS185&gt;1,"Québec","")&amp;IF('3.Species Information'!BT185&gt;1,",",".")&amp;IF('3.Species Information'!BT185&gt;1,"Newfoundland and Labrador.","")</f>
        <v>.......</v>
      </c>
      <c r="H175" s="11" t="str">
        <f>IF('3.Species Information'!BU185&gt;1,"Canada","")&amp;IF('3.Species Information'!BV185&gt;1,",",".")&amp;IF('3.Species Information'!BV185&gt;1,"United States (Alaska)","")&amp;IF('3.Species Information'!BW185&gt;1,",",".")&amp;IF('3.Species Information'!BW185&gt;1,"Greenland","")&amp;IF('3.Species Information'!BX185&gt;1,",",".")&amp;IF('3.Species Information'!BX185&gt;1,"Scandinavia (including Svalbard)","")&amp;IF('3.Species Information'!BY185&gt;1,",",".")&amp;IF('3.Species Information'!BY185&gt;1,"European Russia","")&amp;IF('3.Species Information'!BZ185&gt;1,",",".")&amp;IF('3.Species Information'!BZ185&gt;1,"Siberian Russia (Europe Border to the Kolyma River)","")&amp;IF('3.Species Information'!CA185&gt;1,",",".")&amp;IF('3.Species Information'!CA185&gt;1,"Far East Russia (east of the Kolyma River).","")</f>
        <v>......</v>
      </c>
      <c r="I175" s="11" t="s">
        <v>860</v>
      </c>
    </row>
    <row r="176" spans="1:9" ht="15">
      <c r="A176" s="8" t="e">
        <f>#REF!</f>
        <v>#REF!</v>
      </c>
      <c r="B176" s="11" t="str">
        <f>IF('3.Species Information'!W186&gt;1,"Arctic polar desert zone (Zone A)","")&amp;IF('3.Species Information'!X186&gt;1,",",".")&amp;IF('3.Species Information'!X186&gt;1," Northern arctic tundra zone (Zone B)","")&amp;IF('3.Species Information'!Y186&gt;1,",",".")&amp;IF('3.Species Information'!Y186&gt;1," Middle arctic tundra zone (Zone C)","")&amp;IF('3.Species Information'!Z186&gt;1,",",".")&amp;IF('3.Species Information'!Z186&gt;1," Southern arctic tundra zone (Zone D)","")&amp;IF('3.Species Information'!AA186&gt;1,",",".")&amp;IF('3.Species Information'!AA186&gt;1," Arctic shrub tundra zone (Zone E).","")</f>
        <v>....</v>
      </c>
      <c r="C176" s="11" t="str">
        <f>IF('3.Species Information'!AC186&gt;1,"Northern Alaska/Yukon","")&amp;IF('3.Species Information'!AD186&gt;1,",",".")&amp;IF('3.Species Information'!AD186&gt;1,"Western Canadian Arctic","")&amp;IF('3.Species Information'!AE186&gt;1,",",".")&amp;IF('3.Species Information'!AE186&gt;1,"Eastern Canadian Arctic","")&amp;IF('3.Species Information'!AF186&gt;1,",",".")&amp;IF('3.Species Information'!AF186&gt;1,"Ellesmere.","")</f>
        <v>...</v>
      </c>
      <c r="D176" s="11" t="str">
        <f>IF('3.Species Information'!AH186&gt;1,"Taiga Plains","")&amp;IF('3.Species Information'!AI186&gt;1,",",".")&amp;IF('3.Species Information'!AI186&gt;1,"Taiga Shield","")&amp;IF('3.Species Information'!AJ186&gt;1,",",".")&amp;IF('3.Species Information'!AJ186&gt;1,"Taiga Cordillera","")&amp;IF('3.Species Information'!AK186&gt;1,",",".")&amp;IF('3.Species Information'!AK186&gt;1,"Hudson Plains","")&amp;IF('3.Species Information'!AL186&gt;1,",",".")&amp;IF('3.Species Information'!AL186&gt;1,"Boreal Plains","")&amp;IF('3.Species Information'!AM186&gt;1,",",".")&amp;IF('3.Species Information'!AM186&gt;1,"Boreal Shield","")&amp;IF('3.Species Information'!AN186&gt;1,",",".")&amp;IF('3.Species Information'!AN186&gt;1,"Boreal Cordillera","")&amp;IF('3.Species Information'!AO186&gt;1,",",".")&amp;IF('3.Species Information'!AO186&gt;1,"Pacific Maritime","")&amp;IF('3.Species Information'!AP186&gt;1,",",".")&amp;IF('3.Species Information'!AP186&gt;1,"Montane Cordillera","")&amp;IF('3.Species Information'!AQ186&gt;1,",",".")&amp;IF('3.Species Information'!AQ186&gt;1,"Prairies","")&amp;IF('3.Species Information'!AR186&gt;1,",",".")&amp;IF('3.Species Information'!AR186&gt;1,"Atlantic Maritime","")&amp;IF('3.Species Information'!AS186&gt;1,",",".")&amp;IF('3.Species Information'!AS186&gt;1,"Mixedwood Plains.","")</f>
        <v>...........</v>
      </c>
      <c r="E176" s="11" t="str">
        <f>IF('3.Species Information'!AU186&gt;1,"Arctic","")&amp;IF('3.Species Information'!AV186&gt;1,",",".")&amp;IF('3.Species Information'!AV186&gt;1,"Alpine","")&amp;IF('3.Species Information'!AW186&gt;1,",",".")&amp;IF('3.Species Information'!AW186&gt;1,"Boreal","")&amp;IF('3.Species Information'!AX186&gt;1,",",".")&amp;IF('3.Species Information'!AX186&gt;1,BB177&amp;”.”,"")</f>
        <v>...</v>
      </c>
      <c r="F176" s="11" t="str">
        <f>IF('3.Species Information'!AZ186&gt;1,"Circumarctic","")&amp;IF('3.Species Information'!BA186&gt;1,",",".")&amp;IF('3.Species Information'!BA186&gt;1,"North American Arctic","")&amp;IF('3.Species Information'!BB186&gt;1,",",".")&amp;IF('3.Species Information'!BB186&gt;1,"Circumboreal","")&amp;IF('3.Species Information'!BC186&gt;1,",",".")&amp;IF('3.Species Information'!BC186&gt;1,"North American Boreal","")&amp;IF('3.Species Information'!BD186&gt;1,",",".")&amp;IF('3.Species Information'!BD186&gt;1,"North American Boreal Cordilleran","")&amp;IF('3.Species Information'!BE186&gt;1,",",".")&amp;IF('3.Species Information'!BE186&gt;1,"North American Temperate Cordilleran","")&amp;IF('3.Species Information'!BF186&gt;1,",",".")&amp;IF('3.Species Information'!BF186&gt;1,"Amphi-Beringian","")&amp;IF('3.Species Information'!BG186&gt;1,",",".")&amp;IF('3.Species Information'!BG186&gt;1,"North American Beringian","")&amp;IF('3.Species Information'!BH186&gt;1,",",".")&amp;IF('3.Species Information'!BH186&gt;1,"Amphi-Atlantic","")&amp;IF('3.Species Information'!BI186&gt;1,",",".")&amp;IF('3.Species Information'!BI186&gt;1,"Bipolar disjunct","")&amp;IF('3.Species Information'!BJ186&gt;1,",",".")&amp;IF('3.Species Information'!BJ186&gt;1,"Cosmopolitan","")&amp;IF('3.Species Information'!BK186&gt;1,",",".")&amp;IF('3.Species Information'!BK186&gt;1,BO177&amp;”.”,"")</f>
        <v>...........</v>
      </c>
      <c r="G176" s="11" t="str">
        <f>IF('3.Species Information'!BM186&gt;1,"Alaska","")&amp;IF('3.Species Information'!BN186&gt;1,",",".")&amp;IF('3.Species Information'!BN186&gt;1,"Yukon Territory","")&amp;IF('3.Species Information'!BO186&gt;1,",",".")&amp;IF('3.Species Information'!BO186&gt;1,"Northwest Territories","")&amp;IF('3.Species Information'!BP186&gt;1,",",".")&amp;IF('3.Species Information'!BP186&gt;1,"Nunavut","")&amp;IF('3.Species Information'!BQ186&gt;1,",",".")&amp;IF('3.Species Information'!BQ186&gt;1,"Manitoba (Hudson Bay coastal region, Wapusk National Park)","")&amp;IF('3.Species Information'!BR186&gt;1,",",".")&amp;IF('3.Species Information'!BR186&gt;1,"Ontario (Hudson Bay coastal region)","")&amp;IF('3.Species Information'!BS186&gt;1,",",".")&amp;IF('3.Species Information'!BS186&gt;1,"Québec","")&amp;IF('3.Species Information'!BT186&gt;1,",",".")&amp;IF('3.Species Information'!BT186&gt;1,"Newfoundland and Labrador.","")</f>
        <v>.......</v>
      </c>
      <c r="H176" s="11" t="str">
        <f>IF('3.Species Information'!BU186&gt;1,"Canada","")&amp;IF('3.Species Information'!BV186&gt;1,",",".")&amp;IF('3.Species Information'!BV186&gt;1,"United States (Alaska)","")&amp;IF('3.Species Information'!BW186&gt;1,",",".")&amp;IF('3.Species Information'!BW186&gt;1,"Greenland","")&amp;IF('3.Species Information'!BX186&gt;1,",",".")&amp;IF('3.Species Information'!BX186&gt;1,"Scandinavia (including Svalbard)","")&amp;IF('3.Species Information'!BY186&gt;1,",",".")&amp;IF('3.Species Information'!BY186&gt;1,"European Russia","")&amp;IF('3.Species Information'!BZ186&gt;1,",",".")&amp;IF('3.Species Information'!BZ186&gt;1,"Siberian Russia (Europe Border to the Kolyma River)","")&amp;IF('3.Species Information'!CA186&gt;1,",",".")&amp;IF('3.Species Information'!CA186&gt;1,"Far East Russia (east of the Kolyma River).","")</f>
        <v>......</v>
      </c>
      <c r="I176" s="11" t="s">
        <v>860</v>
      </c>
    </row>
    <row r="177" spans="1:9" ht="15">
      <c r="A177" s="8" t="e">
        <f>#REF!</f>
        <v>#REF!</v>
      </c>
      <c r="B177" s="11" t="str">
        <f>IF('3.Species Information'!W187&gt;1,"Arctic polar desert zone (Zone A)","")&amp;IF('3.Species Information'!X187&gt;1,",",".")&amp;IF('3.Species Information'!X187&gt;1," Northern arctic tundra zone (Zone B)","")&amp;IF('3.Species Information'!Y187&gt;1,",",".")&amp;IF('3.Species Information'!Y187&gt;1," Middle arctic tundra zone (Zone C)","")&amp;IF('3.Species Information'!Z187&gt;1,",",".")&amp;IF('3.Species Information'!Z187&gt;1," Southern arctic tundra zone (Zone D)","")&amp;IF('3.Species Information'!AA187&gt;1,",",".")&amp;IF('3.Species Information'!AA187&gt;1," Arctic shrub tundra zone (Zone E).","")</f>
        <v>....</v>
      </c>
      <c r="C177" s="11" t="str">
        <f>IF('3.Species Information'!AC187&gt;1,"Northern Alaska/Yukon","")&amp;IF('3.Species Information'!AD187&gt;1,",",".")&amp;IF('3.Species Information'!AD187&gt;1,"Western Canadian Arctic","")&amp;IF('3.Species Information'!AE187&gt;1,",",".")&amp;IF('3.Species Information'!AE187&gt;1,"Eastern Canadian Arctic","")&amp;IF('3.Species Information'!AF187&gt;1,",",".")&amp;IF('3.Species Information'!AF187&gt;1,"Ellesmere.","")</f>
        <v>...</v>
      </c>
      <c r="D177" s="11" t="str">
        <f>IF('3.Species Information'!AH187&gt;1,"Taiga Plains","")&amp;IF('3.Species Information'!AI187&gt;1,",",".")&amp;IF('3.Species Information'!AI187&gt;1,"Taiga Shield","")&amp;IF('3.Species Information'!AJ187&gt;1,",",".")&amp;IF('3.Species Information'!AJ187&gt;1,"Taiga Cordillera","")&amp;IF('3.Species Information'!AK187&gt;1,",",".")&amp;IF('3.Species Information'!AK187&gt;1,"Hudson Plains","")&amp;IF('3.Species Information'!AL187&gt;1,",",".")&amp;IF('3.Species Information'!AL187&gt;1,"Boreal Plains","")&amp;IF('3.Species Information'!AM187&gt;1,",",".")&amp;IF('3.Species Information'!AM187&gt;1,"Boreal Shield","")&amp;IF('3.Species Information'!AN187&gt;1,",",".")&amp;IF('3.Species Information'!AN187&gt;1,"Boreal Cordillera","")&amp;IF('3.Species Information'!AO187&gt;1,",",".")&amp;IF('3.Species Information'!AO187&gt;1,"Pacific Maritime","")&amp;IF('3.Species Information'!AP187&gt;1,",",".")&amp;IF('3.Species Information'!AP187&gt;1,"Montane Cordillera","")&amp;IF('3.Species Information'!AQ187&gt;1,",",".")&amp;IF('3.Species Information'!AQ187&gt;1,"Prairies","")&amp;IF('3.Species Information'!AR187&gt;1,",",".")&amp;IF('3.Species Information'!AR187&gt;1,"Atlantic Maritime","")&amp;IF('3.Species Information'!AS187&gt;1,",",".")&amp;IF('3.Species Information'!AS187&gt;1,"Mixedwood Plains.","")</f>
        <v>...........</v>
      </c>
      <c r="E177" s="11" t="str">
        <f>IF('3.Species Information'!AU187&gt;1,"Arctic","")&amp;IF('3.Species Information'!AV187&gt;1,",",".")&amp;IF('3.Species Information'!AV187&gt;1,"Alpine","")&amp;IF('3.Species Information'!AW187&gt;1,",",".")&amp;IF('3.Species Information'!AW187&gt;1,"Boreal","")&amp;IF('3.Species Information'!AX187&gt;1,",",".")&amp;IF('3.Species Information'!AX187&gt;1,BB178&amp;”.”,"")</f>
        <v>...</v>
      </c>
      <c r="F177" s="11" t="str">
        <f>IF('3.Species Information'!AZ187&gt;1,"Circumarctic","")&amp;IF('3.Species Information'!BA187&gt;1,",",".")&amp;IF('3.Species Information'!BA187&gt;1,"North American Arctic","")&amp;IF('3.Species Information'!BB187&gt;1,",",".")&amp;IF('3.Species Information'!BB187&gt;1,"Circumboreal","")&amp;IF('3.Species Information'!BC187&gt;1,",",".")&amp;IF('3.Species Information'!BC187&gt;1,"North American Boreal","")&amp;IF('3.Species Information'!BD187&gt;1,",",".")&amp;IF('3.Species Information'!BD187&gt;1,"North American Boreal Cordilleran","")&amp;IF('3.Species Information'!BE187&gt;1,",",".")&amp;IF('3.Species Information'!BE187&gt;1,"North American Temperate Cordilleran","")&amp;IF('3.Species Information'!BF187&gt;1,",",".")&amp;IF('3.Species Information'!BF187&gt;1,"Amphi-Beringian","")&amp;IF('3.Species Information'!BG187&gt;1,",",".")&amp;IF('3.Species Information'!BG187&gt;1,"North American Beringian","")&amp;IF('3.Species Information'!BH187&gt;1,",",".")&amp;IF('3.Species Information'!BH187&gt;1,"Amphi-Atlantic","")&amp;IF('3.Species Information'!BI187&gt;1,",",".")&amp;IF('3.Species Information'!BI187&gt;1,"Bipolar disjunct","")&amp;IF('3.Species Information'!BJ187&gt;1,",",".")&amp;IF('3.Species Information'!BJ187&gt;1,"Cosmopolitan","")&amp;IF('3.Species Information'!BK187&gt;1,",",".")&amp;IF('3.Species Information'!BK187&gt;1,BO178&amp;”.”,"")</f>
        <v>...........</v>
      </c>
      <c r="G177" s="11" t="str">
        <f>IF('3.Species Information'!BM187&gt;1,"Alaska","")&amp;IF('3.Species Information'!BN187&gt;1,",",".")&amp;IF('3.Species Information'!BN187&gt;1,"Yukon Territory","")&amp;IF('3.Species Information'!BO187&gt;1,",",".")&amp;IF('3.Species Information'!BO187&gt;1,"Northwest Territories","")&amp;IF('3.Species Information'!BP187&gt;1,",",".")&amp;IF('3.Species Information'!BP187&gt;1,"Nunavut","")&amp;IF('3.Species Information'!BQ187&gt;1,",",".")&amp;IF('3.Species Information'!BQ187&gt;1,"Manitoba (Hudson Bay coastal region, Wapusk National Park)","")&amp;IF('3.Species Information'!BR187&gt;1,",",".")&amp;IF('3.Species Information'!BR187&gt;1,"Ontario (Hudson Bay coastal region)","")&amp;IF('3.Species Information'!BS187&gt;1,",",".")&amp;IF('3.Species Information'!BS187&gt;1,"Québec","")&amp;IF('3.Species Information'!BT187&gt;1,",",".")&amp;IF('3.Species Information'!BT187&gt;1,"Newfoundland and Labrador.","")</f>
        <v>.......</v>
      </c>
      <c r="H177" s="11" t="str">
        <f>IF('3.Species Information'!BU187&gt;1,"Canada","")&amp;IF('3.Species Information'!BV187&gt;1,",",".")&amp;IF('3.Species Information'!BV187&gt;1,"United States (Alaska)","")&amp;IF('3.Species Information'!BW187&gt;1,",",".")&amp;IF('3.Species Information'!BW187&gt;1,"Greenland","")&amp;IF('3.Species Information'!BX187&gt;1,",",".")&amp;IF('3.Species Information'!BX187&gt;1,"Scandinavia (including Svalbard)","")&amp;IF('3.Species Information'!BY187&gt;1,",",".")&amp;IF('3.Species Information'!BY187&gt;1,"European Russia","")&amp;IF('3.Species Information'!BZ187&gt;1,",",".")&amp;IF('3.Species Information'!BZ187&gt;1,"Siberian Russia (Europe Border to the Kolyma River)","")&amp;IF('3.Species Information'!CA187&gt;1,",",".")&amp;IF('3.Species Information'!CA187&gt;1,"Far East Russia (east of the Kolyma River).","")</f>
        <v>......</v>
      </c>
      <c r="I177" s="11" t="s">
        <v>860</v>
      </c>
    </row>
    <row r="178" spans="1:9" ht="15">
      <c r="A178" s="8" t="e">
        <f>#REF!</f>
        <v>#REF!</v>
      </c>
      <c r="B178" s="11" t="str">
        <f>IF('3.Species Information'!W188&gt;1,"Arctic polar desert zone (Zone A)","")&amp;IF('3.Species Information'!X188&gt;1,",",".")&amp;IF('3.Species Information'!X188&gt;1," Northern arctic tundra zone (Zone B)","")&amp;IF('3.Species Information'!Y188&gt;1,",",".")&amp;IF('3.Species Information'!Y188&gt;1," Middle arctic tundra zone (Zone C)","")&amp;IF('3.Species Information'!Z188&gt;1,",",".")&amp;IF('3.Species Information'!Z188&gt;1," Southern arctic tundra zone (Zone D)","")&amp;IF('3.Species Information'!AA188&gt;1,",",".")&amp;IF('3.Species Information'!AA188&gt;1," Arctic shrub tundra zone (Zone E).","")</f>
        <v>....</v>
      </c>
      <c r="C178" s="11" t="str">
        <f>IF('3.Species Information'!AC188&gt;1,"Northern Alaska/Yukon","")&amp;IF('3.Species Information'!AD188&gt;1,",",".")&amp;IF('3.Species Information'!AD188&gt;1,"Western Canadian Arctic","")&amp;IF('3.Species Information'!AE188&gt;1,",",".")&amp;IF('3.Species Information'!AE188&gt;1,"Eastern Canadian Arctic","")&amp;IF('3.Species Information'!AF188&gt;1,",",".")&amp;IF('3.Species Information'!AF188&gt;1,"Ellesmere.","")</f>
        <v>...</v>
      </c>
      <c r="D178" s="11" t="str">
        <f>IF('3.Species Information'!AH188&gt;1,"Taiga Plains","")&amp;IF('3.Species Information'!AI188&gt;1,",",".")&amp;IF('3.Species Information'!AI188&gt;1,"Taiga Shield","")&amp;IF('3.Species Information'!AJ188&gt;1,",",".")&amp;IF('3.Species Information'!AJ188&gt;1,"Taiga Cordillera","")&amp;IF('3.Species Information'!AK188&gt;1,",",".")&amp;IF('3.Species Information'!AK188&gt;1,"Hudson Plains","")&amp;IF('3.Species Information'!AL188&gt;1,",",".")&amp;IF('3.Species Information'!AL188&gt;1,"Boreal Plains","")&amp;IF('3.Species Information'!AM188&gt;1,",",".")&amp;IF('3.Species Information'!AM188&gt;1,"Boreal Shield","")&amp;IF('3.Species Information'!AN188&gt;1,",",".")&amp;IF('3.Species Information'!AN188&gt;1,"Boreal Cordillera","")&amp;IF('3.Species Information'!AO188&gt;1,",",".")&amp;IF('3.Species Information'!AO188&gt;1,"Pacific Maritime","")&amp;IF('3.Species Information'!AP188&gt;1,",",".")&amp;IF('3.Species Information'!AP188&gt;1,"Montane Cordillera","")&amp;IF('3.Species Information'!AQ188&gt;1,",",".")&amp;IF('3.Species Information'!AQ188&gt;1,"Prairies","")&amp;IF('3.Species Information'!AR188&gt;1,",",".")&amp;IF('3.Species Information'!AR188&gt;1,"Atlantic Maritime","")&amp;IF('3.Species Information'!AS188&gt;1,",",".")&amp;IF('3.Species Information'!AS188&gt;1,"Mixedwood Plains.","")</f>
        <v>...........</v>
      </c>
      <c r="E178" s="11" t="str">
        <f>IF('3.Species Information'!AU188&gt;1,"Arctic","")&amp;IF('3.Species Information'!AV188&gt;1,",",".")&amp;IF('3.Species Information'!AV188&gt;1,"Alpine","")&amp;IF('3.Species Information'!AW188&gt;1,",",".")&amp;IF('3.Species Information'!AW188&gt;1,"Boreal","")&amp;IF('3.Species Information'!AX188&gt;1,",",".")&amp;IF('3.Species Information'!AX188&gt;1,BB179&amp;”.”,"")</f>
        <v>...</v>
      </c>
      <c r="F178" s="11" t="str">
        <f>IF('3.Species Information'!AZ188&gt;1,"Circumarctic","")&amp;IF('3.Species Information'!BA188&gt;1,",",".")&amp;IF('3.Species Information'!BA188&gt;1,"North American Arctic","")&amp;IF('3.Species Information'!BB188&gt;1,",",".")&amp;IF('3.Species Information'!BB188&gt;1,"Circumboreal","")&amp;IF('3.Species Information'!BC188&gt;1,",",".")&amp;IF('3.Species Information'!BC188&gt;1,"North American Boreal","")&amp;IF('3.Species Information'!BD188&gt;1,",",".")&amp;IF('3.Species Information'!BD188&gt;1,"North American Boreal Cordilleran","")&amp;IF('3.Species Information'!BE188&gt;1,",",".")&amp;IF('3.Species Information'!BE188&gt;1,"North American Temperate Cordilleran","")&amp;IF('3.Species Information'!BF188&gt;1,",",".")&amp;IF('3.Species Information'!BF188&gt;1,"Amphi-Beringian","")&amp;IF('3.Species Information'!BG188&gt;1,",",".")&amp;IF('3.Species Information'!BG188&gt;1,"North American Beringian","")&amp;IF('3.Species Information'!BH188&gt;1,",",".")&amp;IF('3.Species Information'!BH188&gt;1,"Amphi-Atlantic","")&amp;IF('3.Species Information'!BI188&gt;1,",",".")&amp;IF('3.Species Information'!BI188&gt;1,"Bipolar disjunct","")&amp;IF('3.Species Information'!BJ188&gt;1,",",".")&amp;IF('3.Species Information'!BJ188&gt;1,"Cosmopolitan","")&amp;IF('3.Species Information'!BK188&gt;1,",",".")&amp;IF('3.Species Information'!BK188&gt;1,BO179&amp;”.”,"")</f>
        <v>...........</v>
      </c>
      <c r="G178" s="11" t="str">
        <f>IF('3.Species Information'!BM188&gt;1,"Alaska","")&amp;IF('3.Species Information'!BN188&gt;1,",",".")&amp;IF('3.Species Information'!BN188&gt;1,"Yukon Territory","")&amp;IF('3.Species Information'!BO188&gt;1,",",".")&amp;IF('3.Species Information'!BO188&gt;1,"Northwest Territories","")&amp;IF('3.Species Information'!BP188&gt;1,",",".")&amp;IF('3.Species Information'!BP188&gt;1,"Nunavut","")&amp;IF('3.Species Information'!BQ188&gt;1,",",".")&amp;IF('3.Species Information'!BQ188&gt;1,"Manitoba (Hudson Bay coastal region, Wapusk National Park)","")&amp;IF('3.Species Information'!BR188&gt;1,",",".")&amp;IF('3.Species Information'!BR188&gt;1,"Ontario (Hudson Bay coastal region)","")&amp;IF('3.Species Information'!BS188&gt;1,",",".")&amp;IF('3.Species Information'!BS188&gt;1,"Québec","")&amp;IF('3.Species Information'!BT188&gt;1,",",".")&amp;IF('3.Species Information'!BT188&gt;1,"Newfoundland and Labrador.","")</f>
        <v>.......</v>
      </c>
      <c r="H178" s="11" t="str">
        <f>IF('3.Species Information'!BU188&gt;1,"Canada","")&amp;IF('3.Species Information'!BV188&gt;1,",",".")&amp;IF('3.Species Information'!BV188&gt;1,"United States (Alaska)","")&amp;IF('3.Species Information'!BW188&gt;1,",",".")&amp;IF('3.Species Information'!BW188&gt;1,"Greenland","")&amp;IF('3.Species Information'!BX188&gt;1,",",".")&amp;IF('3.Species Information'!BX188&gt;1,"Scandinavia (including Svalbard)","")&amp;IF('3.Species Information'!BY188&gt;1,",",".")&amp;IF('3.Species Information'!BY188&gt;1,"European Russia","")&amp;IF('3.Species Information'!BZ188&gt;1,",",".")&amp;IF('3.Species Information'!BZ188&gt;1,"Siberian Russia (Europe Border to the Kolyma River)","")&amp;IF('3.Species Information'!CA188&gt;1,",",".")&amp;IF('3.Species Information'!CA188&gt;1,"Far East Russia (east of the Kolyma River).","")</f>
        <v>......</v>
      </c>
      <c r="I178" s="11" t="s">
        <v>860</v>
      </c>
    </row>
    <row r="179" spans="1:9" ht="15">
      <c r="A179" s="8" t="e">
        <f>#REF!</f>
        <v>#REF!</v>
      </c>
      <c r="B179" s="11" t="str">
        <f>IF('3.Species Information'!W189&gt;1,"Arctic polar desert zone (Zone A)","")&amp;IF('3.Species Information'!X189&gt;1,",",".")&amp;IF('3.Species Information'!X189&gt;1," Northern arctic tundra zone (Zone B)","")&amp;IF('3.Species Information'!Y189&gt;1,",",".")&amp;IF('3.Species Information'!Y189&gt;1," Middle arctic tundra zone (Zone C)","")&amp;IF('3.Species Information'!Z189&gt;1,",",".")&amp;IF('3.Species Information'!Z189&gt;1," Southern arctic tundra zone (Zone D)","")&amp;IF('3.Species Information'!AA189&gt;1,",",".")&amp;IF('3.Species Information'!AA189&gt;1," Arctic shrub tundra zone (Zone E).","")</f>
        <v>....</v>
      </c>
      <c r="C179" s="11" t="str">
        <f>IF('3.Species Information'!AC189&gt;1,"Northern Alaska/Yukon","")&amp;IF('3.Species Information'!AD189&gt;1,",",".")&amp;IF('3.Species Information'!AD189&gt;1,"Western Canadian Arctic","")&amp;IF('3.Species Information'!AE189&gt;1,",",".")&amp;IF('3.Species Information'!AE189&gt;1,"Eastern Canadian Arctic","")&amp;IF('3.Species Information'!AF189&gt;1,",",".")&amp;IF('3.Species Information'!AF189&gt;1,"Ellesmere.","")</f>
        <v>...</v>
      </c>
      <c r="D179" s="11" t="str">
        <f>IF('3.Species Information'!AH189&gt;1,"Taiga Plains","")&amp;IF('3.Species Information'!AI189&gt;1,",",".")&amp;IF('3.Species Information'!AI189&gt;1,"Taiga Shield","")&amp;IF('3.Species Information'!AJ189&gt;1,",",".")&amp;IF('3.Species Information'!AJ189&gt;1,"Taiga Cordillera","")&amp;IF('3.Species Information'!AK189&gt;1,",",".")&amp;IF('3.Species Information'!AK189&gt;1,"Hudson Plains","")&amp;IF('3.Species Information'!AL189&gt;1,",",".")&amp;IF('3.Species Information'!AL189&gt;1,"Boreal Plains","")&amp;IF('3.Species Information'!AM189&gt;1,",",".")&amp;IF('3.Species Information'!AM189&gt;1,"Boreal Shield","")&amp;IF('3.Species Information'!AN189&gt;1,",",".")&amp;IF('3.Species Information'!AN189&gt;1,"Boreal Cordillera","")&amp;IF('3.Species Information'!AO189&gt;1,",",".")&amp;IF('3.Species Information'!AO189&gt;1,"Pacific Maritime","")&amp;IF('3.Species Information'!AP189&gt;1,",",".")&amp;IF('3.Species Information'!AP189&gt;1,"Montane Cordillera","")&amp;IF('3.Species Information'!AQ189&gt;1,",",".")&amp;IF('3.Species Information'!AQ189&gt;1,"Prairies","")&amp;IF('3.Species Information'!AR189&gt;1,",",".")&amp;IF('3.Species Information'!AR189&gt;1,"Atlantic Maritime","")&amp;IF('3.Species Information'!AS189&gt;1,",",".")&amp;IF('3.Species Information'!AS189&gt;1,"Mixedwood Plains.","")</f>
        <v>...........</v>
      </c>
      <c r="E179" s="11" t="str">
        <f>IF('3.Species Information'!AU189&gt;1,"Arctic","")&amp;IF('3.Species Information'!AV189&gt;1,",",".")&amp;IF('3.Species Information'!AV189&gt;1,"Alpine","")&amp;IF('3.Species Information'!AW189&gt;1,",",".")&amp;IF('3.Species Information'!AW189&gt;1,"Boreal","")&amp;IF('3.Species Information'!AX189&gt;1,",",".")&amp;IF('3.Species Information'!AX189&gt;1,BB180&amp;”.”,"")</f>
        <v>...</v>
      </c>
      <c r="F179" s="11" t="str">
        <f>IF('3.Species Information'!AZ189&gt;1,"Circumarctic","")&amp;IF('3.Species Information'!BA189&gt;1,",",".")&amp;IF('3.Species Information'!BA189&gt;1,"North American Arctic","")&amp;IF('3.Species Information'!BB189&gt;1,",",".")&amp;IF('3.Species Information'!BB189&gt;1,"Circumboreal","")&amp;IF('3.Species Information'!BC189&gt;1,",",".")&amp;IF('3.Species Information'!BC189&gt;1,"North American Boreal","")&amp;IF('3.Species Information'!BD189&gt;1,",",".")&amp;IF('3.Species Information'!BD189&gt;1,"North American Boreal Cordilleran","")&amp;IF('3.Species Information'!BE189&gt;1,",",".")&amp;IF('3.Species Information'!BE189&gt;1,"North American Temperate Cordilleran","")&amp;IF('3.Species Information'!BF189&gt;1,",",".")&amp;IF('3.Species Information'!BF189&gt;1,"Amphi-Beringian","")&amp;IF('3.Species Information'!BG189&gt;1,",",".")&amp;IF('3.Species Information'!BG189&gt;1,"North American Beringian","")&amp;IF('3.Species Information'!BH189&gt;1,",",".")&amp;IF('3.Species Information'!BH189&gt;1,"Amphi-Atlantic","")&amp;IF('3.Species Information'!BI189&gt;1,",",".")&amp;IF('3.Species Information'!BI189&gt;1,"Bipolar disjunct","")&amp;IF('3.Species Information'!BJ189&gt;1,",",".")&amp;IF('3.Species Information'!BJ189&gt;1,"Cosmopolitan","")&amp;IF('3.Species Information'!BK189&gt;1,",",".")&amp;IF('3.Species Information'!BK189&gt;1,BO180&amp;”.”,"")</f>
        <v>...........</v>
      </c>
      <c r="G179" s="11" t="str">
        <f>IF('3.Species Information'!BM189&gt;1,"Alaska","")&amp;IF('3.Species Information'!BN189&gt;1,",",".")&amp;IF('3.Species Information'!BN189&gt;1,"Yukon Territory","")&amp;IF('3.Species Information'!BO189&gt;1,",",".")&amp;IF('3.Species Information'!BO189&gt;1,"Northwest Territories","")&amp;IF('3.Species Information'!BP189&gt;1,",",".")&amp;IF('3.Species Information'!BP189&gt;1,"Nunavut","")&amp;IF('3.Species Information'!BQ189&gt;1,",",".")&amp;IF('3.Species Information'!BQ189&gt;1,"Manitoba (Hudson Bay coastal region, Wapusk National Park)","")&amp;IF('3.Species Information'!BR189&gt;1,",",".")&amp;IF('3.Species Information'!BR189&gt;1,"Ontario (Hudson Bay coastal region)","")&amp;IF('3.Species Information'!BS189&gt;1,",",".")&amp;IF('3.Species Information'!BS189&gt;1,"Québec","")&amp;IF('3.Species Information'!BT189&gt;1,",",".")&amp;IF('3.Species Information'!BT189&gt;1,"Newfoundland and Labrador.","")</f>
        <v>.......</v>
      </c>
      <c r="H179" s="11" t="str">
        <f>IF('3.Species Information'!BU189&gt;1,"Canada","")&amp;IF('3.Species Information'!BV189&gt;1,",",".")&amp;IF('3.Species Information'!BV189&gt;1,"United States (Alaska)","")&amp;IF('3.Species Information'!BW189&gt;1,",",".")&amp;IF('3.Species Information'!BW189&gt;1,"Greenland","")&amp;IF('3.Species Information'!BX189&gt;1,",",".")&amp;IF('3.Species Information'!BX189&gt;1,"Scandinavia (including Svalbard)","")&amp;IF('3.Species Information'!BY189&gt;1,",",".")&amp;IF('3.Species Information'!BY189&gt;1,"European Russia","")&amp;IF('3.Species Information'!BZ189&gt;1,",",".")&amp;IF('3.Species Information'!BZ189&gt;1,"Siberian Russia (Europe Border to the Kolyma River)","")&amp;IF('3.Species Information'!CA189&gt;1,",",".")&amp;IF('3.Species Information'!CA189&gt;1,"Far East Russia (east of the Kolyma River).","")</f>
        <v>......</v>
      </c>
      <c r="I179" s="11" t="s">
        <v>860</v>
      </c>
    </row>
    <row r="180" spans="1:9" ht="15">
      <c r="A180" s="8" t="e">
        <f>#REF!</f>
        <v>#REF!</v>
      </c>
      <c r="B180" s="11" t="str">
        <f>IF('3.Species Information'!W190&gt;1,"Arctic polar desert zone (Zone A)","")&amp;IF('3.Species Information'!X190&gt;1,",",".")&amp;IF('3.Species Information'!X190&gt;1," Northern arctic tundra zone (Zone B)","")&amp;IF('3.Species Information'!Y190&gt;1,",",".")&amp;IF('3.Species Information'!Y190&gt;1," Middle arctic tundra zone (Zone C)","")&amp;IF('3.Species Information'!Z190&gt;1,",",".")&amp;IF('3.Species Information'!Z190&gt;1," Southern arctic tundra zone (Zone D)","")&amp;IF('3.Species Information'!AA190&gt;1,",",".")&amp;IF('3.Species Information'!AA190&gt;1," Arctic shrub tundra zone (Zone E).","")</f>
        <v>....</v>
      </c>
      <c r="C180" s="11" t="str">
        <f>IF('3.Species Information'!AC190&gt;1,"Northern Alaska/Yukon","")&amp;IF('3.Species Information'!AD190&gt;1,",",".")&amp;IF('3.Species Information'!AD190&gt;1,"Western Canadian Arctic","")&amp;IF('3.Species Information'!AE190&gt;1,",",".")&amp;IF('3.Species Information'!AE190&gt;1,"Eastern Canadian Arctic","")&amp;IF('3.Species Information'!AF190&gt;1,",",".")&amp;IF('3.Species Information'!AF190&gt;1,"Ellesmere.","")</f>
        <v>...</v>
      </c>
      <c r="D180" s="11" t="str">
        <f>IF('3.Species Information'!AH190&gt;1,"Taiga Plains","")&amp;IF('3.Species Information'!AI190&gt;1,",",".")&amp;IF('3.Species Information'!AI190&gt;1,"Taiga Shield","")&amp;IF('3.Species Information'!AJ190&gt;1,",",".")&amp;IF('3.Species Information'!AJ190&gt;1,"Taiga Cordillera","")&amp;IF('3.Species Information'!AK190&gt;1,",",".")&amp;IF('3.Species Information'!AK190&gt;1,"Hudson Plains","")&amp;IF('3.Species Information'!AL190&gt;1,",",".")&amp;IF('3.Species Information'!AL190&gt;1,"Boreal Plains","")&amp;IF('3.Species Information'!AM190&gt;1,",",".")&amp;IF('3.Species Information'!AM190&gt;1,"Boreal Shield","")&amp;IF('3.Species Information'!AN190&gt;1,",",".")&amp;IF('3.Species Information'!AN190&gt;1,"Boreal Cordillera","")&amp;IF('3.Species Information'!AO190&gt;1,",",".")&amp;IF('3.Species Information'!AO190&gt;1,"Pacific Maritime","")&amp;IF('3.Species Information'!AP190&gt;1,",",".")&amp;IF('3.Species Information'!AP190&gt;1,"Montane Cordillera","")&amp;IF('3.Species Information'!AQ190&gt;1,",",".")&amp;IF('3.Species Information'!AQ190&gt;1,"Prairies","")&amp;IF('3.Species Information'!AR190&gt;1,",",".")&amp;IF('3.Species Information'!AR190&gt;1,"Atlantic Maritime","")&amp;IF('3.Species Information'!AS190&gt;1,",",".")&amp;IF('3.Species Information'!AS190&gt;1,"Mixedwood Plains.","")</f>
        <v>...........</v>
      </c>
      <c r="E180" s="11" t="str">
        <f>IF('3.Species Information'!AU190&gt;1,"Arctic","")&amp;IF('3.Species Information'!AV190&gt;1,",",".")&amp;IF('3.Species Information'!AV190&gt;1,"Alpine","")&amp;IF('3.Species Information'!AW190&gt;1,",",".")&amp;IF('3.Species Information'!AW190&gt;1,"Boreal","")&amp;IF('3.Species Information'!AX190&gt;1,",",".")&amp;IF('3.Species Information'!AX190&gt;1,BB181&amp;”.”,"")</f>
        <v>...</v>
      </c>
      <c r="F180" s="11" t="str">
        <f>IF('3.Species Information'!AZ190&gt;1,"Circumarctic","")&amp;IF('3.Species Information'!BA190&gt;1,",",".")&amp;IF('3.Species Information'!BA190&gt;1,"North American Arctic","")&amp;IF('3.Species Information'!BB190&gt;1,",",".")&amp;IF('3.Species Information'!BB190&gt;1,"Circumboreal","")&amp;IF('3.Species Information'!BC190&gt;1,",",".")&amp;IF('3.Species Information'!BC190&gt;1,"North American Boreal","")&amp;IF('3.Species Information'!BD190&gt;1,",",".")&amp;IF('3.Species Information'!BD190&gt;1,"North American Boreal Cordilleran","")&amp;IF('3.Species Information'!BE190&gt;1,",",".")&amp;IF('3.Species Information'!BE190&gt;1,"North American Temperate Cordilleran","")&amp;IF('3.Species Information'!BF190&gt;1,",",".")&amp;IF('3.Species Information'!BF190&gt;1,"Amphi-Beringian","")&amp;IF('3.Species Information'!BG190&gt;1,",",".")&amp;IF('3.Species Information'!BG190&gt;1,"North American Beringian","")&amp;IF('3.Species Information'!BH190&gt;1,",",".")&amp;IF('3.Species Information'!BH190&gt;1,"Amphi-Atlantic","")&amp;IF('3.Species Information'!BI190&gt;1,",",".")&amp;IF('3.Species Information'!BI190&gt;1,"Bipolar disjunct","")&amp;IF('3.Species Information'!BJ190&gt;1,",",".")&amp;IF('3.Species Information'!BJ190&gt;1,"Cosmopolitan","")&amp;IF('3.Species Information'!BK190&gt;1,",",".")&amp;IF('3.Species Information'!BK190&gt;1,BO181&amp;”.”,"")</f>
        <v>...........</v>
      </c>
      <c r="G180" s="11" t="str">
        <f>IF('3.Species Information'!BM190&gt;1,"Alaska","")&amp;IF('3.Species Information'!BN190&gt;1,",",".")&amp;IF('3.Species Information'!BN190&gt;1,"Yukon Territory","")&amp;IF('3.Species Information'!BO190&gt;1,",",".")&amp;IF('3.Species Information'!BO190&gt;1,"Northwest Territories","")&amp;IF('3.Species Information'!BP190&gt;1,",",".")&amp;IF('3.Species Information'!BP190&gt;1,"Nunavut","")&amp;IF('3.Species Information'!BQ190&gt;1,",",".")&amp;IF('3.Species Information'!BQ190&gt;1,"Manitoba (Hudson Bay coastal region, Wapusk National Park)","")&amp;IF('3.Species Information'!BR190&gt;1,",",".")&amp;IF('3.Species Information'!BR190&gt;1,"Ontario (Hudson Bay coastal region)","")&amp;IF('3.Species Information'!BS190&gt;1,",",".")&amp;IF('3.Species Information'!BS190&gt;1,"Québec","")&amp;IF('3.Species Information'!BT190&gt;1,",",".")&amp;IF('3.Species Information'!BT190&gt;1,"Newfoundland and Labrador.","")</f>
        <v>.......</v>
      </c>
      <c r="H180" s="11" t="str">
        <f>IF('3.Species Information'!BU190&gt;1,"Canada","")&amp;IF('3.Species Information'!BV190&gt;1,",",".")&amp;IF('3.Species Information'!BV190&gt;1,"United States (Alaska)","")&amp;IF('3.Species Information'!BW190&gt;1,",",".")&amp;IF('3.Species Information'!BW190&gt;1,"Greenland","")&amp;IF('3.Species Information'!BX190&gt;1,",",".")&amp;IF('3.Species Information'!BX190&gt;1,"Scandinavia (including Svalbard)","")&amp;IF('3.Species Information'!BY190&gt;1,",",".")&amp;IF('3.Species Information'!BY190&gt;1,"European Russia","")&amp;IF('3.Species Information'!BZ190&gt;1,",",".")&amp;IF('3.Species Information'!BZ190&gt;1,"Siberian Russia (Europe Border to the Kolyma River)","")&amp;IF('3.Species Information'!CA190&gt;1,",",".")&amp;IF('3.Species Information'!CA190&gt;1,"Far East Russia (east of the Kolyma River).","")</f>
        <v>......</v>
      </c>
      <c r="I180" s="11" t="s">
        <v>860</v>
      </c>
    </row>
    <row r="181" spans="1:9" ht="15">
      <c r="A181" s="8" t="e">
        <f>#REF!</f>
        <v>#REF!</v>
      </c>
      <c r="B181" s="11" t="str">
        <f>IF('3.Species Information'!W191&gt;1,"Arctic polar desert zone (Zone A)","")&amp;IF('3.Species Information'!X191&gt;1,",",".")&amp;IF('3.Species Information'!X191&gt;1," Northern arctic tundra zone (Zone B)","")&amp;IF('3.Species Information'!Y191&gt;1,",",".")&amp;IF('3.Species Information'!Y191&gt;1," Middle arctic tundra zone (Zone C)","")&amp;IF('3.Species Information'!Z191&gt;1,",",".")&amp;IF('3.Species Information'!Z191&gt;1," Southern arctic tundra zone (Zone D)","")&amp;IF('3.Species Information'!AA191&gt;1,",",".")&amp;IF('3.Species Information'!AA191&gt;1," Arctic shrub tundra zone (Zone E).","")</f>
        <v>....</v>
      </c>
      <c r="C181" s="11" t="str">
        <f>IF('3.Species Information'!AC191&gt;1,"Northern Alaska/Yukon","")&amp;IF('3.Species Information'!AD191&gt;1,",",".")&amp;IF('3.Species Information'!AD191&gt;1,"Western Canadian Arctic","")&amp;IF('3.Species Information'!AE191&gt;1,",",".")&amp;IF('3.Species Information'!AE191&gt;1,"Eastern Canadian Arctic","")&amp;IF('3.Species Information'!AF191&gt;1,",",".")&amp;IF('3.Species Information'!AF191&gt;1,"Ellesmere.","")</f>
        <v>...</v>
      </c>
      <c r="D181" s="11" t="str">
        <f>IF('3.Species Information'!AH191&gt;1,"Taiga Plains","")&amp;IF('3.Species Information'!AI191&gt;1,",",".")&amp;IF('3.Species Information'!AI191&gt;1,"Taiga Shield","")&amp;IF('3.Species Information'!AJ191&gt;1,",",".")&amp;IF('3.Species Information'!AJ191&gt;1,"Taiga Cordillera","")&amp;IF('3.Species Information'!AK191&gt;1,",",".")&amp;IF('3.Species Information'!AK191&gt;1,"Hudson Plains","")&amp;IF('3.Species Information'!AL191&gt;1,",",".")&amp;IF('3.Species Information'!AL191&gt;1,"Boreal Plains","")&amp;IF('3.Species Information'!AM191&gt;1,",",".")&amp;IF('3.Species Information'!AM191&gt;1,"Boreal Shield","")&amp;IF('3.Species Information'!AN191&gt;1,",",".")&amp;IF('3.Species Information'!AN191&gt;1,"Boreal Cordillera","")&amp;IF('3.Species Information'!AO191&gt;1,",",".")&amp;IF('3.Species Information'!AO191&gt;1,"Pacific Maritime","")&amp;IF('3.Species Information'!AP191&gt;1,",",".")&amp;IF('3.Species Information'!AP191&gt;1,"Montane Cordillera","")&amp;IF('3.Species Information'!AQ191&gt;1,",",".")&amp;IF('3.Species Information'!AQ191&gt;1,"Prairies","")&amp;IF('3.Species Information'!AR191&gt;1,",",".")&amp;IF('3.Species Information'!AR191&gt;1,"Atlantic Maritime","")&amp;IF('3.Species Information'!AS191&gt;1,",",".")&amp;IF('3.Species Information'!AS191&gt;1,"Mixedwood Plains.","")</f>
        <v>...........</v>
      </c>
      <c r="E181" s="11" t="str">
        <f>IF('3.Species Information'!AU191&gt;1,"Arctic","")&amp;IF('3.Species Information'!AV191&gt;1,",",".")&amp;IF('3.Species Information'!AV191&gt;1,"Alpine","")&amp;IF('3.Species Information'!AW191&gt;1,",",".")&amp;IF('3.Species Information'!AW191&gt;1,"Boreal","")&amp;IF('3.Species Information'!AX191&gt;1,",",".")&amp;IF('3.Species Information'!AX191&gt;1,BB182&amp;”.”,"")</f>
        <v>...</v>
      </c>
      <c r="F181" s="11" t="str">
        <f>IF('3.Species Information'!AZ191&gt;1,"Circumarctic","")&amp;IF('3.Species Information'!BA191&gt;1,",",".")&amp;IF('3.Species Information'!BA191&gt;1,"North American Arctic","")&amp;IF('3.Species Information'!BB191&gt;1,",",".")&amp;IF('3.Species Information'!BB191&gt;1,"Circumboreal","")&amp;IF('3.Species Information'!BC191&gt;1,",",".")&amp;IF('3.Species Information'!BC191&gt;1,"North American Boreal","")&amp;IF('3.Species Information'!BD191&gt;1,",",".")&amp;IF('3.Species Information'!BD191&gt;1,"North American Boreal Cordilleran","")&amp;IF('3.Species Information'!BE191&gt;1,",",".")&amp;IF('3.Species Information'!BE191&gt;1,"North American Temperate Cordilleran","")&amp;IF('3.Species Information'!BF191&gt;1,",",".")&amp;IF('3.Species Information'!BF191&gt;1,"Amphi-Beringian","")&amp;IF('3.Species Information'!BG191&gt;1,",",".")&amp;IF('3.Species Information'!BG191&gt;1,"North American Beringian","")&amp;IF('3.Species Information'!BH191&gt;1,",",".")&amp;IF('3.Species Information'!BH191&gt;1,"Amphi-Atlantic","")&amp;IF('3.Species Information'!BI191&gt;1,",",".")&amp;IF('3.Species Information'!BI191&gt;1,"Bipolar disjunct","")&amp;IF('3.Species Information'!BJ191&gt;1,",",".")&amp;IF('3.Species Information'!BJ191&gt;1,"Cosmopolitan","")&amp;IF('3.Species Information'!BK191&gt;1,",",".")&amp;IF('3.Species Information'!BK191&gt;1,BO182&amp;”.”,"")</f>
        <v>...........</v>
      </c>
      <c r="G181" s="11" t="str">
        <f>IF('3.Species Information'!BM191&gt;1,"Alaska","")&amp;IF('3.Species Information'!BN191&gt;1,",",".")&amp;IF('3.Species Information'!BN191&gt;1,"Yukon Territory","")&amp;IF('3.Species Information'!BO191&gt;1,",",".")&amp;IF('3.Species Information'!BO191&gt;1,"Northwest Territories","")&amp;IF('3.Species Information'!BP191&gt;1,",",".")&amp;IF('3.Species Information'!BP191&gt;1,"Nunavut","")&amp;IF('3.Species Information'!BQ191&gt;1,",",".")&amp;IF('3.Species Information'!BQ191&gt;1,"Manitoba (Hudson Bay coastal region, Wapusk National Park)","")&amp;IF('3.Species Information'!BR191&gt;1,",",".")&amp;IF('3.Species Information'!BR191&gt;1,"Ontario (Hudson Bay coastal region)","")&amp;IF('3.Species Information'!BS191&gt;1,",",".")&amp;IF('3.Species Information'!BS191&gt;1,"Québec","")&amp;IF('3.Species Information'!BT191&gt;1,",",".")&amp;IF('3.Species Information'!BT191&gt;1,"Newfoundland and Labrador.","")</f>
        <v>.......</v>
      </c>
      <c r="H181" s="11" t="str">
        <f>IF('3.Species Information'!BU191&gt;1,"Canada","")&amp;IF('3.Species Information'!BV191&gt;1,",",".")&amp;IF('3.Species Information'!BV191&gt;1,"United States (Alaska)","")&amp;IF('3.Species Information'!BW191&gt;1,",",".")&amp;IF('3.Species Information'!BW191&gt;1,"Greenland","")&amp;IF('3.Species Information'!BX191&gt;1,",",".")&amp;IF('3.Species Information'!BX191&gt;1,"Scandinavia (including Svalbard)","")&amp;IF('3.Species Information'!BY191&gt;1,",",".")&amp;IF('3.Species Information'!BY191&gt;1,"European Russia","")&amp;IF('3.Species Information'!BZ191&gt;1,",",".")&amp;IF('3.Species Information'!BZ191&gt;1,"Siberian Russia (Europe Border to the Kolyma River)","")&amp;IF('3.Species Information'!CA191&gt;1,",",".")&amp;IF('3.Species Information'!CA191&gt;1,"Far East Russia (east of the Kolyma River).","")</f>
        <v>......</v>
      </c>
      <c r="I181" s="11" t="s">
        <v>860</v>
      </c>
    </row>
    <row r="182" spans="1:9" ht="15">
      <c r="A182" s="8" t="e">
        <f>#REF!</f>
        <v>#REF!</v>
      </c>
      <c r="B182" s="11" t="str">
        <f>IF('3.Species Information'!W192&gt;1,"Arctic polar desert zone (Zone A)","")&amp;IF('3.Species Information'!X192&gt;1,",",".")&amp;IF('3.Species Information'!X192&gt;1," Northern arctic tundra zone (Zone B)","")&amp;IF('3.Species Information'!Y192&gt;1,",",".")&amp;IF('3.Species Information'!Y192&gt;1," Middle arctic tundra zone (Zone C)","")&amp;IF('3.Species Information'!Z192&gt;1,",",".")&amp;IF('3.Species Information'!Z192&gt;1," Southern arctic tundra zone (Zone D)","")&amp;IF('3.Species Information'!AA192&gt;1,",",".")&amp;IF('3.Species Information'!AA192&gt;1," Arctic shrub tundra zone (Zone E).","")</f>
        <v>....</v>
      </c>
      <c r="C182" s="11" t="str">
        <f>IF('3.Species Information'!AC192&gt;1,"Northern Alaska/Yukon","")&amp;IF('3.Species Information'!AD192&gt;1,",",".")&amp;IF('3.Species Information'!AD192&gt;1,"Western Canadian Arctic","")&amp;IF('3.Species Information'!AE192&gt;1,",",".")&amp;IF('3.Species Information'!AE192&gt;1,"Eastern Canadian Arctic","")&amp;IF('3.Species Information'!AF192&gt;1,",",".")&amp;IF('3.Species Information'!AF192&gt;1,"Ellesmere.","")</f>
        <v>...</v>
      </c>
      <c r="D182" s="11" t="str">
        <f>IF('3.Species Information'!AH192&gt;1,"Taiga Plains","")&amp;IF('3.Species Information'!AI192&gt;1,",",".")&amp;IF('3.Species Information'!AI192&gt;1,"Taiga Shield","")&amp;IF('3.Species Information'!AJ192&gt;1,",",".")&amp;IF('3.Species Information'!AJ192&gt;1,"Taiga Cordillera","")&amp;IF('3.Species Information'!AK192&gt;1,",",".")&amp;IF('3.Species Information'!AK192&gt;1,"Hudson Plains","")&amp;IF('3.Species Information'!AL192&gt;1,",",".")&amp;IF('3.Species Information'!AL192&gt;1,"Boreal Plains","")&amp;IF('3.Species Information'!AM192&gt;1,",",".")&amp;IF('3.Species Information'!AM192&gt;1,"Boreal Shield","")&amp;IF('3.Species Information'!AN192&gt;1,",",".")&amp;IF('3.Species Information'!AN192&gt;1,"Boreal Cordillera","")&amp;IF('3.Species Information'!AO192&gt;1,",",".")&amp;IF('3.Species Information'!AO192&gt;1,"Pacific Maritime","")&amp;IF('3.Species Information'!AP192&gt;1,",",".")&amp;IF('3.Species Information'!AP192&gt;1,"Montane Cordillera","")&amp;IF('3.Species Information'!AQ192&gt;1,",",".")&amp;IF('3.Species Information'!AQ192&gt;1,"Prairies","")&amp;IF('3.Species Information'!AR192&gt;1,",",".")&amp;IF('3.Species Information'!AR192&gt;1,"Atlantic Maritime","")&amp;IF('3.Species Information'!AS192&gt;1,",",".")&amp;IF('3.Species Information'!AS192&gt;1,"Mixedwood Plains.","")</f>
        <v>...........</v>
      </c>
      <c r="E182" s="11" t="str">
        <f>IF('3.Species Information'!AU192&gt;1,"Arctic","")&amp;IF('3.Species Information'!AV192&gt;1,",",".")&amp;IF('3.Species Information'!AV192&gt;1,"Alpine","")&amp;IF('3.Species Information'!AW192&gt;1,",",".")&amp;IF('3.Species Information'!AW192&gt;1,"Boreal","")&amp;IF('3.Species Information'!AX192&gt;1,",",".")&amp;IF('3.Species Information'!AX192&gt;1,BB183&amp;”.”,"")</f>
        <v>...</v>
      </c>
      <c r="F182" s="11" t="str">
        <f>IF('3.Species Information'!AZ192&gt;1,"Circumarctic","")&amp;IF('3.Species Information'!BA192&gt;1,",",".")&amp;IF('3.Species Information'!BA192&gt;1,"North American Arctic","")&amp;IF('3.Species Information'!BB192&gt;1,",",".")&amp;IF('3.Species Information'!BB192&gt;1,"Circumboreal","")&amp;IF('3.Species Information'!BC192&gt;1,",",".")&amp;IF('3.Species Information'!BC192&gt;1,"North American Boreal","")&amp;IF('3.Species Information'!BD192&gt;1,",",".")&amp;IF('3.Species Information'!BD192&gt;1,"North American Boreal Cordilleran","")&amp;IF('3.Species Information'!BE192&gt;1,",",".")&amp;IF('3.Species Information'!BE192&gt;1,"North American Temperate Cordilleran","")&amp;IF('3.Species Information'!BF192&gt;1,",",".")&amp;IF('3.Species Information'!BF192&gt;1,"Amphi-Beringian","")&amp;IF('3.Species Information'!BG192&gt;1,",",".")&amp;IF('3.Species Information'!BG192&gt;1,"North American Beringian","")&amp;IF('3.Species Information'!BH192&gt;1,",",".")&amp;IF('3.Species Information'!BH192&gt;1,"Amphi-Atlantic","")&amp;IF('3.Species Information'!BI192&gt;1,",",".")&amp;IF('3.Species Information'!BI192&gt;1,"Bipolar disjunct","")&amp;IF('3.Species Information'!BJ192&gt;1,",",".")&amp;IF('3.Species Information'!BJ192&gt;1,"Cosmopolitan","")&amp;IF('3.Species Information'!BK192&gt;1,",",".")&amp;IF('3.Species Information'!BK192&gt;1,BO183&amp;”.”,"")</f>
        <v>...........</v>
      </c>
      <c r="G182" s="11" t="str">
        <f>IF('3.Species Information'!BM192&gt;1,"Alaska","")&amp;IF('3.Species Information'!BN192&gt;1,",",".")&amp;IF('3.Species Information'!BN192&gt;1,"Yukon Territory","")&amp;IF('3.Species Information'!BO192&gt;1,",",".")&amp;IF('3.Species Information'!BO192&gt;1,"Northwest Territories","")&amp;IF('3.Species Information'!BP192&gt;1,",",".")&amp;IF('3.Species Information'!BP192&gt;1,"Nunavut","")&amp;IF('3.Species Information'!BQ192&gt;1,",",".")&amp;IF('3.Species Information'!BQ192&gt;1,"Manitoba (Hudson Bay coastal region, Wapusk National Park)","")&amp;IF('3.Species Information'!BR192&gt;1,",",".")&amp;IF('3.Species Information'!BR192&gt;1,"Ontario (Hudson Bay coastal region)","")&amp;IF('3.Species Information'!BS192&gt;1,",",".")&amp;IF('3.Species Information'!BS192&gt;1,"Québec","")&amp;IF('3.Species Information'!BT192&gt;1,",",".")&amp;IF('3.Species Information'!BT192&gt;1,"Newfoundland and Labrador.","")</f>
        <v>.......</v>
      </c>
      <c r="H182" s="11" t="str">
        <f>IF('3.Species Information'!BU192&gt;1,"Canada","")&amp;IF('3.Species Information'!BV192&gt;1,",",".")&amp;IF('3.Species Information'!BV192&gt;1,"United States (Alaska)","")&amp;IF('3.Species Information'!BW192&gt;1,",",".")&amp;IF('3.Species Information'!BW192&gt;1,"Greenland","")&amp;IF('3.Species Information'!BX192&gt;1,",",".")&amp;IF('3.Species Information'!BX192&gt;1,"Scandinavia (including Svalbard)","")&amp;IF('3.Species Information'!BY192&gt;1,",",".")&amp;IF('3.Species Information'!BY192&gt;1,"European Russia","")&amp;IF('3.Species Information'!BZ192&gt;1,",",".")&amp;IF('3.Species Information'!BZ192&gt;1,"Siberian Russia (Europe Border to the Kolyma River)","")&amp;IF('3.Species Information'!CA192&gt;1,",",".")&amp;IF('3.Species Information'!CA192&gt;1,"Far East Russia (east of the Kolyma River).","")</f>
        <v>......</v>
      </c>
      <c r="I182" s="11" t="s">
        <v>860</v>
      </c>
    </row>
    <row r="183" spans="1:9" ht="15">
      <c r="A183" s="8" t="e">
        <f>#REF!</f>
        <v>#REF!</v>
      </c>
      <c r="B183" s="11" t="str">
        <f>IF('3.Species Information'!W193&gt;1,"Arctic polar desert zone (Zone A)","")&amp;IF('3.Species Information'!X193&gt;1,",",".")&amp;IF('3.Species Information'!X193&gt;1," Northern arctic tundra zone (Zone B)","")&amp;IF('3.Species Information'!Y193&gt;1,",",".")&amp;IF('3.Species Information'!Y193&gt;1," Middle arctic tundra zone (Zone C)","")&amp;IF('3.Species Information'!Z193&gt;1,",",".")&amp;IF('3.Species Information'!Z193&gt;1," Southern arctic tundra zone (Zone D)","")&amp;IF('3.Species Information'!AA193&gt;1,",",".")&amp;IF('3.Species Information'!AA193&gt;1," Arctic shrub tundra zone (Zone E).","")</f>
        <v>....</v>
      </c>
      <c r="C183" s="11" t="str">
        <f>IF('3.Species Information'!AC193&gt;1,"Northern Alaska/Yukon","")&amp;IF('3.Species Information'!AD193&gt;1,",",".")&amp;IF('3.Species Information'!AD193&gt;1,"Western Canadian Arctic","")&amp;IF('3.Species Information'!AE193&gt;1,",",".")&amp;IF('3.Species Information'!AE193&gt;1,"Eastern Canadian Arctic","")&amp;IF('3.Species Information'!AF193&gt;1,",",".")&amp;IF('3.Species Information'!AF193&gt;1,"Ellesmere.","")</f>
        <v>...</v>
      </c>
      <c r="D183" s="11" t="str">
        <f>IF('3.Species Information'!AH193&gt;1,"Taiga Plains","")&amp;IF('3.Species Information'!AI193&gt;1,",",".")&amp;IF('3.Species Information'!AI193&gt;1,"Taiga Shield","")&amp;IF('3.Species Information'!AJ193&gt;1,",",".")&amp;IF('3.Species Information'!AJ193&gt;1,"Taiga Cordillera","")&amp;IF('3.Species Information'!AK193&gt;1,",",".")&amp;IF('3.Species Information'!AK193&gt;1,"Hudson Plains","")&amp;IF('3.Species Information'!AL193&gt;1,",",".")&amp;IF('3.Species Information'!AL193&gt;1,"Boreal Plains","")&amp;IF('3.Species Information'!AM193&gt;1,",",".")&amp;IF('3.Species Information'!AM193&gt;1,"Boreal Shield","")&amp;IF('3.Species Information'!AN193&gt;1,",",".")&amp;IF('3.Species Information'!AN193&gt;1,"Boreal Cordillera","")&amp;IF('3.Species Information'!AO193&gt;1,",",".")&amp;IF('3.Species Information'!AO193&gt;1,"Pacific Maritime","")&amp;IF('3.Species Information'!AP193&gt;1,",",".")&amp;IF('3.Species Information'!AP193&gt;1,"Montane Cordillera","")&amp;IF('3.Species Information'!AQ193&gt;1,",",".")&amp;IF('3.Species Information'!AQ193&gt;1,"Prairies","")&amp;IF('3.Species Information'!AR193&gt;1,",",".")&amp;IF('3.Species Information'!AR193&gt;1,"Atlantic Maritime","")&amp;IF('3.Species Information'!AS193&gt;1,",",".")&amp;IF('3.Species Information'!AS193&gt;1,"Mixedwood Plains.","")</f>
        <v>...........</v>
      </c>
      <c r="E183" s="11" t="str">
        <f>IF('3.Species Information'!AU193&gt;1,"Arctic","")&amp;IF('3.Species Information'!AV193&gt;1,",",".")&amp;IF('3.Species Information'!AV193&gt;1,"Alpine","")&amp;IF('3.Species Information'!AW193&gt;1,",",".")&amp;IF('3.Species Information'!AW193&gt;1,"Boreal","")&amp;IF('3.Species Information'!AX193&gt;1,",",".")&amp;IF('3.Species Information'!AX193&gt;1,BB184&amp;”.”,"")</f>
        <v>...</v>
      </c>
      <c r="F183" s="11" t="str">
        <f>IF('3.Species Information'!AZ193&gt;1,"Circumarctic","")&amp;IF('3.Species Information'!BA193&gt;1,",",".")&amp;IF('3.Species Information'!BA193&gt;1,"North American Arctic","")&amp;IF('3.Species Information'!BB193&gt;1,",",".")&amp;IF('3.Species Information'!BB193&gt;1,"Circumboreal","")&amp;IF('3.Species Information'!BC193&gt;1,",",".")&amp;IF('3.Species Information'!BC193&gt;1,"North American Boreal","")&amp;IF('3.Species Information'!BD193&gt;1,",",".")&amp;IF('3.Species Information'!BD193&gt;1,"North American Boreal Cordilleran","")&amp;IF('3.Species Information'!BE193&gt;1,",",".")&amp;IF('3.Species Information'!BE193&gt;1,"North American Temperate Cordilleran","")&amp;IF('3.Species Information'!BF193&gt;1,",",".")&amp;IF('3.Species Information'!BF193&gt;1,"Amphi-Beringian","")&amp;IF('3.Species Information'!BG193&gt;1,",",".")&amp;IF('3.Species Information'!BG193&gt;1,"North American Beringian","")&amp;IF('3.Species Information'!BH193&gt;1,",",".")&amp;IF('3.Species Information'!BH193&gt;1,"Amphi-Atlantic","")&amp;IF('3.Species Information'!BI193&gt;1,",",".")&amp;IF('3.Species Information'!BI193&gt;1,"Bipolar disjunct","")&amp;IF('3.Species Information'!BJ193&gt;1,",",".")&amp;IF('3.Species Information'!BJ193&gt;1,"Cosmopolitan","")&amp;IF('3.Species Information'!BK193&gt;1,",",".")&amp;IF('3.Species Information'!BK193&gt;1,BO184&amp;”.”,"")</f>
        <v>...........</v>
      </c>
      <c r="G183" s="11" t="str">
        <f>IF('3.Species Information'!BM193&gt;1,"Alaska","")&amp;IF('3.Species Information'!BN193&gt;1,",",".")&amp;IF('3.Species Information'!BN193&gt;1,"Yukon Territory","")&amp;IF('3.Species Information'!BO193&gt;1,",",".")&amp;IF('3.Species Information'!BO193&gt;1,"Northwest Territories","")&amp;IF('3.Species Information'!BP193&gt;1,",",".")&amp;IF('3.Species Information'!BP193&gt;1,"Nunavut","")&amp;IF('3.Species Information'!BQ193&gt;1,",",".")&amp;IF('3.Species Information'!BQ193&gt;1,"Manitoba (Hudson Bay coastal region, Wapusk National Park)","")&amp;IF('3.Species Information'!BR193&gt;1,",",".")&amp;IF('3.Species Information'!BR193&gt;1,"Ontario (Hudson Bay coastal region)","")&amp;IF('3.Species Information'!BS193&gt;1,",",".")&amp;IF('3.Species Information'!BS193&gt;1,"Québec","")&amp;IF('3.Species Information'!BT193&gt;1,",",".")&amp;IF('3.Species Information'!BT193&gt;1,"Newfoundland and Labrador.","")</f>
        <v>.......</v>
      </c>
      <c r="H183" s="11" t="str">
        <f>IF('3.Species Information'!BU193&gt;1,"Canada","")&amp;IF('3.Species Information'!BV193&gt;1,",",".")&amp;IF('3.Species Information'!BV193&gt;1,"United States (Alaska)","")&amp;IF('3.Species Information'!BW193&gt;1,",",".")&amp;IF('3.Species Information'!BW193&gt;1,"Greenland","")&amp;IF('3.Species Information'!BX193&gt;1,",",".")&amp;IF('3.Species Information'!BX193&gt;1,"Scandinavia (including Svalbard)","")&amp;IF('3.Species Information'!BY193&gt;1,",",".")&amp;IF('3.Species Information'!BY193&gt;1,"European Russia","")&amp;IF('3.Species Information'!BZ193&gt;1,",",".")&amp;IF('3.Species Information'!BZ193&gt;1,"Siberian Russia (Europe Border to the Kolyma River)","")&amp;IF('3.Species Information'!CA193&gt;1,",",".")&amp;IF('3.Species Information'!CA193&gt;1,"Far East Russia (east of the Kolyma River).","")</f>
        <v>......</v>
      </c>
      <c r="I183" s="11" t="s">
        <v>860</v>
      </c>
    </row>
    <row r="184" spans="1:9" ht="15">
      <c r="A184" s="8" t="e">
        <f>#REF!</f>
        <v>#REF!</v>
      </c>
      <c r="B184" s="11" t="str">
        <f>IF('3.Species Information'!W194&gt;1,"Arctic polar desert zone (Zone A)","")&amp;IF('3.Species Information'!X194&gt;1,",",".")&amp;IF('3.Species Information'!X194&gt;1," Northern arctic tundra zone (Zone B)","")&amp;IF('3.Species Information'!Y194&gt;1,",",".")&amp;IF('3.Species Information'!Y194&gt;1," Middle arctic tundra zone (Zone C)","")&amp;IF('3.Species Information'!Z194&gt;1,",",".")&amp;IF('3.Species Information'!Z194&gt;1," Southern arctic tundra zone (Zone D)","")&amp;IF('3.Species Information'!AA194&gt;1,",",".")&amp;IF('3.Species Information'!AA194&gt;1," Arctic shrub tundra zone (Zone E).","")</f>
        <v>....</v>
      </c>
      <c r="C184" s="11" t="str">
        <f>IF('3.Species Information'!AC194&gt;1,"Northern Alaska/Yukon","")&amp;IF('3.Species Information'!AD194&gt;1,",",".")&amp;IF('3.Species Information'!AD194&gt;1,"Western Canadian Arctic","")&amp;IF('3.Species Information'!AE194&gt;1,",",".")&amp;IF('3.Species Information'!AE194&gt;1,"Eastern Canadian Arctic","")&amp;IF('3.Species Information'!AF194&gt;1,",",".")&amp;IF('3.Species Information'!AF194&gt;1,"Ellesmere.","")</f>
        <v>...</v>
      </c>
      <c r="D184" s="11" t="str">
        <f>IF('3.Species Information'!AH194&gt;1,"Taiga Plains","")&amp;IF('3.Species Information'!AI194&gt;1,",",".")&amp;IF('3.Species Information'!AI194&gt;1,"Taiga Shield","")&amp;IF('3.Species Information'!AJ194&gt;1,",",".")&amp;IF('3.Species Information'!AJ194&gt;1,"Taiga Cordillera","")&amp;IF('3.Species Information'!AK194&gt;1,",",".")&amp;IF('3.Species Information'!AK194&gt;1,"Hudson Plains","")&amp;IF('3.Species Information'!AL194&gt;1,",",".")&amp;IF('3.Species Information'!AL194&gt;1,"Boreal Plains","")&amp;IF('3.Species Information'!AM194&gt;1,",",".")&amp;IF('3.Species Information'!AM194&gt;1,"Boreal Shield","")&amp;IF('3.Species Information'!AN194&gt;1,",",".")&amp;IF('3.Species Information'!AN194&gt;1,"Boreal Cordillera","")&amp;IF('3.Species Information'!AO194&gt;1,",",".")&amp;IF('3.Species Information'!AO194&gt;1,"Pacific Maritime","")&amp;IF('3.Species Information'!AP194&gt;1,",",".")&amp;IF('3.Species Information'!AP194&gt;1,"Montane Cordillera","")&amp;IF('3.Species Information'!AQ194&gt;1,",",".")&amp;IF('3.Species Information'!AQ194&gt;1,"Prairies","")&amp;IF('3.Species Information'!AR194&gt;1,",",".")&amp;IF('3.Species Information'!AR194&gt;1,"Atlantic Maritime","")&amp;IF('3.Species Information'!AS194&gt;1,",",".")&amp;IF('3.Species Information'!AS194&gt;1,"Mixedwood Plains.","")</f>
        <v>...........</v>
      </c>
      <c r="E184" s="11" t="str">
        <f>IF('3.Species Information'!AU194&gt;1,"Arctic","")&amp;IF('3.Species Information'!AV194&gt;1,",",".")&amp;IF('3.Species Information'!AV194&gt;1,"Alpine","")&amp;IF('3.Species Information'!AW194&gt;1,",",".")&amp;IF('3.Species Information'!AW194&gt;1,"Boreal","")&amp;IF('3.Species Information'!AX194&gt;1,",",".")&amp;IF('3.Species Information'!AX194&gt;1,BB185&amp;”.”,"")</f>
        <v>...</v>
      </c>
      <c r="F184" s="11" t="str">
        <f>IF('3.Species Information'!AZ194&gt;1,"Circumarctic","")&amp;IF('3.Species Information'!BA194&gt;1,",",".")&amp;IF('3.Species Information'!BA194&gt;1,"North American Arctic","")&amp;IF('3.Species Information'!BB194&gt;1,",",".")&amp;IF('3.Species Information'!BB194&gt;1,"Circumboreal","")&amp;IF('3.Species Information'!BC194&gt;1,",",".")&amp;IF('3.Species Information'!BC194&gt;1,"North American Boreal","")&amp;IF('3.Species Information'!BD194&gt;1,",",".")&amp;IF('3.Species Information'!BD194&gt;1,"North American Boreal Cordilleran","")&amp;IF('3.Species Information'!BE194&gt;1,",",".")&amp;IF('3.Species Information'!BE194&gt;1,"North American Temperate Cordilleran","")&amp;IF('3.Species Information'!BF194&gt;1,",",".")&amp;IF('3.Species Information'!BF194&gt;1,"Amphi-Beringian","")&amp;IF('3.Species Information'!BG194&gt;1,",",".")&amp;IF('3.Species Information'!BG194&gt;1,"North American Beringian","")&amp;IF('3.Species Information'!BH194&gt;1,",",".")&amp;IF('3.Species Information'!BH194&gt;1,"Amphi-Atlantic","")&amp;IF('3.Species Information'!BI194&gt;1,",",".")&amp;IF('3.Species Information'!BI194&gt;1,"Bipolar disjunct","")&amp;IF('3.Species Information'!BJ194&gt;1,",",".")&amp;IF('3.Species Information'!BJ194&gt;1,"Cosmopolitan","")&amp;IF('3.Species Information'!BK194&gt;1,",",".")&amp;IF('3.Species Information'!BK194&gt;1,BO185&amp;”.”,"")</f>
        <v>...........</v>
      </c>
      <c r="G184" s="11" t="str">
        <f>IF('3.Species Information'!BM194&gt;1,"Alaska","")&amp;IF('3.Species Information'!BN194&gt;1,",",".")&amp;IF('3.Species Information'!BN194&gt;1,"Yukon Territory","")&amp;IF('3.Species Information'!BO194&gt;1,",",".")&amp;IF('3.Species Information'!BO194&gt;1,"Northwest Territories","")&amp;IF('3.Species Information'!BP194&gt;1,",",".")&amp;IF('3.Species Information'!BP194&gt;1,"Nunavut","")&amp;IF('3.Species Information'!BQ194&gt;1,",",".")&amp;IF('3.Species Information'!BQ194&gt;1,"Manitoba (Hudson Bay coastal region, Wapusk National Park)","")&amp;IF('3.Species Information'!BR194&gt;1,",",".")&amp;IF('3.Species Information'!BR194&gt;1,"Ontario (Hudson Bay coastal region)","")&amp;IF('3.Species Information'!BS194&gt;1,",",".")&amp;IF('3.Species Information'!BS194&gt;1,"Québec","")&amp;IF('3.Species Information'!BT194&gt;1,",",".")&amp;IF('3.Species Information'!BT194&gt;1,"Newfoundland and Labrador.","")</f>
        <v>.......</v>
      </c>
      <c r="H184" s="11" t="str">
        <f>IF('3.Species Information'!BU194&gt;1,"Canada","")&amp;IF('3.Species Information'!BV194&gt;1,",",".")&amp;IF('3.Species Information'!BV194&gt;1,"United States (Alaska)","")&amp;IF('3.Species Information'!BW194&gt;1,",",".")&amp;IF('3.Species Information'!BW194&gt;1,"Greenland","")&amp;IF('3.Species Information'!BX194&gt;1,",",".")&amp;IF('3.Species Information'!BX194&gt;1,"Scandinavia (including Svalbard)","")&amp;IF('3.Species Information'!BY194&gt;1,",",".")&amp;IF('3.Species Information'!BY194&gt;1,"European Russia","")&amp;IF('3.Species Information'!BZ194&gt;1,",",".")&amp;IF('3.Species Information'!BZ194&gt;1,"Siberian Russia (Europe Border to the Kolyma River)","")&amp;IF('3.Species Information'!CA194&gt;1,",",".")&amp;IF('3.Species Information'!CA194&gt;1,"Far East Russia (east of the Kolyma River).","")</f>
        <v>......</v>
      </c>
      <c r="I184" s="11" t="s">
        <v>860</v>
      </c>
    </row>
    <row r="185" spans="1:9" ht="15">
      <c r="A185" s="8" t="e">
        <f>#REF!</f>
        <v>#REF!</v>
      </c>
      <c r="B185" s="11" t="str">
        <f>IF('3.Species Information'!W195&gt;1,"Arctic polar desert zone (Zone A)","")&amp;IF('3.Species Information'!X195&gt;1,",",".")&amp;IF('3.Species Information'!X195&gt;1," Northern arctic tundra zone (Zone B)","")&amp;IF('3.Species Information'!Y195&gt;1,",",".")&amp;IF('3.Species Information'!Y195&gt;1," Middle arctic tundra zone (Zone C)","")&amp;IF('3.Species Information'!Z195&gt;1,",",".")&amp;IF('3.Species Information'!Z195&gt;1," Southern arctic tundra zone (Zone D)","")&amp;IF('3.Species Information'!AA195&gt;1,",",".")&amp;IF('3.Species Information'!AA195&gt;1," Arctic shrub tundra zone (Zone E).","")</f>
        <v>....</v>
      </c>
      <c r="C185" s="11" t="str">
        <f>IF('3.Species Information'!AC195&gt;1,"Northern Alaska/Yukon","")&amp;IF('3.Species Information'!AD195&gt;1,",",".")&amp;IF('3.Species Information'!AD195&gt;1,"Western Canadian Arctic","")&amp;IF('3.Species Information'!AE195&gt;1,",",".")&amp;IF('3.Species Information'!AE195&gt;1,"Eastern Canadian Arctic","")&amp;IF('3.Species Information'!AF195&gt;1,",",".")&amp;IF('3.Species Information'!AF195&gt;1,"Ellesmere.","")</f>
        <v>...</v>
      </c>
      <c r="D185" s="11" t="str">
        <f>IF('3.Species Information'!AH195&gt;1,"Taiga Plains","")&amp;IF('3.Species Information'!AI195&gt;1,",",".")&amp;IF('3.Species Information'!AI195&gt;1,"Taiga Shield","")&amp;IF('3.Species Information'!AJ195&gt;1,",",".")&amp;IF('3.Species Information'!AJ195&gt;1,"Taiga Cordillera","")&amp;IF('3.Species Information'!AK195&gt;1,",",".")&amp;IF('3.Species Information'!AK195&gt;1,"Hudson Plains","")&amp;IF('3.Species Information'!AL195&gt;1,",",".")&amp;IF('3.Species Information'!AL195&gt;1,"Boreal Plains","")&amp;IF('3.Species Information'!AM195&gt;1,",",".")&amp;IF('3.Species Information'!AM195&gt;1,"Boreal Shield","")&amp;IF('3.Species Information'!AN195&gt;1,",",".")&amp;IF('3.Species Information'!AN195&gt;1,"Boreal Cordillera","")&amp;IF('3.Species Information'!AO195&gt;1,",",".")&amp;IF('3.Species Information'!AO195&gt;1,"Pacific Maritime","")&amp;IF('3.Species Information'!AP195&gt;1,",",".")&amp;IF('3.Species Information'!AP195&gt;1,"Montane Cordillera","")&amp;IF('3.Species Information'!AQ195&gt;1,",",".")&amp;IF('3.Species Information'!AQ195&gt;1,"Prairies","")&amp;IF('3.Species Information'!AR195&gt;1,",",".")&amp;IF('3.Species Information'!AR195&gt;1,"Atlantic Maritime","")&amp;IF('3.Species Information'!AS195&gt;1,",",".")&amp;IF('3.Species Information'!AS195&gt;1,"Mixedwood Plains.","")</f>
        <v>...........</v>
      </c>
      <c r="E185" s="11" t="str">
        <f>IF('3.Species Information'!AU195&gt;1,"Arctic","")&amp;IF('3.Species Information'!AV195&gt;1,",",".")&amp;IF('3.Species Information'!AV195&gt;1,"Alpine","")&amp;IF('3.Species Information'!AW195&gt;1,",",".")&amp;IF('3.Species Information'!AW195&gt;1,"Boreal","")&amp;IF('3.Species Information'!AX195&gt;1,",",".")&amp;IF('3.Species Information'!AX195&gt;1,BB186&amp;”.”,"")</f>
        <v>...</v>
      </c>
      <c r="F185" s="11" t="str">
        <f>IF('3.Species Information'!AZ195&gt;1,"Circumarctic","")&amp;IF('3.Species Information'!BA195&gt;1,",",".")&amp;IF('3.Species Information'!BA195&gt;1,"North American Arctic","")&amp;IF('3.Species Information'!BB195&gt;1,",",".")&amp;IF('3.Species Information'!BB195&gt;1,"Circumboreal","")&amp;IF('3.Species Information'!BC195&gt;1,",",".")&amp;IF('3.Species Information'!BC195&gt;1,"North American Boreal","")&amp;IF('3.Species Information'!BD195&gt;1,",",".")&amp;IF('3.Species Information'!BD195&gt;1,"North American Boreal Cordilleran","")&amp;IF('3.Species Information'!BE195&gt;1,",",".")&amp;IF('3.Species Information'!BE195&gt;1,"North American Temperate Cordilleran","")&amp;IF('3.Species Information'!BF195&gt;1,",",".")&amp;IF('3.Species Information'!BF195&gt;1,"Amphi-Beringian","")&amp;IF('3.Species Information'!BG195&gt;1,",",".")&amp;IF('3.Species Information'!BG195&gt;1,"North American Beringian","")&amp;IF('3.Species Information'!BH195&gt;1,",",".")&amp;IF('3.Species Information'!BH195&gt;1,"Amphi-Atlantic","")&amp;IF('3.Species Information'!BI195&gt;1,",",".")&amp;IF('3.Species Information'!BI195&gt;1,"Bipolar disjunct","")&amp;IF('3.Species Information'!BJ195&gt;1,",",".")&amp;IF('3.Species Information'!BJ195&gt;1,"Cosmopolitan","")&amp;IF('3.Species Information'!BK195&gt;1,",",".")&amp;IF('3.Species Information'!BK195&gt;1,BO186&amp;”.”,"")</f>
        <v>...........</v>
      </c>
      <c r="G185" s="11" t="str">
        <f>IF('3.Species Information'!BM195&gt;1,"Alaska","")&amp;IF('3.Species Information'!BN195&gt;1,",",".")&amp;IF('3.Species Information'!BN195&gt;1,"Yukon Territory","")&amp;IF('3.Species Information'!BO195&gt;1,",",".")&amp;IF('3.Species Information'!BO195&gt;1,"Northwest Territories","")&amp;IF('3.Species Information'!BP195&gt;1,",",".")&amp;IF('3.Species Information'!BP195&gt;1,"Nunavut","")&amp;IF('3.Species Information'!BQ195&gt;1,",",".")&amp;IF('3.Species Information'!BQ195&gt;1,"Manitoba (Hudson Bay coastal region, Wapusk National Park)","")&amp;IF('3.Species Information'!BR195&gt;1,",",".")&amp;IF('3.Species Information'!BR195&gt;1,"Ontario (Hudson Bay coastal region)","")&amp;IF('3.Species Information'!BS195&gt;1,",",".")&amp;IF('3.Species Information'!BS195&gt;1,"Québec","")&amp;IF('3.Species Information'!BT195&gt;1,",",".")&amp;IF('3.Species Information'!BT195&gt;1,"Newfoundland and Labrador.","")</f>
        <v>.......</v>
      </c>
      <c r="H185" s="11" t="str">
        <f>IF('3.Species Information'!BU195&gt;1,"Canada","")&amp;IF('3.Species Information'!BV195&gt;1,",",".")&amp;IF('3.Species Information'!BV195&gt;1,"United States (Alaska)","")&amp;IF('3.Species Information'!BW195&gt;1,",",".")&amp;IF('3.Species Information'!BW195&gt;1,"Greenland","")&amp;IF('3.Species Information'!BX195&gt;1,",",".")&amp;IF('3.Species Information'!BX195&gt;1,"Scandinavia (including Svalbard)","")&amp;IF('3.Species Information'!BY195&gt;1,",",".")&amp;IF('3.Species Information'!BY195&gt;1,"European Russia","")&amp;IF('3.Species Information'!BZ195&gt;1,",",".")&amp;IF('3.Species Information'!BZ195&gt;1,"Siberian Russia (Europe Border to the Kolyma River)","")&amp;IF('3.Species Information'!CA195&gt;1,",",".")&amp;IF('3.Species Information'!CA195&gt;1,"Far East Russia (east of the Kolyma River).","")</f>
        <v>......</v>
      </c>
      <c r="I185" s="11" t="s">
        <v>860</v>
      </c>
    </row>
    <row r="186" spans="1:9" ht="15">
      <c r="A186" s="8" t="e">
        <f>#REF!</f>
        <v>#REF!</v>
      </c>
      <c r="B186" s="11" t="str">
        <f>IF('3.Species Information'!W196&gt;1,"Arctic polar desert zone (Zone A)","")&amp;IF('3.Species Information'!X196&gt;1,",",".")&amp;IF('3.Species Information'!X196&gt;1," Northern arctic tundra zone (Zone B)","")&amp;IF('3.Species Information'!Y196&gt;1,",",".")&amp;IF('3.Species Information'!Y196&gt;1," Middle arctic tundra zone (Zone C)","")&amp;IF('3.Species Information'!Z196&gt;1,",",".")&amp;IF('3.Species Information'!Z196&gt;1," Southern arctic tundra zone (Zone D)","")&amp;IF('3.Species Information'!AA196&gt;1,",",".")&amp;IF('3.Species Information'!AA196&gt;1," Arctic shrub tundra zone (Zone E).","")</f>
        <v>....</v>
      </c>
      <c r="C186" s="11" t="str">
        <f>IF('3.Species Information'!AC196&gt;1,"Northern Alaska/Yukon","")&amp;IF('3.Species Information'!AD196&gt;1,",",".")&amp;IF('3.Species Information'!AD196&gt;1,"Western Canadian Arctic","")&amp;IF('3.Species Information'!AE196&gt;1,",",".")&amp;IF('3.Species Information'!AE196&gt;1,"Eastern Canadian Arctic","")&amp;IF('3.Species Information'!AF196&gt;1,",",".")&amp;IF('3.Species Information'!AF196&gt;1,"Ellesmere.","")</f>
        <v>...</v>
      </c>
      <c r="D186" s="11" t="str">
        <f>IF('3.Species Information'!AH196&gt;1,"Taiga Plains","")&amp;IF('3.Species Information'!AI196&gt;1,",",".")&amp;IF('3.Species Information'!AI196&gt;1,"Taiga Shield","")&amp;IF('3.Species Information'!AJ196&gt;1,",",".")&amp;IF('3.Species Information'!AJ196&gt;1,"Taiga Cordillera","")&amp;IF('3.Species Information'!AK196&gt;1,",",".")&amp;IF('3.Species Information'!AK196&gt;1,"Hudson Plains","")&amp;IF('3.Species Information'!AL196&gt;1,",",".")&amp;IF('3.Species Information'!AL196&gt;1,"Boreal Plains","")&amp;IF('3.Species Information'!AM196&gt;1,",",".")&amp;IF('3.Species Information'!AM196&gt;1,"Boreal Shield","")&amp;IF('3.Species Information'!AN196&gt;1,",",".")&amp;IF('3.Species Information'!AN196&gt;1,"Boreal Cordillera","")&amp;IF('3.Species Information'!AO196&gt;1,",",".")&amp;IF('3.Species Information'!AO196&gt;1,"Pacific Maritime","")&amp;IF('3.Species Information'!AP196&gt;1,",",".")&amp;IF('3.Species Information'!AP196&gt;1,"Montane Cordillera","")&amp;IF('3.Species Information'!AQ196&gt;1,",",".")&amp;IF('3.Species Information'!AQ196&gt;1,"Prairies","")&amp;IF('3.Species Information'!AR196&gt;1,",",".")&amp;IF('3.Species Information'!AR196&gt;1,"Atlantic Maritime","")&amp;IF('3.Species Information'!AS196&gt;1,",",".")&amp;IF('3.Species Information'!AS196&gt;1,"Mixedwood Plains.","")</f>
        <v>...........</v>
      </c>
      <c r="E186" s="11" t="str">
        <f>IF('3.Species Information'!AU196&gt;1,"Arctic","")&amp;IF('3.Species Information'!AV196&gt;1,",",".")&amp;IF('3.Species Information'!AV196&gt;1,"Alpine","")&amp;IF('3.Species Information'!AW196&gt;1,",",".")&amp;IF('3.Species Information'!AW196&gt;1,"Boreal","")&amp;IF('3.Species Information'!AX196&gt;1,",",".")&amp;IF('3.Species Information'!AX196&gt;1,BB187&amp;”.”,"")</f>
        <v>...</v>
      </c>
      <c r="F186" s="11" t="str">
        <f>IF('3.Species Information'!AZ196&gt;1,"Circumarctic","")&amp;IF('3.Species Information'!BA196&gt;1,",",".")&amp;IF('3.Species Information'!BA196&gt;1,"North American Arctic","")&amp;IF('3.Species Information'!BB196&gt;1,",",".")&amp;IF('3.Species Information'!BB196&gt;1,"Circumboreal","")&amp;IF('3.Species Information'!BC196&gt;1,",",".")&amp;IF('3.Species Information'!BC196&gt;1,"North American Boreal","")&amp;IF('3.Species Information'!BD196&gt;1,",",".")&amp;IF('3.Species Information'!BD196&gt;1,"North American Boreal Cordilleran","")&amp;IF('3.Species Information'!BE196&gt;1,",",".")&amp;IF('3.Species Information'!BE196&gt;1,"North American Temperate Cordilleran","")&amp;IF('3.Species Information'!BF196&gt;1,",",".")&amp;IF('3.Species Information'!BF196&gt;1,"Amphi-Beringian","")&amp;IF('3.Species Information'!BG196&gt;1,",",".")&amp;IF('3.Species Information'!BG196&gt;1,"North American Beringian","")&amp;IF('3.Species Information'!BH196&gt;1,",",".")&amp;IF('3.Species Information'!BH196&gt;1,"Amphi-Atlantic","")&amp;IF('3.Species Information'!BI196&gt;1,",",".")&amp;IF('3.Species Information'!BI196&gt;1,"Bipolar disjunct","")&amp;IF('3.Species Information'!BJ196&gt;1,",",".")&amp;IF('3.Species Information'!BJ196&gt;1,"Cosmopolitan","")&amp;IF('3.Species Information'!BK196&gt;1,",",".")&amp;IF('3.Species Information'!BK196&gt;1,BO187&amp;”.”,"")</f>
        <v>...........</v>
      </c>
      <c r="G186" s="11" t="str">
        <f>IF('3.Species Information'!BM196&gt;1,"Alaska","")&amp;IF('3.Species Information'!BN196&gt;1,",",".")&amp;IF('3.Species Information'!BN196&gt;1,"Yukon Territory","")&amp;IF('3.Species Information'!BO196&gt;1,",",".")&amp;IF('3.Species Information'!BO196&gt;1,"Northwest Territories","")&amp;IF('3.Species Information'!BP196&gt;1,",",".")&amp;IF('3.Species Information'!BP196&gt;1,"Nunavut","")&amp;IF('3.Species Information'!BQ196&gt;1,",",".")&amp;IF('3.Species Information'!BQ196&gt;1,"Manitoba (Hudson Bay coastal region, Wapusk National Park)","")&amp;IF('3.Species Information'!BR196&gt;1,",",".")&amp;IF('3.Species Information'!BR196&gt;1,"Ontario (Hudson Bay coastal region)","")&amp;IF('3.Species Information'!BS196&gt;1,",",".")&amp;IF('3.Species Information'!BS196&gt;1,"Québec","")&amp;IF('3.Species Information'!BT196&gt;1,",",".")&amp;IF('3.Species Information'!BT196&gt;1,"Newfoundland and Labrador.","")</f>
        <v>.......</v>
      </c>
      <c r="H186" s="11" t="str">
        <f>IF('3.Species Information'!BU196&gt;1,"Canada","")&amp;IF('3.Species Information'!BV196&gt;1,",",".")&amp;IF('3.Species Information'!BV196&gt;1,"United States (Alaska)","")&amp;IF('3.Species Information'!BW196&gt;1,",",".")&amp;IF('3.Species Information'!BW196&gt;1,"Greenland","")&amp;IF('3.Species Information'!BX196&gt;1,",",".")&amp;IF('3.Species Information'!BX196&gt;1,"Scandinavia (including Svalbard)","")&amp;IF('3.Species Information'!BY196&gt;1,",",".")&amp;IF('3.Species Information'!BY196&gt;1,"European Russia","")&amp;IF('3.Species Information'!BZ196&gt;1,",",".")&amp;IF('3.Species Information'!BZ196&gt;1,"Siberian Russia (Europe Border to the Kolyma River)","")&amp;IF('3.Species Information'!CA196&gt;1,",",".")&amp;IF('3.Species Information'!CA196&gt;1,"Far East Russia (east of the Kolyma River).","")</f>
        <v>......</v>
      </c>
      <c r="I186" s="11" t="s">
        <v>860</v>
      </c>
    </row>
    <row r="187" spans="1:9" ht="15">
      <c r="A187" s="8" t="e">
        <f>#REF!</f>
        <v>#REF!</v>
      </c>
      <c r="B187" s="11" t="str">
        <f>IF('3.Species Information'!W197&gt;1,"Arctic polar desert zone (Zone A)","")&amp;IF('3.Species Information'!X197&gt;1,",",".")&amp;IF('3.Species Information'!X197&gt;1," Northern arctic tundra zone (Zone B)","")&amp;IF('3.Species Information'!Y197&gt;1,",",".")&amp;IF('3.Species Information'!Y197&gt;1," Middle arctic tundra zone (Zone C)","")&amp;IF('3.Species Information'!Z197&gt;1,",",".")&amp;IF('3.Species Information'!Z197&gt;1," Southern arctic tundra zone (Zone D)","")&amp;IF('3.Species Information'!AA197&gt;1,",",".")&amp;IF('3.Species Information'!AA197&gt;1," Arctic shrub tundra zone (Zone E).","")</f>
        <v>....</v>
      </c>
      <c r="C187" s="11" t="str">
        <f>IF('3.Species Information'!AC197&gt;1,"Northern Alaska/Yukon","")&amp;IF('3.Species Information'!AD197&gt;1,",",".")&amp;IF('3.Species Information'!AD197&gt;1,"Western Canadian Arctic","")&amp;IF('3.Species Information'!AE197&gt;1,",",".")&amp;IF('3.Species Information'!AE197&gt;1,"Eastern Canadian Arctic","")&amp;IF('3.Species Information'!AF197&gt;1,",",".")&amp;IF('3.Species Information'!AF197&gt;1,"Ellesmere.","")</f>
        <v>...</v>
      </c>
      <c r="D187" s="11" t="str">
        <f>IF('3.Species Information'!AH197&gt;1,"Taiga Plains","")&amp;IF('3.Species Information'!AI197&gt;1,",",".")&amp;IF('3.Species Information'!AI197&gt;1,"Taiga Shield","")&amp;IF('3.Species Information'!AJ197&gt;1,",",".")&amp;IF('3.Species Information'!AJ197&gt;1,"Taiga Cordillera","")&amp;IF('3.Species Information'!AK197&gt;1,",",".")&amp;IF('3.Species Information'!AK197&gt;1,"Hudson Plains","")&amp;IF('3.Species Information'!AL197&gt;1,",",".")&amp;IF('3.Species Information'!AL197&gt;1,"Boreal Plains","")&amp;IF('3.Species Information'!AM197&gt;1,",",".")&amp;IF('3.Species Information'!AM197&gt;1,"Boreal Shield","")&amp;IF('3.Species Information'!AN197&gt;1,",",".")&amp;IF('3.Species Information'!AN197&gt;1,"Boreal Cordillera","")&amp;IF('3.Species Information'!AO197&gt;1,",",".")&amp;IF('3.Species Information'!AO197&gt;1,"Pacific Maritime","")&amp;IF('3.Species Information'!AP197&gt;1,",",".")&amp;IF('3.Species Information'!AP197&gt;1,"Montane Cordillera","")&amp;IF('3.Species Information'!AQ197&gt;1,",",".")&amp;IF('3.Species Information'!AQ197&gt;1,"Prairies","")&amp;IF('3.Species Information'!AR197&gt;1,",",".")&amp;IF('3.Species Information'!AR197&gt;1,"Atlantic Maritime","")&amp;IF('3.Species Information'!AS197&gt;1,",",".")&amp;IF('3.Species Information'!AS197&gt;1,"Mixedwood Plains.","")</f>
        <v>...........</v>
      </c>
      <c r="E187" s="11" t="str">
        <f>IF('3.Species Information'!AU197&gt;1,"Arctic","")&amp;IF('3.Species Information'!AV197&gt;1,",",".")&amp;IF('3.Species Information'!AV197&gt;1,"Alpine","")&amp;IF('3.Species Information'!AW197&gt;1,",",".")&amp;IF('3.Species Information'!AW197&gt;1,"Boreal","")&amp;IF('3.Species Information'!AX197&gt;1,",",".")&amp;IF('3.Species Information'!AX197&gt;1,BB188&amp;”.”,"")</f>
        <v>...</v>
      </c>
      <c r="F187" s="11" t="str">
        <f>IF('3.Species Information'!AZ197&gt;1,"Circumarctic","")&amp;IF('3.Species Information'!BA197&gt;1,",",".")&amp;IF('3.Species Information'!BA197&gt;1,"North American Arctic","")&amp;IF('3.Species Information'!BB197&gt;1,",",".")&amp;IF('3.Species Information'!BB197&gt;1,"Circumboreal","")&amp;IF('3.Species Information'!BC197&gt;1,",",".")&amp;IF('3.Species Information'!BC197&gt;1,"North American Boreal","")&amp;IF('3.Species Information'!BD197&gt;1,",",".")&amp;IF('3.Species Information'!BD197&gt;1,"North American Boreal Cordilleran","")&amp;IF('3.Species Information'!BE197&gt;1,",",".")&amp;IF('3.Species Information'!BE197&gt;1,"North American Temperate Cordilleran","")&amp;IF('3.Species Information'!BF197&gt;1,",",".")&amp;IF('3.Species Information'!BF197&gt;1,"Amphi-Beringian","")&amp;IF('3.Species Information'!BG197&gt;1,",",".")&amp;IF('3.Species Information'!BG197&gt;1,"North American Beringian","")&amp;IF('3.Species Information'!BH197&gt;1,",",".")&amp;IF('3.Species Information'!BH197&gt;1,"Amphi-Atlantic","")&amp;IF('3.Species Information'!BI197&gt;1,",",".")&amp;IF('3.Species Information'!BI197&gt;1,"Bipolar disjunct","")&amp;IF('3.Species Information'!BJ197&gt;1,",",".")&amp;IF('3.Species Information'!BJ197&gt;1,"Cosmopolitan","")&amp;IF('3.Species Information'!BK197&gt;1,",",".")&amp;IF('3.Species Information'!BK197&gt;1,BO188&amp;”.”,"")</f>
        <v>...........</v>
      </c>
      <c r="G187" s="11" t="str">
        <f>IF('3.Species Information'!BM197&gt;1,"Alaska","")&amp;IF('3.Species Information'!BN197&gt;1,",",".")&amp;IF('3.Species Information'!BN197&gt;1,"Yukon Territory","")&amp;IF('3.Species Information'!BO197&gt;1,",",".")&amp;IF('3.Species Information'!BO197&gt;1,"Northwest Territories","")&amp;IF('3.Species Information'!BP197&gt;1,",",".")&amp;IF('3.Species Information'!BP197&gt;1,"Nunavut","")&amp;IF('3.Species Information'!BQ197&gt;1,",",".")&amp;IF('3.Species Information'!BQ197&gt;1,"Manitoba (Hudson Bay coastal region, Wapusk National Park)","")&amp;IF('3.Species Information'!BR197&gt;1,",",".")&amp;IF('3.Species Information'!BR197&gt;1,"Ontario (Hudson Bay coastal region)","")&amp;IF('3.Species Information'!BS197&gt;1,",",".")&amp;IF('3.Species Information'!BS197&gt;1,"Québec","")&amp;IF('3.Species Information'!BT197&gt;1,",",".")&amp;IF('3.Species Information'!BT197&gt;1,"Newfoundland and Labrador.","")</f>
        <v>.......</v>
      </c>
      <c r="H187" s="11" t="str">
        <f>IF('3.Species Information'!BU197&gt;1,"Canada","")&amp;IF('3.Species Information'!BV197&gt;1,",",".")&amp;IF('3.Species Information'!BV197&gt;1,"United States (Alaska)","")&amp;IF('3.Species Information'!BW197&gt;1,",",".")&amp;IF('3.Species Information'!BW197&gt;1,"Greenland","")&amp;IF('3.Species Information'!BX197&gt;1,",",".")&amp;IF('3.Species Information'!BX197&gt;1,"Scandinavia (including Svalbard)","")&amp;IF('3.Species Information'!BY197&gt;1,",",".")&amp;IF('3.Species Information'!BY197&gt;1,"European Russia","")&amp;IF('3.Species Information'!BZ197&gt;1,",",".")&amp;IF('3.Species Information'!BZ197&gt;1,"Siberian Russia (Europe Border to the Kolyma River)","")&amp;IF('3.Species Information'!CA197&gt;1,",",".")&amp;IF('3.Species Information'!CA197&gt;1,"Far East Russia (east of the Kolyma River).","")</f>
        <v>......</v>
      </c>
      <c r="I187" s="11" t="s">
        <v>860</v>
      </c>
    </row>
    <row r="188" spans="1:9" ht="15">
      <c r="A188" s="8" t="e">
        <f>#REF!</f>
        <v>#REF!</v>
      </c>
      <c r="B188" s="11" t="str">
        <f>IF('3.Species Information'!W198&gt;1,"Arctic polar desert zone (Zone A)","")&amp;IF('3.Species Information'!X198&gt;1,",",".")&amp;IF('3.Species Information'!X198&gt;1," Northern arctic tundra zone (Zone B)","")&amp;IF('3.Species Information'!Y198&gt;1,",",".")&amp;IF('3.Species Information'!Y198&gt;1," Middle arctic tundra zone (Zone C)","")&amp;IF('3.Species Information'!Z198&gt;1,",",".")&amp;IF('3.Species Information'!Z198&gt;1," Southern arctic tundra zone (Zone D)","")&amp;IF('3.Species Information'!AA198&gt;1,",",".")&amp;IF('3.Species Information'!AA198&gt;1," Arctic shrub tundra zone (Zone E).","")</f>
        <v>....</v>
      </c>
      <c r="C188" s="11" t="str">
        <f>IF('3.Species Information'!AC198&gt;1,"Northern Alaska/Yukon","")&amp;IF('3.Species Information'!AD198&gt;1,",",".")&amp;IF('3.Species Information'!AD198&gt;1,"Western Canadian Arctic","")&amp;IF('3.Species Information'!AE198&gt;1,",",".")&amp;IF('3.Species Information'!AE198&gt;1,"Eastern Canadian Arctic","")&amp;IF('3.Species Information'!AF198&gt;1,",",".")&amp;IF('3.Species Information'!AF198&gt;1,"Ellesmere.","")</f>
        <v>...</v>
      </c>
      <c r="D188" s="11" t="str">
        <f>IF('3.Species Information'!AH198&gt;1,"Taiga Plains","")&amp;IF('3.Species Information'!AI198&gt;1,",",".")&amp;IF('3.Species Information'!AI198&gt;1,"Taiga Shield","")&amp;IF('3.Species Information'!AJ198&gt;1,",",".")&amp;IF('3.Species Information'!AJ198&gt;1,"Taiga Cordillera","")&amp;IF('3.Species Information'!AK198&gt;1,",",".")&amp;IF('3.Species Information'!AK198&gt;1,"Hudson Plains","")&amp;IF('3.Species Information'!AL198&gt;1,",",".")&amp;IF('3.Species Information'!AL198&gt;1,"Boreal Plains","")&amp;IF('3.Species Information'!AM198&gt;1,",",".")&amp;IF('3.Species Information'!AM198&gt;1,"Boreal Shield","")&amp;IF('3.Species Information'!AN198&gt;1,",",".")&amp;IF('3.Species Information'!AN198&gt;1,"Boreal Cordillera","")&amp;IF('3.Species Information'!AO198&gt;1,",",".")&amp;IF('3.Species Information'!AO198&gt;1,"Pacific Maritime","")&amp;IF('3.Species Information'!AP198&gt;1,",",".")&amp;IF('3.Species Information'!AP198&gt;1,"Montane Cordillera","")&amp;IF('3.Species Information'!AQ198&gt;1,",",".")&amp;IF('3.Species Information'!AQ198&gt;1,"Prairies","")&amp;IF('3.Species Information'!AR198&gt;1,",",".")&amp;IF('3.Species Information'!AR198&gt;1,"Atlantic Maritime","")&amp;IF('3.Species Information'!AS198&gt;1,",",".")&amp;IF('3.Species Information'!AS198&gt;1,"Mixedwood Plains.","")</f>
        <v>...........</v>
      </c>
      <c r="E188" s="11" t="str">
        <f>IF('3.Species Information'!AU198&gt;1,"Arctic","")&amp;IF('3.Species Information'!AV198&gt;1,",",".")&amp;IF('3.Species Information'!AV198&gt;1,"Alpine","")&amp;IF('3.Species Information'!AW198&gt;1,",",".")&amp;IF('3.Species Information'!AW198&gt;1,"Boreal","")&amp;IF('3.Species Information'!AX198&gt;1,",",".")&amp;IF('3.Species Information'!AX198&gt;1,BB189&amp;”.”,"")</f>
        <v>...</v>
      </c>
      <c r="F188" s="11" t="str">
        <f>IF('3.Species Information'!AZ198&gt;1,"Circumarctic","")&amp;IF('3.Species Information'!BA198&gt;1,",",".")&amp;IF('3.Species Information'!BA198&gt;1,"North American Arctic","")&amp;IF('3.Species Information'!BB198&gt;1,",",".")&amp;IF('3.Species Information'!BB198&gt;1,"Circumboreal","")&amp;IF('3.Species Information'!BC198&gt;1,",",".")&amp;IF('3.Species Information'!BC198&gt;1,"North American Boreal","")&amp;IF('3.Species Information'!BD198&gt;1,",",".")&amp;IF('3.Species Information'!BD198&gt;1,"North American Boreal Cordilleran","")&amp;IF('3.Species Information'!BE198&gt;1,",",".")&amp;IF('3.Species Information'!BE198&gt;1,"North American Temperate Cordilleran","")&amp;IF('3.Species Information'!BF198&gt;1,",",".")&amp;IF('3.Species Information'!BF198&gt;1,"Amphi-Beringian","")&amp;IF('3.Species Information'!BG198&gt;1,",",".")&amp;IF('3.Species Information'!BG198&gt;1,"North American Beringian","")&amp;IF('3.Species Information'!BH198&gt;1,",",".")&amp;IF('3.Species Information'!BH198&gt;1,"Amphi-Atlantic","")&amp;IF('3.Species Information'!BI198&gt;1,",",".")&amp;IF('3.Species Information'!BI198&gt;1,"Bipolar disjunct","")&amp;IF('3.Species Information'!BJ198&gt;1,",",".")&amp;IF('3.Species Information'!BJ198&gt;1,"Cosmopolitan","")&amp;IF('3.Species Information'!BK198&gt;1,",",".")&amp;IF('3.Species Information'!BK198&gt;1,BO189&amp;”.”,"")</f>
        <v>...........</v>
      </c>
      <c r="G188" s="11" t="str">
        <f>IF('3.Species Information'!BM198&gt;1,"Alaska","")&amp;IF('3.Species Information'!BN198&gt;1,",",".")&amp;IF('3.Species Information'!BN198&gt;1,"Yukon Territory","")&amp;IF('3.Species Information'!BO198&gt;1,",",".")&amp;IF('3.Species Information'!BO198&gt;1,"Northwest Territories","")&amp;IF('3.Species Information'!BP198&gt;1,",",".")&amp;IF('3.Species Information'!BP198&gt;1,"Nunavut","")&amp;IF('3.Species Information'!BQ198&gt;1,",",".")&amp;IF('3.Species Information'!BQ198&gt;1,"Manitoba (Hudson Bay coastal region, Wapusk National Park)","")&amp;IF('3.Species Information'!BR198&gt;1,",",".")&amp;IF('3.Species Information'!BR198&gt;1,"Ontario (Hudson Bay coastal region)","")&amp;IF('3.Species Information'!BS198&gt;1,",",".")&amp;IF('3.Species Information'!BS198&gt;1,"Québec","")&amp;IF('3.Species Information'!BT198&gt;1,",",".")&amp;IF('3.Species Information'!BT198&gt;1,"Newfoundland and Labrador.","")</f>
        <v>.......</v>
      </c>
      <c r="H188" s="11" t="str">
        <f>IF('3.Species Information'!BU198&gt;1,"Canada","")&amp;IF('3.Species Information'!BV198&gt;1,",",".")&amp;IF('3.Species Information'!BV198&gt;1,"United States (Alaska)","")&amp;IF('3.Species Information'!BW198&gt;1,",",".")&amp;IF('3.Species Information'!BW198&gt;1,"Greenland","")&amp;IF('3.Species Information'!BX198&gt;1,",",".")&amp;IF('3.Species Information'!BX198&gt;1,"Scandinavia (including Svalbard)","")&amp;IF('3.Species Information'!BY198&gt;1,",",".")&amp;IF('3.Species Information'!BY198&gt;1,"European Russia","")&amp;IF('3.Species Information'!BZ198&gt;1,",",".")&amp;IF('3.Species Information'!BZ198&gt;1,"Siberian Russia (Europe Border to the Kolyma River)","")&amp;IF('3.Species Information'!CA198&gt;1,",",".")&amp;IF('3.Species Information'!CA198&gt;1,"Far East Russia (east of the Kolyma River).","")</f>
        <v>......</v>
      </c>
      <c r="I188" s="11" t="s">
        <v>860</v>
      </c>
    </row>
    <row r="189" spans="1:9" ht="15">
      <c r="A189" s="8" t="e">
        <f>#REF!</f>
        <v>#REF!</v>
      </c>
      <c r="B189" s="11" t="str">
        <f>IF('3.Species Information'!W199&gt;1,"Arctic polar desert zone (Zone A)","")&amp;IF('3.Species Information'!X199&gt;1,",",".")&amp;IF('3.Species Information'!X199&gt;1," Northern arctic tundra zone (Zone B)","")&amp;IF('3.Species Information'!Y199&gt;1,",",".")&amp;IF('3.Species Information'!Y199&gt;1," Middle arctic tundra zone (Zone C)","")&amp;IF('3.Species Information'!Z199&gt;1,",",".")&amp;IF('3.Species Information'!Z199&gt;1," Southern arctic tundra zone (Zone D)","")&amp;IF('3.Species Information'!AA199&gt;1,",",".")&amp;IF('3.Species Information'!AA199&gt;1," Arctic shrub tundra zone (Zone E).","")</f>
        <v>....</v>
      </c>
      <c r="C189" s="11" t="str">
        <f>IF('3.Species Information'!AC199&gt;1,"Northern Alaska/Yukon","")&amp;IF('3.Species Information'!AD199&gt;1,",",".")&amp;IF('3.Species Information'!AD199&gt;1,"Western Canadian Arctic","")&amp;IF('3.Species Information'!AE199&gt;1,",",".")&amp;IF('3.Species Information'!AE199&gt;1,"Eastern Canadian Arctic","")&amp;IF('3.Species Information'!AF199&gt;1,",",".")&amp;IF('3.Species Information'!AF199&gt;1,"Ellesmere.","")</f>
        <v>...</v>
      </c>
      <c r="D189" s="11" t="str">
        <f>IF('3.Species Information'!AH199&gt;1,"Taiga Plains","")&amp;IF('3.Species Information'!AI199&gt;1,",",".")&amp;IF('3.Species Information'!AI199&gt;1,"Taiga Shield","")&amp;IF('3.Species Information'!AJ199&gt;1,",",".")&amp;IF('3.Species Information'!AJ199&gt;1,"Taiga Cordillera","")&amp;IF('3.Species Information'!AK199&gt;1,",",".")&amp;IF('3.Species Information'!AK199&gt;1,"Hudson Plains","")&amp;IF('3.Species Information'!AL199&gt;1,",",".")&amp;IF('3.Species Information'!AL199&gt;1,"Boreal Plains","")&amp;IF('3.Species Information'!AM199&gt;1,",",".")&amp;IF('3.Species Information'!AM199&gt;1,"Boreal Shield","")&amp;IF('3.Species Information'!AN199&gt;1,",",".")&amp;IF('3.Species Information'!AN199&gt;1,"Boreal Cordillera","")&amp;IF('3.Species Information'!AO199&gt;1,",",".")&amp;IF('3.Species Information'!AO199&gt;1,"Pacific Maritime","")&amp;IF('3.Species Information'!AP199&gt;1,",",".")&amp;IF('3.Species Information'!AP199&gt;1,"Montane Cordillera","")&amp;IF('3.Species Information'!AQ199&gt;1,",",".")&amp;IF('3.Species Information'!AQ199&gt;1,"Prairies","")&amp;IF('3.Species Information'!AR199&gt;1,",",".")&amp;IF('3.Species Information'!AR199&gt;1,"Atlantic Maritime","")&amp;IF('3.Species Information'!AS199&gt;1,",",".")&amp;IF('3.Species Information'!AS199&gt;1,"Mixedwood Plains.","")</f>
        <v>...........</v>
      </c>
      <c r="E189" s="11" t="str">
        <f>IF('3.Species Information'!AU199&gt;1,"Arctic","")&amp;IF('3.Species Information'!AV199&gt;1,",",".")&amp;IF('3.Species Information'!AV199&gt;1,"Alpine","")&amp;IF('3.Species Information'!AW199&gt;1,",",".")&amp;IF('3.Species Information'!AW199&gt;1,"Boreal","")&amp;IF('3.Species Information'!AX199&gt;1,",",".")&amp;IF('3.Species Information'!AX199&gt;1,BB190&amp;”.”,"")</f>
        <v>...</v>
      </c>
      <c r="F189" s="11" t="str">
        <f>IF('3.Species Information'!AZ199&gt;1,"Circumarctic","")&amp;IF('3.Species Information'!BA199&gt;1,",",".")&amp;IF('3.Species Information'!BA199&gt;1,"North American Arctic","")&amp;IF('3.Species Information'!BB199&gt;1,",",".")&amp;IF('3.Species Information'!BB199&gt;1,"Circumboreal","")&amp;IF('3.Species Information'!BC199&gt;1,",",".")&amp;IF('3.Species Information'!BC199&gt;1,"North American Boreal","")&amp;IF('3.Species Information'!BD199&gt;1,",",".")&amp;IF('3.Species Information'!BD199&gt;1,"North American Boreal Cordilleran","")&amp;IF('3.Species Information'!BE199&gt;1,",",".")&amp;IF('3.Species Information'!BE199&gt;1,"North American Temperate Cordilleran","")&amp;IF('3.Species Information'!BF199&gt;1,",",".")&amp;IF('3.Species Information'!BF199&gt;1,"Amphi-Beringian","")&amp;IF('3.Species Information'!BG199&gt;1,",",".")&amp;IF('3.Species Information'!BG199&gt;1,"North American Beringian","")&amp;IF('3.Species Information'!BH199&gt;1,",",".")&amp;IF('3.Species Information'!BH199&gt;1,"Amphi-Atlantic","")&amp;IF('3.Species Information'!BI199&gt;1,",",".")&amp;IF('3.Species Information'!BI199&gt;1,"Bipolar disjunct","")&amp;IF('3.Species Information'!BJ199&gt;1,",",".")&amp;IF('3.Species Information'!BJ199&gt;1,"Cosmopolitan","")&amp;IF('3.Species Information'!BK199&gt;1,",",".")&amp;IF('3.Species Information'!BK199&gt;1,BO190&amp;”.”,"")</f>
        <v>...........</v>
      </c>
      <c r="G189" s="11" t="str">
        <f>IF('3.Species Information'!BM199&gt;1,"Alaska","")&amp;IF('3.Species Information'!BN199&gt;1,",",".")&amp;IF('3.Species Information'!BN199&gt;1,"Yukon Territory","")&amp;IF('3.Species Information'!BO199&gt;1,",",".")&amp;IF('3.Species Information'!BO199&gt;1,"Northwest Territories","")&amp;IF('3.Species Information'!BP199&gt;1,",",".")&amp;IF('3.Species Information'!BP199&gt;1,"Nunavut","")&amp;IF('3.Species Information'!BQ199&gt;1,",",".")&amp;IF('3.Species Information'!BQ199&gt;1,"Manitoba (Hudson Bay coastal region, Wapusk National Park)","")&amp;IF('3.Species Information'!BR199&gt;1,",",".")&amp;IF('3.Species Information'!BR199&gt;1,"Ontario (Hudson Bay coastal region)","")&amp;IF('3.Species Information'!BS199&gt;1,",",".")&amp;IF('3.Species Information'!BS199&gt;1,"Québec","")&amp;IF('3.Species Information'!BT199&gt;1,",",".")&amp;IF('3.Species Information'!BT199&gt;1,"Newfoundland and Labrador.","")</f>
        <v>.......</v>
      </c>
      <c r="H189" s="11" t="str">
        <f>IF('3.Species Information'!BU199&gt;1,"Canada","")&amp;IF('3.Species Information'!BV199&gt;1,",",".")&amp;IF('3.Species Information'!BV199&gt;1,"United States (Alaska)","")&amp;IF('3.Species Information'!BW199&gt;1,",",".")&amp;IF('3.Species Information'!BW199&gt;1,"Greenland","")&amp;IF('3.Species Information'!BX199&gt;1,",",".")&amp;IF('3.Species Information'!BX199&gt;1,"Scandinavia (including Svalbard)","")&amp;IF('3.Species Information'!BY199&gt;1,",",".")&amp;IF('3.Species Information'!BY199&gt;1,"European Russia","")&amp;IF('3.Species Information'!BZ199&gt;1,",",".")&amp;IF('3.Species Information'!BZ199&gt;1,"Siberian Russia (Europe Border to the Kolyma River)","")&amp;IF('3.Species Information'!CA199&gt;1,",",".")&amp;IF('3.Species Information'!CA199&gt;1,"Far East Russia (east of the Kolyma River).","")</f>
        <v>......</v>
      </c>
      <c r="I189" s="11" t="s">
        <v>860</v>
      </c>
    </row>
    <row r="190" spans="1:9" ht="15">
      <c r="A190" s="8" t="e">
        <f>#REF!</f>
        <v>#REF!</v>
      </c>
      <c r="B190" s="11" t="str">
        <f>IF('3.Species Information'!W200&gt;1,"Arctic polar desert zone (Zone A)","")&amp;IF('3.Species Information'!X200&gt;1,",",".")&amp;IF('3.Species Information'!X200&gt;1," Northern arctic tundra zone (Zone B)","")&amp;IF('3.Species Information'!Y200&gt;1,",",".")&amp;IF('3.Species Information'!Y200&gt;1," Middle arctic tundra zone (Zone C)","")&amp;IF('3.Species Information'!Z200&gt;1,",",".")&amp;IF('3.Species Information'!Z200&gt;1," Southern arctic tundra zone (Zone D)","")&amp;IF('3.Species Information'!AA200&gt;1,",",".")&amp;IF('3.Species Information'!AA200&gt;1," Arctic shrub tundra zone (Zone E).","")</f>
        <v>....</v>
      </c>
      <c r="C190" s="11" t="str">
        <f>IF('3.Species Information'!AC200&gt;1,"Northern Alaska/Yukon","")&amp;IF('3.Species Information'!AD200&gt;1,",",".")&amp;IF('3.Species Information'!AD200&gt;1,"Western Canadian Arctic","")&amp;IF('3.Species Information'!AE200&gt;1,",",".")&amp;IF('3.Species Information'!AE200&gt;1,"Eastern Canadian Arctic","")&amp;IF('3.Species Information'!AF200&gt;1,",",".")&amp;IF('3.Species Information'!AF200&gt;1,"Ellesmere.","")</f>
        <v>...</v>
      </c>
      <c r="D190" s="11" t="str">
        <f>IF('3.Species Information'!AH200&gt;1,"Taiga Plains","")&amp;IF('3.Species Information'!AI200&gt;1,",",".")&amp;IF('3.Species Information'!AI200&gt;1,"Taiga Shield","")&amp;IF('3.Species Information'!AJ200&gt;1,",",".")&amp;IF('3.Species Information'!AJ200&gt;1,"Taiga Cordillera","")&amp;IF('3.Species Information'!AK200&gt;1,",",".")&amp;IF('3.Species Information'!AK200&gt;1,"Hudson Plains","")&amp;IF('3.Species Information'!AL200&gt;1,",",".")&amp;IF('3.Species Information'!AL200&gt;1,"Boreal Plains","")&amp;IF('3.Species Information'!AM200&gt;1,",",".")&amp;IF('3.Species Information'!AM200&gt;1,"Boreal Shield","")&amp;IF('3.Species Information'!AN200&gt;1,",",".")&amp;IF('3.Species Information'!AN200&gt;1,"Boreal Cordillera","")&amp;IF('3.Species Information'!AO200&gt;1,",",".")&amp;IF('3.Species Information'!AO200&gt;1,"Pacific Maritime","")&amp;IF('3.Species Information'!AP200&gt;1,",",".")&amp;IF('3.Species Information'!AP200&gt;1,"Montane Cordillera","")&amp;IF('3.Species Information'!AQ200&gt;1,",",".")&amp;IF('3.Species Information'!AQ200&gt;1,"Prairies","")&amp;IF('3.Species Information'!AR200&gt;1,",",".")&amp;IF('3.Species Information'!AR200&gt;1,"Atlantic Maritime","")&amp;IF('3.Species Information'!AS200&gt;1,",",".")&amp;IF('3.Species Information'!AS200&gt;1,"Mixedwood Plains.","")</f>
        <v>...........</v>
      </c>
      <c r="E190" s="11" t="str">
        <f>IF('3.Species Information'!AU200&gt;1,"Arctic","")&amp;IF('3.Species Information'!AV200&gt;1,",",".")&amp;IF('3.Species Information'!AV200&gt;1,"Alpine","")&amp;IF('3.Species Information'!AW200&gt;1,",",".")&amp;IF('3.Species Information'!AW200&gt;1,"Boreal","")&amp;IF('3.Species Information'!AX200&gt;1,",",".")&amp;IF('3.Species Information'!AX200&gt;1,BB191&amp;”.”,"")</f>
        <v>...</v>
      </c>
      <c r="F190" s="11" t="str">
        <f>IF('3.Species Information'!AZ200&gt;1,"Circumarctic","")&amp;IF('3.Species Information'!BA200&gt;1,",",".")&amp;IF('3.Species Information'!BA200&gt;1,"North American Arctic","")&amp;IF('3.Species Information'!BB200&gt;1,",",".")&amp;IF('3.Species Information'!BB200&gt;1,"Circumboreal","")&amp;IF('3.Species Information'!BC200&gt;1,",",".")&amp;IF('3.Species Information'!BC200&gt;1,"North American Boreal","")&amp;IF('3.Species Information'!BD200&gt;1,",",".")&amp;IF('3.Species Information'!BD200&gt;1,"North American Boreal Cordilleran","")&amp;IF('3.Species Information'!BE200&gt;1,",",".")&amp;IF('3.Species Information'!BE200&gt;1,"North American Temperate Cordilleran","")&amp;IF('3.Species Information'!BF200&gt;1,",",".")&amp;IF('3.Species Information'!BF200&gt;1,"Amphi-Beringian","")&amp;IF('3.Species Information'!BG200&gt;1,",",".")&amp;IF('3.Species Information'!BG200&gt;1,"North American Beringian","")&amp;IF('3.Species Information'!BH200&gt;1,",",".")&amp;IF('3.Species Information'!BH200&gt;1,"Amphi-Atlantic","")&amp;IF('3.Species Information'!BI200&gt;1,",",".")&amp;IF('3.Species Information'!BI200&gt;1,"Bipolar disjunct","")&amp;IF('3.Species Information'!BJ200&gt;1,",",".")&amp;IF('3.Species Information'!BJ200&gt;1,"Cosmopolitan","")&amp;IF('3.Species Information'!BK200&gt;1,",",".")&amp;IF('3.Species Information'!BK200&gt;1,BO191&amp;”.”,"")</f>
        <v>...........</v>
      </c>
      <c r="G190" s="11" t="str">
        <f>IF('3.Species Information'!BM200&gt;1,"Alaska","")&amp;IF('3.Species Information'!BN200&gt;1,",",".")&amp;IF('3.Species Information'!BN200&gt;1,"Yukon Territory","")&amp;IF('3.Species Information'!BO200&gt;1,",",".")&amp;IF('3.Species Information'!BO200&gt;1,"Northwest Territories","")&amp;IF('3.Species Information'!BP200&gt;1,",",".")&amp;IF('3.Species Information'!BP200&gt;1,"Nunavut","")&amp;IF('3.Species Information'!BQ200&gt;1,",",".")&amp;IF('3.Species Information'!BQ200&gt;1,"Manitoba (Hudson Bay coastal region, Wapusk National Park)","")&amp;IF('3.Species Information'!BR200&gt;1,",",".")&amp;IF('3.Species Information'!BR200&gt;1,"Ontario (Hudson Bay coastal region)","")&amp;IF('3.Species Information'!BS200&gt;1,",",".")&amp;IF('3.Species Information'!BS200&gt;1,"Québec","")&amp;IF('3.Species Information'!BT200&gt;1,",",".")&amp;IF('3.Species Information'!BT200&gt;1,"Newfoundland and Labrador.","")</f>
        <v>.......</v>
      </c>
      <c r="H190" s="11" t="str">
        <f>IF('3.Species Information'!BU200&gt;1,"Canada","")&amp;IF('3.Species Information'!BV200&gt;1,",",".")&amp;IF('3.Species Information'!BV200&gt;1,"United States (Alaska)","")&amp;IF('3.Species Information'!BW200&gt;1,",",".")&amp;IF('3.Species Information'!BW200&gt;1,"Greenland","")&amp;IF('3.Species Information'!BX200&gt;1,",",".")&amp;IF('3.Species Information'!BX200&gt;1,"Scandinavia (including Svalbard)","")&amp;IF('3.Species Information'!BY200&gt;1,",",".")&amp;IF('3.Species Information'!BY200&gt;1,"European Russia","")&amp;IF('3.Species Information'!BZ200&gt;1,",",".")&amp;IF('3.Species Information'!BZ200&gt;1,"Siberian Russia (Europe Border to the Kolyma River)","")&amp;IF('3.Species Information'!CA200&gt;1,",",".")&amp;IF('3.Species Information'!CA200&gt;1,"Far East Russia (east of the Kolyma River).","")</f>
        <v>......</v>
      </c>
      <c r="I190" s="11" t="s">
        <v>860</v>
      </c>
    </row>
    <row r="191" spans="1:9" ht="15">
      <c r="A191" s="8" t="e">
        <f>#REF!</f>
        <v>#REF!</v>
      </c>
      <c r="B191" s="11" t="str">
        <f>IF('3.Species Information'!W201&gt;1,"Arctic polar desert zone (Zone A)","")&amp;IF('3.Species Information'!X201&gt;1,",",".")&amp;IF('3.Species Information'!X201&gt;1," Northern arctic tundra zone (Zone B)","")&amp;IF('3.Species Information'!Y201&gt;1,",",".")&amp;IF('3.Species Information'!Y201&gt;1," Middle arctic tundra zone (Zone C)","")&amp;IF('3.Species Information'!Z201&gt;1,",",".")&amp;IF('3.Species Information'!Z201&gt;1," Southern arctic tundra zone (Zone D)","")&amp;IF('3.Species Information'!AA201&gt;1,",",".")&amp;IF('3.Species Information'!AA201&gt;1," Arctic shrub tundra zone (Zone E).","")</f>
        <v>....</v>
      </c>
      <c r="C191" s="11" t="str">
        <f>IF('3.Species Information'!AC201&gt;1,"Northern Alaska/Yukon","")&amp;IF('3.Species Information'!AD201&gt;1,",",".")&amp;IF('3.Species Information'!AD201&gt;1,"Western Canadian Arctic","")&amp;IF('3.Species Information'!AE201&gt;1,",",".")&amp;IF('3.Species Information'!AE201&gt;1,"Eastern Canadian Arctic","")&amp;IF('3.Species Information'!AF201&gt;1,",",".")&amp;IF('3.Species Information'!AF201&gt;1,"Ellesmere.","")</f>
        <v>...</v>
      </c>
      <c r="D191" s="11" t="str">
        <f>IF('3.Species Information'!AH201&gt;1,"Taiga Plains","")&amp;IF('3.Species Information'!AI201&gt;1,",",".")&amp;IF('3.Species Information'!AI201&gt;1,"Taiga Shield","")&amp;IF('3.Species Information'!AJ201&gt;1,",",".")&amp;IF('3.Species Information'!AJ201&gt;1,"Taiga Cordillera","")&amp;IF('3.Species Information'!AK201&gt;1,",",".")&amp;IF('3.Species Information'!AK201&gt;1,"Hudson Plains","")&amp;IF('3.Species Information'!AL201&gt;1,",",".")&amp;IF('3.Species Information'!AL201&gt;1,"Boreal Plains","")&amp;IF('3.Species Information'!AM201&gt;1,",",".")&amp;IF('3.Species Information'!AM201&gt;1,"Boreal Shield","")&amp;IF('3.Species Information'!AN201&gt;1,",",".")&amp;IF('3.Species Information'!AN201&gt;1,"Boreal Cordillera","")&amp;IF('3.Species Information'!AO201&gt;1,",",".")&amp;IF('3.Species Information'!AO201&gt;1,"Pacific Maritime","")&amp;IF('3.Species Information'!AP201&gt;1,",",".")&amp;IF('3.Species Information'!AP201&gt;1,"Montane Cordillera","")&amp;IF('3.Species Information'!AQ201&gt;1,",",".")&amp;IF('3.Species Information'!AQ201&gt;1,"Prairies","")&amp;IF('3.Species Information'!AR201&gt;1,",",".")&amp;IF('3.Species Information'!AR201&gt;1,"Atlantic Maritime","")&amp;IF('3.Species Information'!AS201&gt;1,",",".")&amp;IF('3.Species Information'!AS201&gt;1,"Mixedwood Plains.","")</f>
        <v>...........</v>
      </c>
      <c r="E191" s="11" t="str">
        <f>IF('3.Species Information'!AU201&gt;1,"Arctic","")&amp;IF('3.Species Information'!AV201&gt;1,",",".")&amp;IF('3.Species Information'!AV201&gt;1,"Alpine","")&amp;IF('3.Species Information'!AW201&gt;1,",",".")&amp;IF('3.Species Information'!AW201&gt;1,"Boreal","")&amp;IF('3.Species Information'!AX201&gt;1,",",".")&amp;IF('3.Species Information'!AX201&gt;1,BB192&amp;”.”,"")</f>
        <v>...</v>
      </c>
      <c r="F191" s="11" t="str">
        <f>IF('3.Species Information'!AZ201&gt;1,"Circumarctic","")&amp;IF('3.Species Information'!BA201&gt;1,",",".")&amp;IF('3.Species Information'!BA201&gt;1,"North American Arctic","")&amp;IF('3.Species Information'!BB201&gt;1,",",".")&amp;IF('3.Species Information'!BB201&gt;1,"Circumboreal","")&amp;IF('3.Species Information'!BC201&gt;1,",",".")&amp;IF('3.Species Information'!BC201&gt;1,"North American Boreal","")&amp;IF('3.Species Information'!BD201&gt;1,",",".")&amp;IF('3.Species Information'!BD201&gt;1,"North American Boreal Cordilleran","")&amp;IF('3.Species Information'!BE201&gt;1,",",".")&amp;IF('3.Species Information'!BE201&gt;1,"North American Temperate Cordilleran","")&amp;IF('3.Species Information'!BF201&gt;1,",",".")&amp;IF('3.Species Information'!BF201&gt;1,"Amphi-Beringian","")&amp;IF('3.Species Information'!BG201&gt;1,",",".")&amp;IF('3.Species Information'!BG201&gt;1,"North American Beringian","")&amp;IF('3.Species Information'!BH201&gt;1,",",".")&amp;IF('3.Species Information'!BH201&gt;1,"Amphi-Atlantic","")&amp;IF('3.Species Information'!BI201&gt;1,",",".")&amp;IF('3.Species Information'!BI201&gt;1,"Bipolar disjunct","")&amp;IF('3.Species Information'!BJ201&gt;1,",",".")&amp;IF('3.Species Information'!BJ201&gt;1,"Cosmopolitan","")&amp;IF('3.Species Information'!BK201&gt;1,",",".")&amp;IF('3.Species Information'!BK201&gt;1,BO192&amp;”.”,"")</f>
        <v>...........</v>
      </c>
      <c r="G191" s="11" t="str">
        <f>IF('3.Species Information'!BM201&gt;1,"Alaska","")&amp;IF('3.Species Information'!BN201&gt;1,",",".")&amp;IF('3.Species Information'!BN201&gt;1,"Yukon Territory","")&amp;IF('3.Species Information'!BO201&gt;1,",",".")&amp;IF('3.Species Information'!BO201&gt;1,"Northwest Territories","")&amp;IF('3.Species Information'!BP201&gt;1,",",".")&amp;IF('3.Species Information'!BP201&gt;1,"Nunavut","")&amp;IF('3.Species Information'!BQ201&gt;1,",",".")&amp;IF('3.Species Information'!BQ201&gt;1,"Manitoba (Hudson Bay coastal region, Wapusk National Park)","")&amp;IF('3.Species Information'!BR201&gt;1,",",".")&amp;IF('3.Species Information'!BR201&gt;1,"Ontario (Hudson Bay coastal region)","")&amp;IF('3.Species Information'!BS201&gt;1,",",".")&amp;IF('3.Species Information'!BS201&gt;1,"Québec","")&amp;IF('3.Species Information'!BT201&gt;1,",",".")&amp;IF('3.Species Information'!BT201&gt;1,"Newfoundland and Labrador.","")</f>
        <v>.......</v>
      </c>
      <c r="H191" s="11" t="str">
        <f>IF('3.Species Information'!BU201&gt;1,"Canada","")&amp;IF('3.Species Information'!BV201&gt;1,",",".")&amp;IF('3.Species Information'!BV201&gt;1,"United States (Alaska)","")&amp;IF('3.Species Information'!BW201&gt;1,",",".")&amp;IF('3.Species Information'!BW201&gt;1,"Greenland","")&amp;IF('3.Species Information'!BX201&gt;1,",",".")&amp;IF('3.Species Information'!BX201&gt;1,"Scandinavia (including Svalbard)","")&amp;IF('3.Species Information'!BY201&gt;1,",",".")&amp;IF('3.Species Information'!BY201&gt;1,"European Russia","")&amp;IF('3.Species Information'!BZ201&gt;1,",",".")&amp;IF('3.Species Information'!BZ201&gt;1,"Siberian Russia (Europe Border to the Kolyma River)","")&amp;IF('3.Species Information'!CA201&gt;1,",",".")&amp;IF('3.Species Information'!CA201&gt;1,"Far East Russia (east of the Kolyma River).","")</f>
        <v>......</v>
      </c>
      <c r="I191" s="11" t="s">
        <v>860</v>
      </c>
    </row>
    <row r="192" spans="1:9" ht="15">
      <c r="A192" s="8" t="e">
        <f>#REF!</f>
        <v>#REF!</v>
      </c>
      <c r="B192" s="11" t="str">
        <f>IF('3.Species Information'!W202&gt;1,"Arctic polar desert zone (Zone A)","")&amp;IF('3.Species Information'!X202&gt;1,",",".")&amp;IF('3.Species Information'!X202&gt;1," Northern arctic tundra zone (Zone B)","")&amp;IF('3.Species Information'!Y202&gt;1,",",".")&amp;IF('3.Species Information'!Y202&gt;1," Middle arctic tundra zone (Zone C)","")&amp;IF('3.Species Information'!Z202&gt;1,",",".")&amp;IF('3.Species Information'!Z202&gt;1," Southern arctic tundra zone (Zone D)","")&amp;IF('3.Species Information'!AA202&gt;1,",",".")&amp;IF('3.Species Information'!AA202&gt;1," Arctic shrub tundra zone (Zone E).","")</f>
        <v>....</v>
      </c>
      <c r="C192" s="11" t="str">
        <f>IF('3.Species Information'!AC202&gt;1,"Northern Alaska/Yukon","")&amp;IF('3.Species Information'!AD202&gt;1,",",".")&amp;IF('3.Species Information'!AD202&gt;1,"Western Canadian Arctic","")&amp;IF('3.Species Information'!AE202&gt;1,",",".")&amp;IF('3.Species Information'!AE202&gt;1,"Eastern Canadian Arctic","")&amp;IF('3.Species Information'!AF202&gt;1,",",".")&amp;IF('3.Species Information'!AF202&gt;1,"Ellesmere.","")</f>
        <v>...</v>
      </c>
      <c r="D192" s="11" t="str">
        <f>IF('3.Species Information'!AH202&gt;1,"Taiga Plains","")&amp;IF('3.Species Information'!AI202&gt;1,",",".")&amp;IF('3.Species Information'!AI202&gt;1,"Taiga Shield","")&amp;IF('3.Species Information'!AJ202&gt;1,",",".")&amp;IF('3.Species Information'!AJ202&gt;1,"Taiga Cordillera","")&amp;IF('3.Species Information'!AK202&gt;1,",",".")&amp;IF('3.Species Information'!AK202&gt;1,"Hudson Plains","")&amp;IF('3.Species Information'!AL202&gt;1,",",".")&amp;IF('3.Species Information'!AL202&gt;1,"Boreal Plains","")&amp;IF('3.Species Information'!AM202&gt;1,",",".")&amp;IF('3.Species Information'!AM202&gt;1,"Boreal Shield","")&amp;IF('3.Species Information'!AN202&gt;1,",",".")&amp;IF('3.Species Information'!AN202&gt;1,"Boreal Cordillera","")&amp;IF('3.Species Information'!AO202&gt;1,",",".")&amp;IF('3.Species Information'!AO202&gt;1,"Pacific Maritime","")&amp;IF('3.Species Information'!AP202&gt;1,",",".")&amp;IF('3.Species Information'!AP202&gt;1,"Montane Cordillera","")&amp;IF('3.Species Information'!AQ202&gt;1,",",".")&amp;IF('3.Species Information'!AQ202&gt;1,"Prairies","")&amp;IF('3.Species Information'!AR202&gt;1,",",".")&amp;IF('3.Species Information'!AR202&gt;1,"Atlantic Maritime","")&amp;IF('3.Species Information'!AS202&gt;1,",",".")&amp;IF('3.Species Information'!AS202&gt;1,"Mixedwood Plains.","")</f>
        <v>...........</v>
      </c>
      <c r="E192" s="11" t="str">
        <f>IF('3.Species Information'!AU202&gt;1,"Arctic","")&amp;IF('3.Species Information'!AV202&gt;1,",",".")&amp;IF('3.Species Information'!AV202&gt;1,"Alpine","")&amp;IF('3.Species Information'!AW202&gt;1,",",".")&amp;IF('3.Species Information'!AW202&gt;1,"Boreal","")&amp;IF('3.Species Information'!AX202&gt;1,",",".")&amp;IF('3.Species Information'!AX202&gt;1,BB193&amp;”.”,"")</f>
        <v>...</v>
      </c>
      <c r="F192" s="11" t="str">
        <f>IF('3.Species Information'!AZ202&gt;1,"Circumarctic","")&amp;IF('3.Species Information'!BA202&gt;1,",",".")&amp;IF('3.Species Information'!BA202&gt;1,"North American Arctic","")&amp;IF('3.Species Information'!BB202&gt;1,",",".")&amp;IF('3.Species Information'!BB202&gt;1,"Circumboreal","")&amp;IF('3.Species Information'!BC202&gt;1,",",".")&amp;IF('3.Species Information'!BC202&gt;1,"North American Boreal","")&amp;IF('3.Species Information'!BD202&gt;1,",",".")&amp;IF('3.Species Information'!BD202&gt;1,"North American Boreal Cordilleran","")&amp;IF('3.Species Information'!BE202&gt;1,",",".")&amp;IF('3.Species Information'!BE202&gt;1,"North American Temperate Cordilleran","")&amp;IF('3.Species Information'!BF202&gt;1,",",".")&amp;IF('3.Species Information'!BF202&gt;1,"Amphi-Beringian","")&amp;IF('3.Species Information'!BG202&gt;1,",",".")&amp;IF('3.Species Information'!BG202&gt;1,"North American Beringian","")&amp;IF('3.Species Information'!BH202&gt;1,",",".")&amp;IF('3.Species Information'!BH202&gt;1,"Amphi-Atlantic","")&amp;IF('3.Species Information'!BI202&gt;1,",",".")&amp;IF('3.Species Information'!BI202&gt;1,"Bipolar disjunct","")&amp;IF('3.Species Information'!BJ202&gt;1,",",".")&amp;IF('3.Species Information'!BJ202&gt;1,"Cosmopolitan","")&amp;IF('3.Species Information'!BK202&gt;1,",",".")&amp;IF('3.Species Information'!BK202&gt;1,BO193&amp;”.”,"")</f>
        <v>...........</v>
      </c>
      <c r="G192" s="11" t="str">
        <f>IF('3.Species Information'!BM202&gt;1,"Alaska","")&amp;IF('3.Species Information'!BN202&gt;1,",",".")&amp;IF('3.Species Information'!BN202&gt;1,"Yukon Territory","")&amp;IF('3.Species Information'!BO202&gt;1,",",".")&amp;IF('3.Species Information'!BO202&gt;1,"Northwest Territories","")&amp;IF('3.Species Information'!BP202&gt;1,",",".")&amp;IF('3.Species Information'!BP202&gt;1,"Nunavut","")&amp;IF('3.Species Information'!BQ202&gt;1,",",".")&amp;IF('3.Species Information'!BQ202&gt;1,"Manitoba (Hudson Bay coastal region, Wapusk National Park)","")&amp;IF('3.Species Information'!BR202&gt;1,",",".")&amp;IF('3.Species Information'!BR202&gt;1,"Ontario (Hudson Bay coastal region)","")&amp;IF('3.Species Information'!BS202&gt;1,",",".")&amp;IF('3.Species Information'!BS202&gt;1,"Québec","")&amp;IF('3.Species Information'!BT202&gt;1,",",".")&amp;IF('3.Species Information'!BT202&gt;1,"Newfoundland and Labrador.","")</f>
        <v>.......</v>
      </c>
      <c r="H192" s="11" t="str">
        <f>IF('3.Species Information'!BU202&gt;1,"Canada","")&amp;IF('3.Species Information'!BV202&gt;1,",",".")&amp;IF('3.Species Information'!BV202&gt;1,"United States (Alaska)","")&amp;IF('3.Species Information'!BW202&gt;1,",",".")&amp;IF('3.Species Information'!BW202&gt;1,"Greenland","")&amp;IF('3.Species Information'!BX202&gt;1,",",".")&amp;IF('3.Species Information'!BX202&gt;1,"Scandinavia (including Svalbard)","")&amp;IF('3.Species Information'!BY202&gt;1,",",".")&amp;IF('3.Species Information'!BY202&gt;1,"European Russia","")&amp;IF('3.Species Information'!BZ202&gt;1,",",".")&amp;IF('3.Species Information'!BZ202&gt;1,"Siberian Russia (Europe Border to the Kolyma River)","")&amp;IF('3.Species Information'!CA202&gt;1,",",".")&amp;IF('3.Species Information'!CA202&gt;1,"Far East Russia (east of the Kolyma River).","")</f>
        <v>......</v>
      </c>
      <c r="I192" s="11" t="s">
        <v>860</v>
      </c>
    </row>
    <row r="193" spans="1:9" ht="15">
      <c r="A193" s="8" t="e">
        <f>#REF!</f>
        <v>#REF!</v>
      </c>
      <c r="B193" s="11" t="str">
        <f>IF('3.Species Information'!W203&gt;1,"Arctic polar desert zone (Zone A)","")&amp;IF('3.Species Information'!X203&gt;1,",",".")&amp;IF('3.Species Information'!X203&gt;1," Northern arctic tundra zone (Zone B)","")&amp;IF('3.Species Information'!Y203&gt;1,",",".")&amp;IF('3.Species Information'!Y203&gt;1," Middle arctic tundra zone (Zone C)","")&amp;IF('3.Species Information'!Z203&gt;1,",",".")&amp;IF('3.Species Information'!Z203&gt;1," Southern arctic tundra zone (Zone D)","")&amp;IF('3.Species Information'!AA203&gt;1,",",".")&amp;IF('3.Species Information'!AA203&gt;1," Arctic shrub tundra zone (Zone E).","")</f>
        <v>....</v>
      </c>
      <c r="C193" s="11" t="str">
        <f>IF('3.Species Information'!AC203&gt;1,"Northern Alaska/Yukon","")&amp;IF('3.Species Information'!AD203&gt;1,",",".")&amp;IF('3.Species Information'!AD203&gt;1,"Western Canadian Arctic","")&amp;IF('3.Species Information'!AE203&gt;1,",",".")&amp;IF('3.Species Information'!AE203&gt;1,"Eastern Canadian Arctic","")&amp;IF('3.Species Information'!AF203&gt;1,",",".")&amp;IF('3.Species Information'!AF203&gt;1,"Ellesmere.","")</f>
        <v>...</v>
      </c>
      <c r="D193" s="11" t="str">
        <f>IF('3.Species Information'!AH203&gt;1,"Taiga Plains","")&amp;IF('3.Species Information'!AI203&gt;1,",",".")&amp;IF('3.Species Information'!AI203&gt;1,"Taiga Shield","")&amp;IF('3.Species Information'!AJ203&gt;1,",",".")&amp;IF('3.Species Information'!AJ203&gt;1,"Taiga Cordillera","")&amp;IF('3.Species Information'!AK203&gt;1,",",".")&amp;IF('3.Species Information'!AK203&gt;1,"Hudson Plains","")&amp;IF('3.Species Information'!AL203&gt;1,",",".")&amp;IF('3.Species Information'!AL203&gt;1,"Boreal Plains","")&amp;IF('3.Species Information'!AM203&gt;1,",",".")&amp;IF('3.Species Information'!AM203&gt;1,"Boreal Shield","")&amp;IF('3.Species Information'!AN203&gt;1,",",".")&amp;IF('3.Species Information'!AN203&gt;1,"Boreal Cordillera","")&amp;IF('3.Species Information'!AO203&gt;1,",",".")&amp;IF('3.Species Information'!AO203&gt;1,"Pacific Maritime","")&amp;IF('3.Species Information'!AP203&gt;1,",",".")&amp;IF('3.Species Information'!AP203&gt;1,"Montane Cordillera","")&amp;IF('3.Species Information'!AQ203&gt;1,",",".")&amp;IF('3.Species Information'!AQ203&gt;1,"Prairies","")&amp;IF('3.Species Information'!AR203&gt;1,",",".")&amp;IF('3.Species Information'!AR203&gt;1,"Atlantic Maritime","")&amp;IF('3.Species Information'!AS203&gt;1,",",".")&amp;IF('3.Species Information'!AS203&gt;1,"Mixedwood Plains.","")</f>
        <v>...........</v>
      </c>
      <c r="E193" s="11" t="str">
        <f>IF('3.Species Information'!AU203&gt;1,"Arctic","")&amp;IF('3.Species Information'!AV203&gt;1,",",".")&amp;IF('3.Species Information'!AV203&gt;1,"Alpine","")&amp;IF('3.Species Information'!AW203&gt;1,",",".")&amp;IF('3.Species Information'!AW203&gt;1,"Boreal","")&amp;IF('3.Species Information'!AX203&gt;1,",",".")&amp;IF('3.Species Information'!AX203&gt;1,BB194&amp;”.”,"")</f>
        <v>...</v>
      </c>
      <c r="F193" s="11" t="str">
        <f>IF('3.Species Information'!AZ203&gt;1,"Circumarctic","")&amp;IF('3.Species Information'!BA203&gt;1,",",".")&amp;IF('3.Species Information'!BA203&gt;1,"North American Arctic","")&amp;IF('3.Species Information'!BB203&gt;1,",",".")&amp;IF('3.Species Information'!BB203&gt;1,"Circumboreal","")&amp;IF('3.Species Information'!BC203&gt;1,",",".")&amp;IF('3.Species Information'!BC203&gt;1,"North American Boreal","")&amp;IF('3.Species Information'!BD203&gt;1,",",".")&amp;IF('3.Species Information'!BD203&gt;1,"North American Boreal Cordilleran","")&amp;IF('3.Species Information'!BE203&gt;1,",",".")&amp;IF('3.Species Information'!BE203&gt;1,"North American Temperate Cordilleran","")&amp;IF('3.Species Information'!BF203&gt;1,",",".")&amp;IF('3.Species Information'!BF203&gt;1,"Amphi-Beringian","")&amp;IF('3.Species Information'!BG203&gt;1,",",".")&amp;IF('3.Species Information'!BG203&gt;1,"North American Beringian","")&amp;IF('3.Species Information'!BH203&gt;1,",",".")&amp;IF('3.Species Information'!BH203&gt;1,"Amphi-Atlantic","")&amp;IF('3.Species Information'!BI203&gt;1,",",".")&amp;IF('3.Species Information'!BI203&gt;1,"Bipolar disjunct","")&amp;IF('3.Species Information'!BJ203&gt;1,",",".")&amp;IF('3.Species Information'!BJ203&gt;1,"Cosmopolitan","")&amp;IF('3.Species Information'!BK203&gt;1,",",".")&amp;IF('3.Species Information'!BK203&gt;1,BO194&amp;”.”,"")</f>
        <v>...........</v>
      </c>
      <c r="G193" s="11" t="str">
        <f>IF('3.Species Information'!BM203&gt;1,"Alaska","")&amp;IF('3.Species Information'!BN203&gt;1,",",".")&amp;IF('3.Species Information'!BN203&gt;1,"Yukon Territory","")&amp;IF('3.Species Information'!BO203&gt;1,",",".")&amp;IF('3.Species Information'!BO203&gt;1,"Northwest Territories","")&amp;IF('3.Species Information'!BP203&gt;1,",",".")&amp;IF('3.Species Information'!BP203&gt;1,"Nunavut","")&amp;IF('3.Species Information'!BQ203&gt;1,",",".")&amp;IF('3.Species Information'!BQ203&gt;1,"Manitoba (Hudson Bay coastal region, Wapusk National Park)","")&amp;IF('3.Species Information'!BR203&gt;1,",",".")&amp;IF('3.Species Information'!BR203&gt;1,"Ontario (Hudson Bay coastal region)","")&amp;IF('3.Species Information'!BS203&gt;1,",",".")&amp;IF('3.Species Information'!BS203&gt;1,"Québec","")&amp;IF('3.Species Information'!BT203&gt;1,",",".")&amp;IF('3.Species Information'!BT203&gt;1,"Newfoundland and Labrador.","")</f>
        <v>.......</v>
      </c>
      <c r="H193" s="11" t="str">
        <f>IF('3.Species Information'!BU203&gt;1,"Canada","")&amp;IF('3.Species Information'!BV203&gt;1,",",".")&amp;IF('3.Species Information'!BV203&gt;1,"United States (Alaska)","")&amp;IF('3.Species Information'!BW203&gt;1,",",".")&amp;IF('3.Species Information'!BW203&gt;1,"Greenland","")&amp;IF('3.Species Information'!BX203&gt;1,",",".")&amp;IF('3.Species Information'!BX203&gt;1,"Scandinavia (including Svalbard)","")&amp;IF('3.Species Information'!BY203&gt;1,",",".")&amp;IF('3.Species Information'!BY203&gt;1,"European Russia","")&amp;IF('3.Species Information'!BZ203&gt;1,",",".")&amp;IF('3.Species Information'!BZ203&gt;1,"Siberian Russia (Europe Border to the Kolyma River)","")&amp;IF('3.Species Information'!CA203&gt;1,",",".")&amp;IF('3.Species Information'!CA203&gt;1,"Far East Russia (east of the Kolyma River).","")</f>
        <v>......</v>
      </c>
      <c r="I193" s="11" t="s">
        <v>860</v>
      </c>
    </row>
    <row r="194" spans="1:9" ht="15">
      <c r="A194" s="8" t="e">
        <f>#REF!</f>
        <v>#REF!</v>
      </c>
      <c r="B194" s="11" t="str">
        <f>IF('3.Species Information'!W204&gt;1,"Arctic polar desert zone (Zone A)","")&amp;IF('3.Species Information'!X204&gt;1,",",".")&amp;IF('3.Species Information'!X204&gt;1," Northern arctic tundra zone (Zone B)","")&amp;IF('3.Species Information'!Y204&gt;1,",",".")&amp;IF('3.Species Information'!Y204&gt;1," Middle arctic tundra zone (Zone C)","")&amp;IF('3.Species Information'!Z204&gt;1,",",".")&amp;IF('3.Species Information'!Z204&gt;1," Southern arctic tundra zone (Zone D)","")&amp;IF('3.Species Information'!AA204&gt;1,",",".")&amp;IF('3.Species Information'!AA204&gt;1," Arctic shrub tundra zone (Zone E).","")</f>
        <v>....</v>
      </c>
      <c r="C194" s="11" t="str">
        <f>IF('3.Species Information'!AC204&gt;1,"Northern Alaska/Yukon","")&amp;IF('3.Species Information'!AD204&gt;1,",",".")&amp;IF('3.Species Information'!AD204&gt;1,"Western Canadian Arctic","")&amp;IF('3.Species Information'!AE204&gt;1,",",".")&amp;IF('3.Species Information'!AE204&gt;1,"Eastern Canadian Arctic","")&amp;IF('3.Species Information'!AF204&gt;1,",",".")&amp;IF('3.Species Information'!AF204&gt;1,"Ellesmere.","")</f>
        <v>...</v>
      </c>
      <c r="D194" s="11" t="str">
        <f>IF('3.Species Information'!AH204&gt;1,"Taiga Plains","")&amp;IF('3.Species Information'!AI204&gt;1,",",".")&amp;IF('3.Species Information'!AI204&gt;1,"Taiga Shield","")&amp;IF('3.Species Information'!AJ204&gt;1,",",".")&amp;IF('3.Species Information'!AJ204&gt;1,"Taiga Cordillera","")&amp;IF('3.Species Information'!AK204&gt;1,",",".")&amp;IF('3.Species Information'!AK204&gt;1,"Hudson Plains","")&amp;IF('3.Species Information'!AL204&gt;1,",",".")&amp;IF('3.Species Information'!AL204&gt;1,"Boreal Plains","")&amp;IF('3.Species Information'!AM204&gt;1,",",".")&amp;IF('3.Species Information'!AM204&gt;1,"Boreal Shield","")&amp;IF('3.Species Information'!AN204&gt;1,",",".")&amp;IF('3.Species Information'!AN204&gt;1,"Boreal Cordillera","")&amp;IF('3.Species Information'!AO204&gt;1,",",".")&amp;IF('3.Species Information'!AO204&gt;1,"Pacific Maritime","")&amp;IF('3.Species Information'!AP204&gt;1,",",".")&amp;IF('3.Species Information'!AP204&gt;1,"Montane Cordillera","")&amp;IF('3.Species Information'!AQ204&gt;1,",",".")&amp;IF('3.Species Information'!AQ204&gt;1,"Prairies","")&amp;IF('3.Species Information'!AR204&gt;1,",",".")&amp;IF('3.Species Information'!AR204&gt;1,"Atlantic Maritime","")&amp;IF('3.Species Information'!AS204&gt;1,",",".")&amp;IF('3.Species Information'!AS204&gt;1,"Mixedwood Plains.","")</f>
        <v>...........</v>
      </c>
      <c r="E194" s="11" t="str">
        <f>IF('3.Species Information'!AU204&gt;1,"Arctic","")&amp;IF('3.Species Information'!AV204&gt;1,",",".")&amp;IF('3.Species Information'!AV204&gt;1,"Alpine","")&amp;IF('3.Species Information'!AW204&gt;1,",",".")&amp;IF('3.Species Information'!AW204&gt;1,"Boreal","")&amp;IF('3.Species Information'!AX204&gt;1,",",".")&amp;IF('3.Species Information'!AX204&gt;1,BB195&amp;”.”,"")</f>
        <v>...</v>
      </c>
      <c r="F194" s="11" t="str">
        <f>IF('3.Species Information'!AZ204&gt;1,"Circumarctic","")&amp;IF('3.Species Information'!BA204&gt;1,",",".")&amp;IF('3.Species Information'!BA204&gt;1,"North American Arctic","")&amp;IF('3.Species Information'!BB204&gt;1,",",".")&amp;IF('3.Species Information'!BB204&gt;1,"Circumboreal","")&amp;IF('3.Species Information'!BC204&gt;1,",",".")&amp;IF('3.Species Information'!BC204&gt;1,"North American Boreal","")&amp;IF('3.Species Information'!BD204&gt;1,",",".")&amp;IF('3.Species Information'!BD204&gt;1,"North American Boreal Cordilleran","")&amp;IF('3.Species Information'!BE204&gt;1,",",".")&amp;IF('3.Species Information'!BE204&gt;1,"North American Temperate Cordilleran","")&amp;IF('3.Species Information'!BF204&gt;1,",",".")&amp;IF('3.Species Information'!BF204&gt;1,"Amphi-Beringian","")&amp;IF('3.Species Information'!BG204&gt;1,",",".")&amp;IF('3.Species Information'!BG204&gt;1,"North American Beringian","")&amp;IF('3.Species Information'!BH204&gt;1,",",".")&amp;IF('3.Species Information'!BH204&gt;1,"Amphi-Atlantic","")&amp;IF('3.Species Information'!BI204&gt;1,",",".")&amp;IF('3.Species Information'!BI204&gt;1,"Bipolar disjunct","")&amp;IF('3.Species Information'!BJ204&gt;1,",",".")&amp;IF('3.Species Information'!BJ204&gt;1,"Cosmopolitan","")&amp;IF('3.Species Information'!BK204&gt;1,",",".")&amp;IF('3.Species Information'!BK204&gt;1,BO195&amp;”.”,"")</f>
        <v>...........</v>
      </c>
      <c r="G194" s="11" t="str">
        <f>IF('3.Species Information'!BM204&gt;1,"Alaska","")&amp;IF('3.Species Information'!BN204&gt;1,",",".")&amp;IF('3.Species Information'!BN204&gt;1,"Yukon Territory","")&amp;IF('3.Species Information'!BO204&gt;1,",",".")&amp;IF('3.Species Information'!BO204&gt;1,"Northwest Territories","")&amp;IF('3.Species Information'!BP204&gt;1,",",".")&amp;IF('3.Species Information'!BP204&gt;1,"Nunavut","")&amp;IF('3.Species Information'!BQ204&gt;1,",",".")&amp;IF('3.Species Information'!BQ204&gt;1,"Manitoba (Hudson Bay coastal region, Wapusk National Park)","")&amp;IF('3.Species Information'!BR204&gt;1,",",".")&amp;IF('3.Species Information'!BR204&gt;1,"Ontario (Hudson Bay coastal region)","")&amp;IF('3.Species Information'!BS204&gt;1,",",".")&amp;IF('3.Species Information'!BS204&gt;1,"Québec","")&amp;IF('3.Species Information'!BT204&gt;1,",",".")&amp;IF('3.Species Information'!BT204&gt;1,"Newfoundland and Labrador.","")</f>
        <v>.......</v>
      </c>
      <c r="H194" s="11" t="str">
        <f>IF('3.Species Information'!BU204&gt;1,"Canada","")&amp;IF('3.Species Information'!BV204&gt;1,",",".")&amp;IF('3.Species Information'!BV204&gt;1,"United States (Alaska)","")&amp;IF('3.Species Information'!BW204&gt;1,",",".")&amp;IF('3.Species Information'!BW204&gt;1,"Greenland","")&amp;IF('3.Species Information'!BX204&gt;1,",",".")&amp;IF('3.Species Information'!BX204&gt;1,"Scandinavia (including Svalbard)","")&amp;IF('3.Species Information'!BY204&gt;1,",",".")&amp;IF('3.Species Information'!BY204&gt;1,"European Russia","")&amp;IF('3.Species Information'!BZ204&gt;1,",",".")&amp;IF('3.Species Information'!BZ204&gt;1,"Siberian Russia (Europe Border to the Kolyma River)","")&amp;IF('3.Species Information'!CA204&gt;1,",",".")&amp;IF('3.Species Information'!CA204&gt;1,"Far East Russia (east of the Kolyma River).","")</f>
        <v>......</v>
      </c>
      <c r="I194" s="11" t="s">
        <v>860</v>
      </c>
    </row>
    <row r="195" spans="1:9" ht="15">
      <c r="A195" s="8" t="e">
        <f>#REF!</f>
        <v>#REF!</v>
      </c>
      <c r="B195" s="11" t="str">
        <f>IF('3.Species Information'!W205&gt;1,"Arctic polar desert zone (Zone A)","")&amp;IF('3.Species Information'!X205&gt;1,",",".")&amp;IF('3.Species Information'!X205&gt;1," Northern arctic tundra zone (Zone B)","")&amp;IF('3.Species Information'!Y205&gt;1,",",".")&amp;IF('3.Species Information'!Y205&gt;1," Middle arctic tundra zone (Zone C)","")&amp;IF('3.Species Information'!Z205&gt;1,",",".")&amp;IF('3.Species Information'!Z205&gt;1," Southern arctic tundra zone (Zone D)","")&amp;IF('3.Species Information'!AA205&gt;1,",",".")&amp;IF('3.Species Information'!AA205&gt;1," Arctic shrub tundra zone (Zone E).","")</f>
        <v>....</v>
      </c>
      <c r="C195" s="11" t="str">
        <f>IF('3.Species Information'!AC205&gt;1,"Northern Alaska/Yukon","")&amp;IF('3.Species Information'!AD205&gt;1,",",".")&amp;IF('3.Species Information'!AD205&gt;1,"Western Canadian Arctic","")&amp;IF('3.Species Information'!AE205&gt;1,",",".")&amp;IF('3.Species Information'!AE205&gt;1,"Eastern Canadian Arctic","")&amp;IF('3.Species Information'!AF205&gt;1,",",".")&amp;IF('3.Species Information'!AF205&gt;1,"Ellesmere.","")</f>
        <v>...</v>
      </c>
      <c r="D195" s="11" t="str">
        <f>IF('3.Species Information'!AH205&gt;1,"Taiga Plains","")&amp;IF('3.Species Information'!AI205&gt;1,",",".")&amp;IF('3.Species Information'!AI205&gt;1,"Taiga Shield","")&amp;IF('3.Species Information'!AJ205&gt;1,",",".")&amp;IF('3.Species Information'!AJ205&gt;1,"Taiga Cordillera","")&amp;IF('3.Species Information'!AK205&gt;1,",",".")&amp;IF('3.Species Information'!AK205&gt;1,"Hudson Plains","")&amp;IF('3.Species Information'!AL205&gt;1,",",".")&amp;IF('3.Species Information'!AL205&gt;1,"Boreal Plains","")&amp;IF('3.Species Information'!AM205&gt;1,",",".")&amp;IF('3.Species Information'!AM205&gt;1,"Boreal Shield","")&amp;IF('3.Species Information'!AN205&gt;1,",",".")&amp;IF('3.Species Information'!AN205&gt;1,"Boreal Cordillera","")&amp;IF('3.Species Information'!AO205&gt;1,",",".")&amp;IF('3.Species Information'!AO205&gt;1,"Pacific Maritime","")&amp;IF('3.Species Information'!AP205&gt;1,",",".")&amp;IF('3.Species Information'!AP205&gt;1,"Montane Cordillera","")&amp;IF('3.Species Information'!AQ205&gt;1,",",".")&amp;IF('3.Species Information'!AQ205&gt;1,"Prairies","")&amp;IF('3.Species Information'!AR205&gt;1,",",".")&amp;IF('3.Species Information'!AR205&gt;1,"Atlantic Maritime","")&amp;IF('3.Species Information'!AS205&gt;1,",",".")&amp;IF('3.Species Information'!AS205&gt;1,"Mixedwood Plains.","")</f>
        <v>...........</v>
      </c>
      <c r="E195" s="11" t="str">
        <f>IF('3.Species Information'!AU205&gt;1,"Arctic","")&amp;IF('3.Species Information'!AV205&gt;1,",",".")&amp;IF('3.Species Information'!AV205&gt;1,"Alpine","")&amp;IF('3.Species Information'!AW205&gt;1,",",".")&amp;IF('3.Species Information'!AW205&gt;1,"Boreal","")&amp;IF('3.Species Information'!AX205&gt;1,",",".")&amp;IF('3.Species Information'!AX205&gt;1,BB196&amp;”.”,"")</f>
        <v>...</v>
      </c>
      <c r="F195" s="11" t="str">
        <f>IF('3.Species Information'!AZ205&gt;1,"Circumarctic","")&amp;IF('3.Species Information'!BA205&gt;1,",",".")&amp;IF('3.Species Information'!BA205&gt;1,"North American Arctic","")&amp;IF('3.Species Information'!BB205&gt;1,",",".")&amp;IF('3.Species Information'!BB205&gt;1,"Circumboreal","")&amp;IF('3.Species Information'!BC205&gt;1,",",".")&amp;IF('3.Species Information'!BC205&gt;1,"North American Boreal","")&amp;IF('3.Species Information'!BD205&gt;1,",",".")&amp;IF('3.Species Information'!BD205&gt;1,"North American Boreal Cordilleran","")&amp;IF('3.Species Information'!BE205&gt;1,",",".")&amp;IF('3.Species Information'!BE205&gt;1,"North American Temperate Cordilleran","")&amp;IF('3.Species Information'!BF205&gt;1,",",".")&amp;IF('3.Species Information'!BF205&gt;1,"Amphi-Beringian","")&amp;IF('3.Species Information'!BG205&gt;1,",",".")&amp;IF('3.Species Information'!BG205&gt;1,"North American Beringian","")&amp;IF('3.Species Information'!BH205&gt;1,",",".")&amp;IF('3.Species Information'!BH205&gt;1,"Amphi-Atlantic","")&amp;IF('3.Species Information'!BI205&gt;1,",",".")&amp;IF('3.Species Information'!BI205&gt;1,"Bipolar disjunct","")&amp;IF('3.Species Information'!BJ205&gt;1,",",".")&amp;IF('3.Species Information'!BJ205&gt;1,"Cosmopolitan","")&amp;IF('3.Species Information'!BK205&gt;1,",",".")&amp;IF('3.Species Information'!BK205&gt;1,BO196&amp;”.”,"")</f>
        <v>...........</v>
      </c>
      <c r="G195" s="11" t="str">
        <f>IF('3.Species Information'!BM205&gt;1,"Alaska","")&amp;IF('3.Species Information'!BN205&gt;1,",",".")&amp;IF('3.Species Information'!BN205&gt;1,"Yukon Territory","")&amp;IF('3.Species Information'!BO205&gt;1,",",".")&amp;IF('3.Species Information'!BO205&gt;1,"Northwest Territories","")&amp;IF('3.Species Information'!BP205&gt;1,",",".")&amp;IF('3.Species Information'!BP205&gt;1,"Nunavut","")&amp;IF('3.Species Information'!BQ205&gt;1,",",".")&amp;IF('3.Species Information'!BQ205&gt;1,"Manitoba (Hudson Bay coastal region, Wapusk National Park)","")&amp;IF('3.Species Information'!BR205&gt;1,",",".")&amp;IF('3.Species Information'!BR205&gt;1,"Ontario (Hudson Bay coastal region)","")&amp;IF('3.Species Information'!BS205&gt;1,",",".")&amp;IF('3.Species Information'!BS205&gt;1,"Québec","")&amp;IF('3.Species Information'!BT205&gt;1,",",".")&amp;IF('3.Species Information'!BT205&gt;1,"Newfoundland and Labrador.","")</f>
        <v>.......</v>
      </c>
      <c r="H195" s="11" t="str">
        <f>IF('3.Species Information'!BU205&gt;1,"Canada","")&amp;IF('3.Species Information'!BV205&gt;1,",",".")&amp;IF('3.Species Information'!BV205&gt;1,"United States (Alaska)","")&amp;IF('3.Species Information'!BW205&gt;1,",",".")&amp;IF('3.Species Information'!BW205&gt;1,"Greenland","")&amp;IF('3.Species Information'!BX205&gt;1,",",".")&amp;IF('3.Species Information'!BX205&gt;1,"Scandinavia (including Svalbard)","")&amp;IF('3.Species Information'!BY205&gt;1,",",".")&amp;IF('3.Species Information'!BY205&gt;1,"European Russia","")&amp;IF('3.Species Information'!BZ205&gt;1,",",".")&amp;IF('3.Species Information'!BZ205&gt;1,"Siberian Russia (Europe Border to the Kolyma River)","")&amp;IF('3.Species Information'!CA205&gt;1,",",".")&amp;IF('3.Species Information'!CA205&gt;1,"Far East Russia (east of the Kolyma River).","")</f>
        <v>......</v>
      </c>
      <c r="I195" s="11" t="s">
        <v>860</v>
      </c>
    </row>
    <row r="196" spans="1:9" ht="15">
      <c r="A196" s="8" t="e">
        <f>#REF!</f>
        <v>#REF!</v>
      </c>
      <c r="B196" s="11" t="str">
        <f>IF('3.Species Information'!W206&gt;1,"Arctic polar desert zone (Zone A)","")&amp;IF('3.Species Information'!X206&gt;1,",",".")&amp;IF('3.Species Information'!X206&gt;1," Northern arctic tundra zone (Zone B)","")&amp;IF('3.Species Information'!Y206&gt;1,",",".")&amp;IF('3.Species Information'!Y206&gt;1," Middle arctic tundra zone (Zone C)","")&amp;IF('3.Species Information'!Z206&gt;1,",",".")&amp;IF('3.Species Information'!Z206&gt;1," Southern arctic tundra zone (Zone D)","")&amp;IF('3.Species Information'!AA206&gt;1,",",".")&amp;IF('3.Species Information'!AA206&gt;1," Arctic shrub tundra zone (Zone E).","")</f>
        <v>....</v>
      </c>
      <c r="C196" s="11" t="str">
        <f>IF('3.Species Information'!AC206&gt;1,"Northern Alaska/Yukon","")&amp;IF('3.Species Information'!AD206&gt;1,",",".")&amp;IF('3.Species Information'!AD206&gt;1,"Western Canadian Arctic","")&amp;IF('3.Species Information'!AE206&gt;1,",",".")&amp;IF('3.Species Information'!AE206&gt;1,"Eastern Canadian Arctic","")&amp;IF('3.Species Information'!AF206&gt;1,",",".")&amp;IF('3.Species Information'!AF206&gt;1,"Ellesmere.","")</f>
        <v>...</v>
      </c>
      <c r="D196" s="11" t="str">
        <f>IF('3.Species Information'!AH206&gt;1,"Taiga Plains","")&amp;IF('3.Species Information'!AI206&gt;1,",",".")&amp;IF('3.Species Information'!AI206&gt;1,"Taiga Shield","")&amp;IF('3.Species Information'!AJ206&gt;1,",",".")&amp;IF('3.Species Information'!AJ206&gt;1,"Taiga Cordillera","")&amp;IF('3.Species Information'!AK206&gt;1,",",".")&amp;IF('3.Species Information'!AK206&gt;1,"Hudson Plains","")&amp;IF('3.Species Information'!AL206&gt;1,",",".")&amp;IF('3.Species Information'!AL206&gt;1,"Boreal Plains","")&amp;IF('3.Species Information'!AM206&gt;1,",",".")&amp;IF('3.Species Information'!AM206&gt;1,"Boreal Shield","")&amp;IF('3.Species Information'!AN206&gt;1,",",".")&amp;IF('3.Species Information'!AN206&gt;1,"Boreal Cordillera","")&amp;IF('3.Species Information'!AO206&gt;1,",",".")&amp;IF('3.Species Information'!AO206&gt;1,"Pacific Maritime","")&amp;IF('3.Species Information'!AP206&gt;1,",",".")&amp;IF('3.Species Information'!AP206&gt;1,"Montane Cordillera","")&amp;IF('3.Species Information'!AQ206&gt;1,",",".")&amp;IF('3.Species Information'!AQ206&gt;1,"Prairies","")&amp;IF('3.Species Information'!AR206&gt;1,",",".")&amp;IF('3.Species Information'!AR206&gt;1,"Atlantic Maritime","")&amp;IF('3.Species Information'!AS206&gt;1,",",".")&amp;IF('3.Species Information'!AS206&gt;1,"Mixedwood Plains.","")</f>
        <v>...........</v>
      </c>
      <c r="E196" s="11" t="str">
        <f>IF('3.Species Information'!AU206&gt;1,"Arctic","")&amp;IF('3.Species Information'!AV206&gt;1,",",".")&amp;IF('3.Species Information'!AV206&gt;1,"Alpine","")&amp;IF('3.Species Information'!AW206&gt;1,",",".")&amp;IF('3.Species Information'!AW206&gt;1,"Boreal","")&amp;IF('3.Species Information'!AX206&gt;1,",",".")&amp;IF('3.Species Information'!AX206&gt;1,BB197&amp;”.”,"")</f>
        <v>...</v>
      </c>
      <c r="F196" s="11" t="str">
        <f>IF('3.Species Information'!AZ206&gt;1,"Circumarctic","")&amp;IF('3.Species Information'!BA206&gt;1,",",".")&amp;IF('3.Species Information'!BA206&gt;1,"North American Arctic","")&amp;IF('3.Species Information'!BB206&gt;1,",",".")&amp;IF('3.Species Information'!BB206&gt;1,"Circumboreal","")&amp;IF('3.Species Information'!BC206&gt;1,",",".")&amp;IF('3.Species Information'!BC206&gt;1,"North American Boreal","")&amp;IF('3.Species Information'!BD206&gt;1,",",".")&amp;IF('3.Species Information'!BD206&gt;1,"North American Boreal Cordilleran","")&amp;IF('3.Species Information'!BE206&gt;1,",",".")&amp;IF('3.Species Information'!BE206&gt;1,"North American Temperate Cordilleran","")&amp;IF('3.Species Information'!BF206&gt;1,",",".")&amp;IF('3.Species Information'!BF206&gt;1,"Amphi-Beringian","")&amp;IF('3.Species Information'!BG206&gt;1,",",".")&amp;IF('3.Species Information'!BG206&gt;1,"North American Beringian","")&amp;IF('3.Species Information'!BH206&gt;1,",",".")&amp;IF('3.Species Information'!BH206&gt;1,"Amphi-Atlantic","")&amp;IF('3.Species Information'!BI206&gt;1,",",".")&amp;IF('3.Species Information'!BI206&gt;1,"Bipolar disjunct","")&amp;IF('3.Species Information'!BJ206&gt;1,",",".")&amp;IF('3.Species Information'!BJ206&gt;1,"Cosmopolitan","")&amp;IF('3.Species Information'!BK206&gt;1,",",".")&amp;IF('3.Species Information'!BK206&gt;1,BO197&amp;”.”,"")</f>
        <v>...........</v>
      </c>
      <c r="G196" s="11" t="str">
        <f>IF('3.Species Information'!BM206&gt;1,"Alaska","")&amp;IF('3.Species Information'!BN206&gt;1,",",".")&amp;IF('3.Species Information'!BN206&gt;1,"Yukon Territory","")&amp;IF('3.Species Information'!BO206&gt;1,",",".")&amp;IF('3.Species Information'!BO206&gt;1,"Northwest Territories","")&amp;IF('3.Species Information'!BP206&gt;1,",",".")&amp;IF('3.Species Information'!BP206&gt;1,"Nunavut","")&amp;IF('3.Species Information'!BQ206&gt;1,",",".")&amp;IF('3.Species Information'!BQ206&gt;1,"Manitoba (Hudson Bay coastal region, Wapusk National Park)","")&amp;IF('3.Species Information'!BR206&gt;1,",",".")&amp;IF('3.Species Information'!BR206&gt;1,"Ontario (Hudson Bay coastal region)","")&amp;IF('3.Species Information'!BS206&gt;1,",",".")&amp;IF('3.Species Information'!BS206&gt;1,"Québec","")&amp;IF('3.Species Information'!BT206&gt;1,",",".")&amp;IF('3.Species Information'!BT206&gt;1,"Newfoundland and Labrador.","")</f>
        <v>.......</v>
      </c>
      <c r="H196" s="11" t="str">
        <f>IF('3.Species Information'!BU206&gt;1,"Canada","")&amp;IF('3.Species Information'!BV206&gt;1,",",".")&amp;IF('3.Species Information'!BV206&gt;1,"United States (Alaska)","")&amp;IF('3.Species Information'!BW206&gt;1,",",".")&amp;IF('3.Species Information'!BW206&gt;1,"Greenland","")&amp;IF('3.Species Information'!BX206&gt;1,",",".")&amp;IF('3.Species Information'!BX206&gt;1,"Scandinavia (including Svalbard)","")&amp;IF('3.Species Information'!BY206&gt;1,",",".")&amp;IF('3.Species Information'!BY206&gt;1,"European Russia","")&amp;IF('3.Species Information'!BZ206&gt;1,",",".")&amp;IF('3.Species Information'!BZ206&gt;1,"Siberian Russia (Europe Border to the Kolyma River)","")&amp;IF('3.Species Information'!CA206&gt;1,",",".")&amp;IF('3.Species Information'!CA206&gt;1,"Far East Russia (east of the Kolyma River).","")</f>
        <v>......</v>
      </c>
      <c r="I196" s="11" t="s">
        <v>860</v>
      </c>
    </row>
    <row r="197" spans="1:9" ht="15">
      <c r="A197" s="8" t="e">
        <f>#REF!</f>
        <v>#REF!</v>
      </c>
      <c r="B197" s="11" t="str">
        <f>IF('3.Species Information'!W207&gt;1,"Arctic polar desert zone (Zone A)","")&amp;IF('3.Species Information'!X207&gt;1,",",".")&amp;IF('3.Species Information'!X207&gt;1," Northern arctic tundra zone (Zone B)","")&amp;IF('3.Species Information'!Y207&gt;1,",",".")&amp;IF('3.Species Information'!Y207&gt;1," Middle arctic tundra zone (Zone C)","")&amp;IF('3.Species Information'!Z207&gt;1,",",".")&amp;IF('3.Species Information'!Z207&gt;1," Southern arctic tundra zone (Zone D)","")&amp;IF('3.Species Information'!AA207&gt;1,",",".")&amp;IF('3.Species Information'!AA207&gt;1," Arctic shrub tundra zone (Zone E).","")</f>
        <v>....</v>
      </c>
      <c r="C197" s="11" t="str">
        <f>IF('3.Species Information'!AC207&gt;1,"Northern Alaska/Yukon","")&amp;IF('3.Species Information'!AD207&gt;1,",",".")&amp;IF('3.Species Information'!AD207&gt;1,"Western Canadian Arctic","")&amp;IF('3.Species Information'!AE207&gt;1,",",".")&amp;IF('3.Species Information'!AE207&gt;1,"Eastern Canadian Arctic","")&amp;IF('3.Species Information'!AF207&gt;1,",",".")&amp;IF('3.Species Information'!AF207&gt;1,"Ellesmere.","")</f>
        <v>...</v>
      </c>
      <c r="D197" s="11" t="str">
        <f>IF('3.Species Information'!AH207&gt;1,"Taiga Plains","")&amp;IF('3.Species Information'!AI207&gt;1,",",".")&amp;IF('3.Species Information'!AI207&gt;1,"Taiga Shield","")&amp;IF('3.Species Information'!AJ207&gt;1,",",".")&amp;IF('3.Species Information'!AJ207&gt;1,"Taiga Cordillera","")&amp;IF('3.Species Information'!AK207&gt;1,",",".")&amp;IF('3.Species Information'!AK207&gt;1,"Hudson Plains","")&amp;IF('3.Species Information'!AL207&gt;1,",",".")&amp;IF('3.Species Information'!AL207&gt;1,"Boreal Plains","")&amp;IF('3.Species Information'!AM207&gt;1,",",".")&amp;IF('3.Species Information'!AM207&gt;1,"Boreal Shield","")&amp;IF('3.Species Information'!AN207&gt;1,",",".")&amp;IF('3.Species Information'!AN207&gt;1,"Boreal Cordillera","")&amp;IF('3.Species Information'!AO207&gt;1,",",".")&amp;IF('3.Species Information'!AO207&gt;1,"Pacific Maritime","")&amp;IF('3.Species Information'!AP207&gt;1,",",".")&amp;IF('3.Species Information'!AP207&gt;1,"Montane Cordillera","")&amp;IF('3.Species Information'!AQ207&gt;1,",",".")&amp;IF('3.Species Information'!AQ207&gt;1,"Prairies","")&amp;IF('3.Species Information'!AR207&gt;1,",",".")&amp;IF('3.Species Information'!AR207&gt;1,"Atlantic Maritime","")&amp;IF('3.Species Information'!AS207&gt;1,",",".")&amp;IF('3.Species Information'!AS207&gt;1,"Mixedwood Plains.","")</f>
        <v>...........</v>
      </c>
      <c r="E197" s="11" t="str">
        <f>IF('3.Species Information'!AU207&gt;1,"Arctic","")&amp;IF('3.Species Information'!AV207&gt;1,",",".")&amp;IF('3.Species Information'!AV207&gt;1,"Alpine","")&amp;IF('3.Species Information'!AW207&gt;1,",",".")&amp;IF('3.Species Information'!AW207&gt;1,"Boreal","")&amp;IF('3.Species Information'!AX207&gt;1,",",".")&amp;IF('3.Species Information'!AX207&gt;1,BB198&amp;”.”,"")</f>
        <v>...</v>
      </c>
      <c r="F197" s="11" t="str">
        <f>IF('3.Species Information'!AZ207&gt;1,"Circumarctic","")&amp;IF('3.Species Information'!BA207&gt;1,",",".")&amp;IF('3.Species Information'!BA207&gt;1,"North American Arctic","")&amp;IF('3.Species Information'!BB207&gt;1,",",".")&amp;IF('3.Species Information'!BB207&gt;1,"Circumboreal","")&amp;IF('3.Species Information'!BC207&gt;1,",",".")&amp;IF('3.Species Information'!BC207&gt;1,"North American Boreal","")&amp;IF('3.Species Information'!BD207&gt;1,",",".")&amp;IF('3.Species Information'!BD207&gt;1,"North American Boreal Cordilleran","")&amp;IF('3.Species Information'!BE207&gt;1,",",".")&amp;IF('3.Species Information'!BE207&gt;1,"North American Temperate Cordilleran","")&amp;IF('3.Species Information'!BF207&gt;1,",",".")&amp;IF('3.Species Information'!BF207&gt;1,"Amphi-Beringian","")&amp;IF('3.Species Information'!BG207&gt;1,",",".")&amp;IF('3.Species Information'!BG207&gt;1,"North American Beringian","")&amp;IF('3.Species Information'!BH207&gt;1,",",".")&amp;IF('3.Species Information'!BH207&gt;1,"Amphi-Atlantic","")&amp;IF('3.Species Information'!BI207&gt;1,",",".")&amp;IF('3.Species Information'!BI207&gt;1,"Bipolar disjunct","")&amp;IF('3.Species Information'!BJ207&gt;1,",",".")&amp;IF('3.Species Information'!BJ207&gt;1,"Cosmopolitan","")&amp;IF('3.Species Information'!BK207&gt;1,",",".")&amp;IF('3.Species Information'!BK207&gt;1,BO198&amp;”.”,"")</f>
        <v>...........</v>
      </c>
      <c r="G197" s="11" t="str">
        <f>IF('3.Species Information'!BM207&gt;1,"Alaska","")&amp;IF('3.Species Information'!BN207&gt;1,",",".")&amp;IF('3.Species Information'!BN207&gt;1,"Yukon Territory","")&amp;IF('3.Species Information'!BO207&gt;1,",",".")&amp;IF('3.Species Information'!BO207&gt;1,"Northwest Territories","")&amp;IF('3.Species Information'!BP207&gt;1,",",".")&amp;IF('3.Species Information'!BP207&gt;1,"Nunavut","")&amp;IF('3.Species Information'!BQ207&gt;1,",",".")&amp;IF('3.Species Information'!BQ207&gt;1,"Manitoba (Hudson Bay coastal region, Wapusk National Park)","")&amp;IF('3.Species Information'!BR207&gt;1,",",".")&amp;IF('3.Species Information'!BR207&gt;1,"Ontario (Hudson Bay coastal region)","")&amp;IF('3.Species Information'!BS207&gt;1,",",".")&amp;IF('3.Species Information'!BS207&gt;1,"Québec","")&amp;IF('3.Species Information'!BT207&gt;1,",",".")&amp;IF('3.Species Information'!BT207&gt;1,"Newfoundland and Labrador.","")</f>
        <v>.......</v>
      </c>
      <c r="H197" s="11" t="str">
        <f>IF('3.Species Information'!BU207&gt;1,"Canada","")&amp;IF('3.Species Information'!BV207&gt;1,",",".")&amp;IF('3.Species Information'!BV207&gt;1,"United States (Alaska)","")&amp;IF('3.Species Information'!BW207&gt;1,",",".")&amp;IF('3.Species Information'!BW207&gt;1,"Greenland","")&amp;IF('3.Species Information'!BX207&gt;1,",",".")&amp;IF('3.Species Information'!BX207&gt;1,"Scandinavia (including Svalbard)","")&amp;IF('3.Species Information'!BY207&gt;1,",",".")&amp;IF('3.Species Information'!BY207&gt;1,"European Russia","")&amp;IF('3.Species Information'!BZ207&gt;1,",",".")&amp;IF('3.Species Information'!BZ207&gt;1,"Siberian Russia (Europe Border to the Kolyma River)","")&amp;IF('3.Species Information'!CA207&gt;1,",",".")&amp;IF('3.Species Information'!CA207&gt;1,"Far East Russia (east of the Kolyma River).","")</f>
        <v>......</v>
      </c>
      <c r="I197" s="11" t="s">
        <v>860</v>
      </c>
    </row>
    <row r="198" spans="1:9" ht="15">
      <c r="A198" s="8" t="e">
        <f>#REF!</f>
        <v>#REF!</v>
      </c>
      <c r="B198" s="11" t="str">
        <f>IF('3.Species Information'!W208&gt;1,"Arctic polar desert zone (Zone A)","")&amp;IF('3.Species Information'!X208&gt;1,",",".")&amp;IF('3.Species Information'!X208&gt;1," Northern arctic tundra zone (Zone B)","")&amp;IF('3.Species Information'!Y208&gt;1,",",".")&amp;IF('3.Species Information'!Y208&gt;1," Middle arctic tundra zone (Zone C)","")&amp;IF('3.Species Information'!Z208&gt;1,",",".")&amp;IF('3.Species Information'!Z208&gt;1," Southern arctic tundra zone (Zone D)","")&amp;IF('3.Species Information'!AA208&gt;1,",",".")&amp;IF('3.Species Information'!AA208&gt;1," Arctic shrub tundra zone (Zone E).","")</f>
        <v>....</v>
      </c>
      <c r="C198" s="11" t="str">
        <f>IF('3.Species Information'!AC208&gt;1,"Northern Alaska/Yukon","")&amp;IF('3.Species Information'!AD208&gt;1,",",".")&amp;IF('3.Species Information'!AD208&gt;1,"Western Canadian Arctic","")&amp;IF('3.Species Information'!AE208&gt;1,",",".")&amp;IF('3.Species Information'!AE208&gt;1,"Eastern Canadian Arctic","")&amp;IF('3.Species Information'!AF208&gt;1,",",".")&amp;IF('3.Species Information'!AF208&gt;1,"Ellesmere.","")</f>
        <v>...</v>
      </c>
      <c r="D198" s="11" t="str">
        <f>IF('3.Species Information'!AH208&gt;1,"Taiga Plains","")&amp;IF('3.Species Information'!AI208&gt;1,",",".")&amp;IF('3.Species Information'!AI208&gt;1,"Taiga Shield","")&amp;IF('3.Species Information'!AJ208&gt;1,",",".")&amp;IF('3.Species Information'!AJ208&gt;1,"Taiga Cordillera","")&amp;IF('3.Species Information'!AK208&gt;1,",",".")&amp;IF('3.Species Information'!AK208&gt;1,"Hudson Plains","")&amp;IF('3.Species Information'!AL208&gt;1,",",".")&amp;IF('3.Species Information'!AL208&gt;1,"Boreal Plains","")&amp;IF('3.Species Information'!AM208&gt;1,",",".")&amp;IF('3.Species Information'!AM208&gt;1,"Boreal Shield","")&amp;IF('3.Species Information'!AN208&gt;1,",",".")&amp;IF('3.Species Information'!AN208&gt;1,"Boreal Cordillera","")&amp;IF('3.Species Information'!AO208&gt;1,",",".")&amp;IF('3.Species Information'!AO208&gt;1,"Pacific Maritime","")&amp;IF('3.Species Information'!AP208&gt;1,",",".")&amp;IF('3.Species Information'!AP208&gt;1,"Montane Cordillera","")&amp;IF('3.Species Information'!AQ208&gt;1,",",".")&amp;IF('3.Species Information'!AQ208&gt;1,"Prairies","")&amp;IF('3.Species Information'!AR208&gt;1,",",".")&amp;IF('3.Species Information'!AR208&gt;1,"Atlantic Maritime","")&amp;IF('3.Species Information'!AS208&gt;1,",",".")&amp;IF('3.Species Information'!AS208&gt;1,"Mixedwood Plains.","")</f>
        <v>...........</v>
      </c>
      <c r="E198" s="11" t="str">
        <f>IF('3.Species Information'!AU208&gt;1,"Arctic","")&amp;IF('3.Species Information'!AV208&gt;1,",",".")&amp;IF('3.Species Information'!AV208&gt;1,"Alpine","")&amp;IF('3.Species Information'!AW208&gt;1,",",".")&amp;IF('3.Species Information'!AW208&gt;1,"Boreal","")&amp;IF('3.Species Information'!AX208&gt;1,",",".")&amp;IF('3.Species Information'!AX208&gt;1,BB199&amp;”.”,"")</f>
        <v>...</v>
      </c>
      <c r="F198" s="11" t="str">
        <f>IF('3.Species Information'!AZ208&gt;1,"Circumarctic","")&amp;IF('3.Species Information'!BA208&gt;1,",",".")&amp;IF('3.Species Information'!BA208&gt;1,"North American Arctic","")&amp;IF('3.Species Information'!BB208&gt;1,",",".")&amp;IF('3.Species Information'!BB208&gt;1,"Circumboreal","")&amp;IF('3.Species Information'!BC208&gt;1,",",".")&amp;IF('3.Species Information'!BC208&gt;1,"North American Boreal","")&amp;IF('3.Species Information'!BD208&gt;1,",",".")&amp;IF('3.Species Information'!BD208&gt;1,"North American Boreal Cordilleran","")&amp;IF('3.Species Information'!BE208&gt;1,",",".")&amp;IF('3.Species Information'!BE208&gt;1,"North American Temperate Cordilleran","")&amp;IF('3.Species Information'!BF208&gt;1,",",".")&amp;IF('3.Species Information'!BF208&gt;1,"Amphi-Beringian","")&amp;IF('3.Species Information'!BG208&gt;1,",",".")&amp;IF('3.Species Information'!BG208&gt;1,"North American Beringian","")&amp;IF('3.Species Information'!BH208&gt;1,",",".")&amp;IF('3.Species Information'!BH208&gt;1,"Amphi-Atlantic","")&amp;IF('3.Species Information'!BI208&gt;1,",",".")&amp;IF('3.Species Information'!BI208&gt;1,"Bipolar disjunct","")&amp;IF('3.Species Information'!BJ208&gt;1,",",".")&amp;IF('3.Species Information'!BJ208&gt;1,"Cosmopolitan","")&amp;IF('3.Species Information'!BK208&gt;1,",",".")&amp;IF('3.Species Information'!BK208&gt;1,BO199&amp;”.”,"")</f>
        <v>...........</v>
      </c>
      <c r="G198" s="11" t="str">
        <f>IF('3.Species Information'!BM208&gt;1,"Alaska","")&amp;IF('3.Species Information'!BN208&gt;1,",",".")&amp;IF('3.Species Information'!BN208&gt;1,"Yukon Territory","")&amp;IF('3.Species Information'!BO208&gt;1,",",".")&amp;IF('3.Species Information'!BO208&gt;1,"Northwest Territories","")&amp;IF('3.Species Information'!BP208&gt;1,",",".")&amp;IF('3.Species Information'!BP208&gt;1,"Nunavut","")&amp;IF('3.Species Information'!BQ208&gt;1,",",".")&amp;IF('3.Species Information'!BQ208&gt;1,"Manitoba (Hudson Bay coastal region, Wapusk National Park)","")&amp;IF('3.Species Information'!BR208&gt;1,",",".")&amp;IF('3.Species Information'!BR208&gt;1,"Ontario (Hudson Bay coastal region)","")&amp;IF('3.Species Information'!BS208&gt;1,",",".")&amp;IF('3.Species Information'!BS208&gt;1,"Québec","")&amp;IF('3.Species Information'!BT208&gt;1,",",".")&amp;IF('3.Species Information'!BT208&gt;1,"Newfoundland and Labrador.","")</f>
        <v>.......</v>
      </c>
      <c r="H198" s="11" t="str">
        <f>IF('3.Species Information'!BU208&gt;1,"Canada","")&amp;IF('3.Species Information'!BV208&gt;1,",",".")&amp;IF('3.Species Information'!BV208&gt;1,"United States (Alaska)","")&amp;IF('3.Species Information'!BW208&gt;1,",",".")&amp;IF('3.Species Information'!BW208&gt;1,"Greenland","")&amp;IF('3.Species Information'!BX208&gt;1,",",".")&amp;IF('3.Species Information'!BX208&gt;1,"Scandinavia (including Svalbard)","")&amp;IF('3.Species Information'!BY208&gt;1,",",".")&amp;IF('3.Species Information'!BY208&gt;1,"European Russia","")&amp;IF('3.Species Information'!BZ208&gt;1,",",".")&amp;IF('3.Species Information'!BZ208&gt;1,"Siberian Russia (Europe Border to the Kolyma River)","")&amp;IF('3.Species Information'!CA208&gt;1,",",".")&amp;IF('3.Species Information'!CA208&gt;1,"Far East Russia (east of the Kolyma River).","")</f>
        <v>......</v>
      </c>
      <c r="I198" s="11" t="s">
        <v>860</v>
      </c>
    </row>
    <row r="199" spans="1:9" ht="15">
      <c r="A199" s="8" t="e">
        <f>#REF!</f>
        <v>#REF!</v>
      </c>
      <c r="B199" s="11" t="str">
        <f>IF('3.Species Information'!W209&gt;1,"Arctic polar desert zone (Zone A)","")&amp;IF('3.Species Information'!X209&gt;1,",",".")&amp;IF('3.Species Information'!X209&gt;1," Northern arctic tundra zone (Zone B)","")&amp;IF('3.Species Information'!Y209&gt;1,",",".")&amp;IF('3.Species Information'!Y209&gt;1," Middle arctic tundra zone (Zone C)","")&amp;IF('3.Species Information'!Z209&gt;1,",",".")&amp;IF('3.Species Information'!Z209&gt;1," Southern arctic tundra zone (Zone D)","")&amp;IF('3.Species Information'!AA209&gt;1,",",".")&amp;IF('3.Species Information'!AA209&gt;1," Arctic shrub tundra zone (Zone E).","")</f>
        <v>....</v>
      </c>
      <c r="C199" s="11" t="str">
        <f>IF('3.Species Information'!AC209&gt;1,"Northern Alaska/Yukon","")&amp;IF('3.Species Information'!AD209&gt;1,",",".")&amp;IF('3.Species Information'!AD209&gt;1,"Western Canadian Arctic","")&amp;IF('3.Species Information'!AE209&gt;1,",",".")&amp;IF('3.Species Information'!AE209&gt;1,"Eastern Canadian Arctic","")&amp;IF('3.Species Information'!AF209&gt;1,",",".")&amp;IF('3.Species Information'!AF209&gt;1,"Ellesmere.","")</f>
        <v>...</v>
      </c>
      <c r="D199" s="11" t="str">
        <f>IF('3.Species Information'!AH209&gt;1,"Taiga Plains","")&amp;IF('3.Species Information'!AI209&gt;1,",",".")&amp;IF('3.Species Information'!AI209&gt;1,"Taiga Shield","")&amp;IF('3.Species Information'!AJ209&gt;1,",",".")&amp;IF('3.Species Information'!AJ209&gt;1,"Taiga Cordillera","")&amp;IF('3.Species Information'!AK209&gt;1,",",".")&amp;IF('3.Species Information'!AK209&gt;1,"Hudson Plains","")&amp;IF('3.Species Information'!AL209&gt;1,",",".")&amp;IF('3.Species Information'!AL209&gt;1,"Boreal Plains","")&amp;IF('3.Species Information'!AM209&gt;1,",",".")&amp;IF('3.Species Information'!AM209&gt;1,"Boreal Shield","")&amp;IF('3.Species Information'!AN209&gt;1,",",".")&amp;IF('3.Species Information'!AN209&gt;1,"Boreal Cordillera","")&amp;IF('3.Species Information'!AO209&gt;1,",",".")&amp;IF('3.Species Information'!AO209&gt;1,"Pacific Maritime","")&amp;IF('3.Species Information'!AP209&gt;1,",",".")&amp;IF('3.Species Information'!AP209&gt;1,"Montane Cordillera","")&amp;IF('3.Species Information'!AQ209&gt;1,",",".")&amp;IF('3.Species Information'!AQ209&gt;1,"Prairies","")&amp;IF('3.Species Information'!AR209&gt;1,",",".")&amp;IF('3.Species Information'!AR209&gt;1,"Atlantic Maritime","")&amp;IF('3.Species Information'!AS209&gt;1,",",".")&amp;IF('3.Species Information'!AS209&gt;1,"Mixedwood Plains.","")</f>
        <v>...........</v>
      </c>
      <c r="E199" s="11" t="str">
        <f>IF('3.Species Information'!AU209&gt;1,"Arctic","")&amp;IF('3.Species Information'!AV209&gt;1,",",".")&amp;IF('3.Species Information'!AV209&gt;1,"Alpine","")&amp;IF('3.Species Information'!AW209&gt;1,",",".")&amp;IF('3.Species Information'!AW209&gt;1,"Boreal","")&amp;IF('3.Species Information'!AX209&gt;1,",",".")&amp;IF('3.Species Information'!AX209&gt;1,BB200&amp;”.”,"")</f>
        <v>...</v>
      </c>
      <c r="F199" s="11" t="str">
        <f>IF('3.Species Information'!AZ209&gt;1,"Circumarctic","")&amp;IF('3.Species Information'!BA209&gt;1,",",".")&amp;IF('3.Species Information'!BA209&gt;1,"North American Arctic","")&amp;IF('3.Species Information'!BB209&gt;1,",",".")&amp;IF('3.Species Information'!BB209&gt;1,"Circumboreal","")&amp;IF('3.Species Information'!BC209&gt;1,",",".")&amp;IF('3.Species Information'!BC209&gt;1,"North American Boreal","")&amp;IF('3.Species Information'!BD209&gt;1,",",".")&amp;IF('3.Species Information'!BD209&gt;1,"North American Boreal Cordilleran","")&amp;IF('3.Species Information'!BE209&gt;1,",",".")&amp;IF('3.Species Information'!BE209&gt;1,"North American Temperate Cordilleran","")&amp;IF('3.Species Information'!BF209&gt;1,",",".")&amp;IF('3.Species Information'!BF209&gt;1,"Amphi-Beringian","")&amp;IF('3.Species Information'!BG209&gt;1,",",".")&amp;IF('3.Species Information'!BG209&gt;1,"North American Beringian","")&amp;IF('3.Species Information'!BH209&gt;1,",",".")&amp;IF('3.Species Information'!BH209&gt;1,"Amphi-Atlantic","")&amp;IF('3.Species Information'!BI209&gt;1,",",".")&amp;IF('3.Species Information'!BI209&gt;1,"Bipolar disjunct","")&amp;IF('3.Species Information'!BJ209&gt;1,",",".")&amp;IF('3.Species Information'!BJ209&gt;1,"Cosmopolitan","")&amp;IF('3.Species Information'!BK209&gt;1,",",".")&amp;IF('3.Species Information'!BK209&gt;1,BO200&amp;”.”,"")</f>
        <v>...........</v>
      </c>
      <c r="G199" s="11" t="str">
        <f>IF('3.Species Information'!BM209&gt;1,"Alaska","")&amp;IF('3.Species Information'!BN209&gt;1,",",".")&amp;IF('3.Species Information'!BN209&gt;1,"Yukon Territory","")&amp;IF('3.Species Information'!BO209&gt;1,",",".")&amp;IF('3.Species Information'!BO209&gt;1,"Northwest Territories","")&amp;IF('3.Species Information'!BP209&gt;1,",",".")&amp;IF('3.Species Information'!BP209&gt;1,"Nunavut","")&amp;IF('3.Species Information'!BQ209&gt;1,",",".")&amp;IF('3.Species Information'!BQ209&gt;1,"Manitoba (Hudson Bay coastal region, Wapusk National Park)","")&amp;IF('3.Species Information'!BR209&gt;1,",",".")&amp;IF('3.Species Information'!BR209&gt;1,"Ontario (Hudson Bay coastal region)","")&amp;IF('3.Species Information'!BS209&gt;1,",",".")&amp;IF('3.Species Information'!BS209&gt;1,"Québec","")&amp;IF('3.Species Information'!BT209&gt;1,",",".")&amp;IF('3.Species Information'!BT209&gt;1,"Newfoundland and Labrador.","")</f>
        <v>.......</v>
      </c>
      <c r="H199" s="11" t="str">
        <f>IF('3.Species Information'!BU209&gt;1,"Canada","")&amp;IF('3.Species Information'!BV209&gt;1,",",".")&amp;IF('3.Species Information'!BV209&gt;1,"United States (Alaska)","")&amp;IF('3.Species Information'!BW209&gt;1,",",".")&amp;IF('3.Species Information'!BW209&gt;1,"Greenland","")&amp;IF('3.Species Information'!BX209&gt;1,",",".")&amp;IF('3.Species Information'!BX209&gt;1,"Scandinavia (including Svalbard)","")&amp;IF('3.Species Information'!BY209&gt;1,",",".")&amp;IF('3.Species Information'!BY209&gt;1,"European Russia","")&amp;IF('3.Species Information'!BZ209&gt;1,",",".")&amp;IF('3.Species Information'!BZ209&gt;1,"Siberian Russia (Europe Border to the Kolyma River)","")&amp;IF('3.Species Information'!CA209&gt;1,",",".")&amp;IF('3.Species Information'!CA209&gt;1,"Far East Russia (east of the Kolyma River).","")</f>
        <v>......</v>
      </c>
      <c r="I199" s="11" t="s">
        <v>860</v>
      </c>
    </row>
    <row r="200" spans="1:9" ht="15">
      <c r="A200" s="8" t="e">
        <f>#REF!</f>
        <v>#REF!</v>
      </c>
      <c r="B200" s="11" t="str">
        <f>IF('3.Species Information'!W210&gt;1,"Arctic polar desert zone (Zone A)","")&amp;IF('3.Species Information'!X210&gt;1,",",".")&amp;IF('3.Species Information'!X210&gt;1," Northern arctic tundra zone (Zone B)","")&amp;IF('3.Species Information'!Y210&gt;1,",",".")&amp;IF('3.Species Information'!Y210&gt;1," Middle arctic tundra zone (Zone C)","")&amp;IF('3.Species Information'!Z210&gt;1,",",".")&amp;IF('3.Species Information'!Z210&gt;1," Southern arctic tundra zone (Zone D)","")&amp;IF('3.Species Information'!AA210&gt;1,",",".")&amp;IF('3.Species Information'!AA210&gt;1," Arctic shrub tundra zone (Zone E).","")</f>
        <v>....</v>
      </c>
      <c r="C200" s="11" t="str">
        <f>IF('3.Species Information'!AC210&gt;1,"Northern Alaska/Yukon","")&amp;IF('3.Species Information'!AD210&gt;1,",",".")&amp;IF('3.Species Information'!AD210&gt;1,"Western Canadian Arctic","")&amp;IF('3.Species Information'!AE210&gt;1,",",".")&amp;IF('3.Species Information'!AE210&gt;1,"Eastern Canadian Arctic","")&amp;IF('3.Species Information'!AF210&gt;1,",",".")&amp;IF('3.Species Information'!AF210&gt;1,"Ellesmere.","")</f>
        <v>...</v>
      </c>
      <c r="D200" s="11" t="str">
        <f>IF('3.Species Information'!AH210&gt;1,"Taiga Plains","")&amp;IF('3.Species Information'!AI210&gt;1,",",".")&amp;IF('3.Species Information'!AI210&gt;1,"Taiga Shield","")&amp;IF('3.Species Information'!AJ210&gt;1,",",".")&amp;IF('3.Species Information'!AJ210&gt;1,"Taiga Cordillera","")&amp;IF('3.Species Information'!AK210&gt;1,",",".")&amp;IF('3.Species Information'!AK210&gt;1,"Hudson Plains","")&amp;IF('3.Species Information'!AL210&gt;1,",",".")&amp;IF('3.Species Information'!AL210&gt;1,"Boreal Plains","")&amp;IF('3.Species Information'!AM210&gt;1,",",".")&amp;IF('3.Species Information'!AM210&gt;1,"Boreal Shield","")&amp;IF('3.Species Information'!AN210&gt;1,",",".")&amp;IF('3.Species Information'!AN210&gt;1,"Boreal Cordillera","")&amp;IF('3.Species Information'!AO210&gt;1,",",".")&amp;IF('3.Species Information'!AO210&gt;1,"Pacific Maritime","")&amp;IF('3.Species Information'!AP210&gt;1,",",".")&amp;IF('3.Species Information'!AP210&gt;1,"Montane Cordillera","")&amp;IF('3.Species Information'!AQ210&gt;1,",",".")&amp;IF('3.Species Information'!AQ210&gt;1,"Prairies","")&amp;IF('3.Species Information'!AR210&gt;1,",",".")&amp;IF('3.Species Information'!AR210&gt;1,"Atlantic Maritime","")&amp;IF('3.Species Information'!AS210&gt;1,",",".")&amp;IF('3.Species Information'!AS210&gt;1,"Mixedwood Plains.","")</f>
        <v>...........</v>
      </c>
      <c r="E200" s="11" t="str">
        <f>IF('3.Species Information'!AU210&gt;1,"Arctic","")&amp;IF('3.Species Information'!AV210&gt;1,",",".")&amp;IF('3.Species Information'!AV210&gt;1,"Alpine","")&amp;IF('3.Species Information'!AW210&gt;1,",",".")&amp;IF('3.Species Information'!AW210&gt;1,"Boreal","")&amp;IF('3.Species Information'!AX210&gt;1,",",".")&amp;IF('3.Species Information'!AX210&gt;1,BB201&amp;”.”,"")</f>
        <v>...</v>
      </c>
      <c r="F200" s="11" t="str">
        <f>IF('3.Species Information'!AZ210&gt;1,"Circumarctic","")&amp;IF('3.Species Information'!BA210&gt;1,",",".")&amp;IF('3.Species Information'!BA210&gt;1,"North American Arctic","")&amp;IF('3.Species Information'!BB210&gt;1,",",".")&amp;IF('3.Species Information'!BB210&gt;1,"Circumboreal","")&amp;IF('3.Species Information'!BC210&gt;1,",",".")&amp;IF('3.Species Information'!BC210&gt;1,"North American Boreal","")&amp;IF('3.Species Information'!BD210&gt;1,",",".")&amp;IF('3.Species Information'!BD210&gt;1,"North American Boreal Cordilleran","")&amp;IF('3.Species Information'!BE210&gt;1,",",".")&amp;IF('3.Species Information'!BE210&gt;1,"North American Temperate Cordilleran","")&amp;IF('3.Species Information'!BF210&gt;1,",",".")&amp;IF('3.Species Information'!BF210&gt;1,"Amphi-Beringian","")&amp;IF('3.Species Information'!BG210&gt;1,",",".")&amp;IF('3.Species Information'!BG210&gt;1,"North American Beringian","")&amp;IF('3.Species Information'!BH210&gt;1,",",".")&amp;IF('3.Species Information'!BH210&gt;1,"Amphi-Atlantic","")&amp;IF('3.Species Information'!BI210&gt;1,",",".")&amp;IF('3.Species Information'!BI210&gt;1,"Bipolar disjunct","")&amp;IF('3.Species Information'!BJ210&gt;1,",",".")&amp;IF('3.Species Information'!BJ210&gt;1,"Cosmopolitan","")&amp;IF('3.Species Information'!BK210&gt;1,",",".")&amp;IF('3.Species Information'!BK210&gt;1,BO201&amp;”.”,"")</f>
        <v>...........</v>
      </c>
      <c r="G200" s="11" t="str">
        <f>IF('3.Species Information'!BM210&gt;1,"Alaska","")&amp;IF('3.Species Information'!BN210&gt;1,",",".")&amp;IF('3.Species Information'!BN210&gt;1,"Yukon Territory","")&amp;IF('3.Species Information'!BO210&gt;1,",",".")&amp;IF('3.Species Information'!BO210&gt;1,"Northwest Territories","")&amp;IF('3.Species Information'!BP210&gt;1,",",".")&amp;IF('3.Species Information'!BP210&gt;1,"Nunavut","")&amp;IF('3.Species Information'!BQ210&gt;1,",",".")&amp;IF('3.Species Information'!BQ210&gt;1,"Manitoba (Hudson Bay coastal region, Wapusk National Park)","")&amp;IF('3.Species Information'!BR210&gt;1,",",".")&amp;IF('3.Species Information'!BR210&gt;1,"Ontario (Hudson Bay coastal region)","")&amp;IF('3.Species Information'!BS210&gt;1,",",".")&amp;IF('3.Species Information'!BS210&gt;1,"Québec","")&amp;IF('3.Species Information'!BT210&gt;1,",",".")&amp;IF('3.Species Information'!BT210&gt;1,"Newfoundland and Labrador.","")</f>
        <v>.......</v>
      </c>
      <c r="H200" s="11" t="str">
        <f>IF('3.Species Information'!BU210&gt;1,"Canada","")&amp;IF('3.Species Information'!BV210&gt;1,",",".")&amp;IF('3.Species Information'!BV210&gt;1,"United States (Alaska)","")&amp;IF('3.Species Information'!BW210&gt;1,",",".")&amp;IF('3.Species Information'!BW210&gt;1,"Greenland","")&amp;IF('3.Species Information'!BX210&gt;1,",",".")&amp;IF('3.Species Information'!BX210&gt;1,"Scandinavia (including Svalbard)","")&amp;IF('3.Species Information'!BY210&gt;1,",",".")&amp;IF('3.Species Information'!BY210&gt;1,"European Russia","")&amp;IF('3.Species Information'!BZ210&gt;1,",",".")&amp;IF('3.Species Information'!BZ210&gt;1,"Siberian Russia (Europe Border to the Kolyma River)","")&amp;IF('3.Species Information'!CA210&gt;1,",",".")&amp;IF('3.Species Information'!CA210&gt;1,"Far East Russia (east of the Kolyma River).","")</f>
        <v>......</v>
      </c>
      <c r="I200" s="11" t="s">
        <v>860</v>
      </c>
    </row>
    <row r="201" spans="1:9" ht="15">
      <c r="A201" s="8" t="e">
        <f>#REF!</f>
        <v>#REF!</v>
      </c>
      <c r="B201" s="11" t="str">
        <f>IF('3.Species Information'!W211&gt;1,"Arctic polar desert zone (Zone A)","")&amp;IF('3.Species Information'!X211&gt;1,",",".")&amp;IF('3.Species Information'!X211&gt;1," Northern arctic tundra zone (Zone B)","")&amp;IF('3.Species Information'!Y211&gt;1,",",".")&amp;IF('3.Species Information'!Y211&gt;1," Middle arctic tundra zone (Zone C)","")&amp;IF('3.Species Information'!Z211&gt;1,",",".")&amp;IF('3.Species Information'!Z211&gt;1," Southern arctic tundra zone (Zone D)","")&amp;IF('3.Species Information'!AA211&gt;1,",",".")&amp;IF('3.Species Information'!AA211&gt;1," Arctic shrub tundra zone (Zone E).","")</f>
        <v>....</v>
      </c>
      <c r="C201" s="11" t="str">
        <f>IF('3.Species Information'!AC211&gt;1,"Northern Alaska/Yukon","")&amp;IF('3.Species Information'!AD211&gt;1,",",".")&amp;IF('3.Species Information'!AD211&gt;1,"Western Canadian Arctic","")&amp;IF('3.Species Information'!AE211&gt;1,",",".")&amp;IF('3.Species Information'!AE211&gt;1,"Eastern Canadian Arctic","")&amp;IF('3.Species Information'!AF211&gt;1,",",".")&amp;IF('3.Species Information'!AF211&gt;1,"Ellesmere.","")</f>
        <v>...</v>
      </c>
      <c r="D201" s="11" t="str">
        <f>IF('3.Species Information'!AH211&gt;1,"Taiga Plains","")&amp;IF('3.Species Information'!AI211&gt;1,",",".")&amp;IF('3.Species Information'!AI211&gt;1,"Taiga Shield","")&amp;IF('3.Species Information'!AJ211&gt;1,",",".")&amp;IF('3.Species Information'!AJ211&gt;1,"Taiga Cordillera","")&amp;IF('3.Species Information'!AK211&gt;1,",",".")&amp;IF('3.Species Information'!AK211&gt;1,"Hudson Plains","")&amp;IF('3.Species Information'!AL211&gt;1,",",".")&amp;IF('3.Species Information'!AL211&gt;1,"Boreal Plains","")&amp;IF('3.Species Information'!AM211&gt;1,",",".")&amp;IF('3.Species Information'!AM211&gt;1,"Boreal Shield","")&amp;IF('3.Species Information'!AN211&gt;1,",",".")&amp;IF('3.Species Information'!AN211&gt;1,"Boreal Cordillera","")&amp;IF('3.Species Information'!AO211&gt;1,",",".")&amp;IF('3.Species Information'!AO211&gt;1,"Pacific Maritime","")&amp;IF('3.Species Information'!AP211&gt;1,",",".")&amp;IF('3.Species Information'!AP211&gt;1,"Montane Cordillera","")&amp;IF('3.Species Information'!AQ211&gt;1,",",".")&amp;IF('3.Species Information'!AQ211&gt;1,"Prairies","")&amp;IF('3.Species Information'!AR211&gt;1,",",".")&amp;IF('3.Species Information'!AR211&gt;1,"Atlantic Maritime","")&amp;IF('3.Species Information'!AS211&gt;1,",",".")&amp;IF('3.Species Information'!AS211&gt;1,"Mixedwood Plains.","")</f>
        <v>...........</v>
      </c>
      <c r="E201" s="11" t="str">
        <f>IF('3.Species Information'!AU211&gt;1,"Arctic","")&amp;IF('3.Species Information'!AV211&gt;1,",",".")&amp;IF('3.Species Information'!AV211&gt;1,"Alpine","")&amp;IF('3.Species Information'!AW211&gt;1,",",".")&amp;IF('3.Species Information'!AW211&gt;1,"Boreal","")&amp;IF('3.Species Information'!AX211&gt;1,",",".")&amp;IF('3.Species Information'!AX211&gt;1,BB202&amp;”.”,"")</f>
        <v>...</v>
      </c>
      <c r="F201" s="11" t="str">
        <f>IF('3.Species Information'!AZ211&gt;1,"Circumarctic","")&amp;IF('3.Species Information'!BA211&gt;1,",",".")&amp;IF('3.Species Information'!BA211&gt;1,"North American Arctic","")&amp;IF('3.Species Information'!BB211&gt;1,",",".")&amp;IF('3.Species Information'!BB211&gt;1,"Circumboreal","")&amp;IF('3.Species Information'!BC211&gt;1,",",".")&amp;IF('3.Species Information'!BC211&gt;1,"North American Boreal","")&amp;IF('3.Species Information'!BD211&gt;1,",",".")&amp;IF('3.Species Information'!BD211&gt;1,"North American Boreal Cordilleran","")&amp;IF('3.Species Information'!BE211&gt;1,",",".")&amp;IF('3.Species Information'!BE211&gt;1,"North American Temperate Cordilleran","")&amp;IF('3.Species Information'!BF211&gt;1,",",".")&amp;IF('3.Species Information'!BF211&gt;1,"Amphi-Beringian","")&amp;IF('3.Species Information'!BG211&gt;1,",",".")&amp;IF('3.Species Information'!BG211&gt;1,"North American Beringian","")&amp;IF('3.Species Information'!BH211&gt;1,",",".")&amp;IF('3.Species Information'!BH211&gt;1,"Amphi-Atlantic","")&amp;IF('3.Species Information'!BI211&gt;1,",",".")&amp;IF('3.Species Information'!BI211&gt;1,"Bipolar disjunct","")&amp;IF('3.Species Information'!BJ211&gt;1,",",".")&amp;IF('3.Species Information'!BJ211&gt;1,"Cosmopolitan","")&amp;IF('3.Species Information'!BK211&gt;1,",",".")&amp;IF('3.Species Information'!BK211&gt;1,BO202&amp;”.”,"")</f>
        <v>...........</v>
      </c>
      <c r="G201" s="11" t="str">
        <f>IF('3.Species Information'!BM211&gt;1,"Alaska","")&amp;IF('3.Species Information'!BN211&gt;1,",",".")&amp;IF('3.Species Information'!BN211&gt;1,"Yukon Territory","")&amp;IF('3.Species Information'!BO211&gt;1,",",".")&amp;IF('3.Species Information'!BO211&gt;1,"Northwest Territories","")&amp;IF('3.Species Information'!BP211&gt;1,",",".")&amp;IF('3.Species Information'!BP211&gt;1,"Nunavut","")&amp;IF('3.Species Information'!BQ211&gt;1,",",".")&amp;IF('3.Species Information'!BQ211&gt;1,"Manitoba (Hudson Bay coastal region, Wapusk National Park)","")&amp;IF('3.Species Information'!BR211&gt;1,",",".")&amp;IF('3.Species Information'!BR211&gt;1,"Ontario (Hudson Bay coastal region)","")&amp;IF('3.Species Information'!BS211&gt;1,",",".")&amp;IF('3.Species Information'!BS211&gt;1,"Québec","")&amp;IF('3.Species Information'!BT211&gt;1,",",".")&amp;IF('3.Species Information'!BT211&gt;1,"Newfoundland and Labrador.","")</f>
        <v>.......</v>
      </c>
      <c r="H201" s="11" t="str">
        <f>IF('3.Species Information'!BU211&gt;1,"Canada","")&amp;IF('3.Species Information'!BV211&gt;1,",",".")&amp;IF('3.Species Information'!BV211&gt;1,"United States (Alaska)","")&amp;IF('3.Species Information'!BW211&gt;1,",",".")&amp;IF('3.Species Information'!BW211&gt;1,"Greenland","")&amp;IF('3.Species Information'!BX211&gt;1,",",".")&amp;IF('3.Species Information'!BX211&gt;1,"Scandinavia (including Svalbard)","")&amp;IF('3.Species Information'!BY211&gt;1,",",".")&amp;IF('3.Species Information'!BY211&gt;1,"European Russia","")&amp;IF('3.Species Information'!BZ211&gt;1,",",".")&amp;IF('3.Species Information'!BZ211&gt;1,"Siberian Russia (Europe Border to the Kolyma River)","")&amp;IF('3.Species Information'!CA211&gt;1,",",".")&amp;IF('3.Species Information'!CA211&gt;1,"Far East Russia (east of the Kolyma River).","")</f>
        <v>......</v>
      </c>
      <c r="I201" s="11" t="s">
        <v>860</v>
      </c>
    </row>
    <row r="202" spans="1:9" ht="15">
      <c r="A202" s="8" t="e">
        <f>#REF!</f>
        <v>#REF!</v>
      </c>
      <c r="B202" s="11" t="str">
        <f>IF('3.Species Information'!W212&gt;1,"Arctic polar desert zone (Zone A)","")&amp;IF('3.Species Information'!X212&gt;1,",",".")&amp;IF('3.Species Information'!X212&gt;1," Northern arctic tundra zone (Zone B)","")&amp;IF('3.Species Information'!Y212&gt;1,",",".")&amp;IF('3.Species Information'!Y212&gt;1," Middle arctic tundra zone (Zone C)","")&amp;IF('3.Species Information'!Z212&gt;1,",",".")&amp;IF('3.Species Information'!Z212&gt;1," Southern arctic tundra zone (Zone D)","")&amp;IF('3.Species Information'!AA212&gt;1,",",".")&amp;IF('3.Species Information'!AA212&gt;1," Arctic shrub tundra zone (Zone E).","")</f>
        <v>....</v>
      </c>
      <c r="C202" s="11" t="str">
        <f>IF('3.Species Information'!AC212&gt;1,"Northern Alaska/Yukon","")&amp;IF('3.Species Information'!AD212&gt;1,",",".")&amp;IF('3.Species Information'!AD212&gt;1,"Western Canadian Arctic","")&amp;IF('3.Species Information'!AE212&gt;1,",",".")&amp;IF('3.Species Information'!AE212&gt;1,"Eastern Canadian Arctic","")&amp;IF('3.Species Information'!AF212&gt;1,",",".")&amp;IF('3.Species Information'!AF212&gt;1,"Ellesmere.","")</f>
        <v>...</v>
      </c>
      <c r="D202" s="11" t="str">
        <f>IF('3.Species Information'!AH212&gt;1,"Taiga Plains","")&amp;IF('3.Species Information'!AI212&gt;1,",",".")&amp;IF('3.Species Information'!AI212&gt;1,"Taiga Shield","")&amp;IF('3.Species Information'!AJ212&gt;1,",",".")&amp;IF('3.Species Information'!AJ212&gt;1,"Taiga Cordillera","")&amp;IF('3.Species Information'!AK212&gt;1,",",".")&amp;IF('3.Species Information'!AK212&gt;1,"Hudson Plains","")&amp;IF('3.Species Information'!AL212&gt;1,",",".")&amp;IF('3.Species Information'!AL212&gt;1,"Boreal Plains","")&amp;IF('3.Species Information'!AM212&gt;1,",",".")&amp;IF('3.Species Information'!AM212&gt;1,"Boreal Shield","")&amp;IF('3.Species Information'!AN212&gt;1,",",".")&amp;IF('3.Species Information'!AN212&gt;1,"Boreal Cordillera","")&amp;IF('3.Species Information'!AO212&gt;1,",",".")&amp;IF('3.Species Information'!AO212&gt;1,"Pacific Maritime","")&amp;IF('3.Species Information'!AP212&gt;1,",",".")&amp;IF('3.Species Information'!AP212&gt;1,"Montane Cordillera","")&amp;IF('3.Species Information'!AQ212&gt;1,",",".")&amp;IF('3.Species Information'!AQ212&gt;1,"Prairies","")&amp;IF('3.Species Information'!AR212&gt;1,",",".")&amp;IF('3.Species Information'!AR212&gt;1,"Atlantic Maritime","")&amp;IF('3.Species Information'!AS212&gt;1,",",".")&amp;IF('3.Species Information'!AS212&gt;1,"Mixedwood Plains.","")</f>
        <v>...........</v>
      </c>
      <c r="E202" s="11" t="str">
        <f>IF('3.Species Information'!AU212&gt;1,"Arctic","")&amp;IF('3.Species Information'!AV212&gt;1,",",".")&amp;IF('3.Species Information'!AV212&gt;1,"Alpine","")&amp;IF('3.Species Information'!AW212&gt;1,",",".")&amp;IF('3.Species Information'!AW212&gt;1,"Boreal","")&amp;IF('3.Species Information'!AX212&gt;1,",",".")&amp;IF('3.Species Information'!AX212&gt;1,BB203&amp;”.”,"")</f>
        <v>...</v>
      </c>
      <c r="F202" s="11" t="str">
        <f>IF('3.Species Information'!AZ212&gt;1,"Circumarctic","")&amp;IF('3.Species Information'!BA212&gt;1,",",".")&amp;IF('3.Species Information'!BA212&gt;1,"North American Arctic","")&amp;IF('3.Species Information'!BB212&gt;1,",",".")&amp;IF('3.Species Information'!BB212&gt;1,"Circumboreal","")&amp;IF('3.Species Information'!BC212&gt;1,",",".")&amp;IF('3.Species Information'!BC212&gt;1,"North American Boreal","")&amp;IF('3.Species Information'!BD212&gt;1,",",".")&amp;IF('3.Species Information'!BD212&gt;1,"North American Boreal Cordilleran","")&amp;IF('3.Species Information'!BE212&gt;1,",",".")&amp;IF('3.Species Information'!BE212&gt;1,"North American Temperate Cordilleran","")&amp;IF('3.Species Information'!BF212&gt;1,",",".")&amp;IF('3.Species Information'!BF212&gt;1,"Amphi-Beringian","")&amp;IF('3.Species Information'!BG212&gt;1,",",".")&amp;IF('3.Species Information'!BG212&gt;1,"North American Beringian","")&amp;IF('3.Species Information'!BH212&gt;1,",",".")&amp;IF('3.Species Information'!BH212&gt;1,"Amphi-Atlantic","")&amp;IF('3.Species Information'!BI212&gt;1,",",".")&amp;IF('3.Species Information'!BI212&gt;1,"Bipolar disjunct","")&amp;IF('3.Species Information'!BJ212&gt;1,",",".")&amp;IF('3.Species Information'!BJ212&gt;1,"Cosmopolitan","")&amp;IF('3.Species Information'!BK212&gt;1,",",".")&amp;IF('3.Species Information'!BK212&gt;1,BO203&amp;”.”,"")</f>
        <v>...........</v>
      </c>
      <c r="G202" s="11" t="str">
        <f>IF('3.Species Information'!BM212&gt;1,"Alaska","")&amp;IF('3.Species Information'!BN212&gt;1,",",".")&amp;IF('3.Species Information'!BN212&gt;1,"Yukon Territory","")&amp;IF('3.Species Information'!BO212&gt;1,",",".")&amp;IF('3.Species Information'!BO212&gt;1,"Northwest Territories","")&amp;IF('3.Species Information'!BP212&gt;1,",",".")&amp;IF('3.Species Information'!BP212&gt;1,"Nunavut","")&amp;IF('3.Species Information'!BQ212&gt;1,",",".")&amp;IF('3.Species Information'!BQ212&gt;1,"Manitoba (Hudson Bay coastal region, Wapusk National Park)","")&amp;IF('3.Species Information'!BR212&gt;1,",",".")&amp;IF('3.Species Information'!BR212&gt;1,"Ontario (Hudson Bay coastal region)","")&amp;IF('3.Species Information'!BS212&gt;1,",",".")&amp;IF('3.Species Information'!BS212&gt;1,"Québec","")&amp;IF('3.Species Information'!BT212&gt;1,",",".")&amp;IF('3.Species Information'!BT212&gt;1,"Newfoundland and Labrador.","")</f>
        <v>.......</v>
      </c>
      <c r="H202" s="11" t="str">
        <f>IF('3.Species Information'!BU212&gt;1,"Canada","")&amp;IF('3.Species Information'!BV212&gt;1,",",".")&amp;IF('3.Species Information'!BV212&gt;1,"United States (Alaska)","")&amp;IF('3.Species Information'!BW212&gt;1,",",".")&amp;IF('3.Species Information'!BW212&gt;1,"Greenland","")&amp;IF('3.Species Information'!BX212&gt;1,",",".")&amp;IF('3.Species Information'!BX212&gt;1,"Scandinavia (including Svalbard)","")&amp;IF('3.Species Information'!BY212&gt;1,",",".")&amp;IF('3.Species Information'!BY212&gt;1,"European Russia","")&amp;IF('3.Species Information'!BZ212&gt;1,",",".")&amp;IF('3.Species Information'!BZ212&gt;1,"Siberian Russia (Europe Border to the Kolyma River)","")&amp;IF('3.Species Information'!CA212&gt;1,",",".")&amp;IF('3.Species Information'!CA212&gt;1,"Far East Russia (east of the Kolyma River).","")</f>
        <v>......</v>
      </c>
      <c r="I202" s="11" t="s">
        <v>860</v>
      </c>
    </row>
    <row r="203" spans="1:9" ht="15">
      <c r="A203" s="8" t="e">
        <f>#REF!</f>
        <v>#REF!</v>
      </c>
      <c r="B203" s="11" t="str">
        <f>IF('3.Species Information'!W213&gt;1,"Arctic polar desert zone (Zone A)","")&amp;IF('3.Species Information'!X213&gt;1,",",".")&amp;IF('3.Species Information'!X213&gt;1," Northern arctic tundra zone (Zone B)","")&amp;IF('3.Species Information'!Y213&gt;1,",",".")&amp;IF('3.Species Information'!Y213&gt;1," Middle arctic tundra zone (Zone C)","")&amp;IF('3.Species Information'!Z213&gt;1,",",".")&amp;IF('3.Species Information'!Z213&gt;1," Southern arctic tundra zone (Zone D)","")&amp;IF('3.Species Information'!AA213&gt;1,",",".")&amp;IF('3.Species Information'!AA213&gt;1," Arctic shrub tundra zone (Zone E).","")</f>
        <v>....</v>
      </c>
      <c r="C203" s="11" t="str">
        <f>IF('3.Species Information'!AC213&gt;1,"Northern Alaska/Yukon","")&amp;IF('3.Species Information'!AD213&gt;1,",",".")&amp;IF('3.Species Information'!AD213&gt;1,"Western Canadian Arctic","")&amp;IF('3.Species Information'!AE213&gt;1,",",".")&amp;IF('3.Species Information'!AE213&gt;1,"Eastern Canadian Arctic","")&amp;IF('3.Species Information'!AF213&gt;1,",",".")&amp;IF('3.Species Information'!AF213&gt;1,"Ellesmere.","")</f>
        <v>...</v>
      </c>
      <c r="D203" s="11" t="str">
        <f>IF('3.Species Information'!AH213&gt;1,"Taiga Plains","")&amp;IF('3.Species Information'!AI213&gt;1,",",".")&amp;IF('3.Species Information'!AI213&gt;1,"Taiga Shield","")&amp;IF('3.Species Information'!AJ213&gt;1,",",".")&amp;IF('3.Species Information'!AJ213&gt;1,"Taiga Cordillera","")&amp;IF('3.Species Information'!AK213&gt;1,",",".")&amp;IF('3.Species Information'!AK213&gt;1,"Hudson Plains","")&amp;IF('3.Species Information'!AL213&gt;1,",",".")&amp;IF('3.Species Information'!AL213&gt;1,"Boreal Plains","")&amp;IF('3.Species Information'!AM213&gt;1,",",".")&amp;IF('3.Species Information'!AM213&gt;1,"Boreal Shield","")&amp;IF('3.Species Information'!AN213&gt;1,",",".")&amp;IF('3.Species Information'!AN213&gt;1,"Boreal Cordillera","")&amp;IF('3.Species Information'!AO213&gt;1,",",".")&amp;IF('3.Species Information'!AO213&gt;1,"Pacific Maritime","")&amp;IF('3.Species Information'!AP213&gt;1,",",".")&amp;IF('3.Species Information'!AP213&gt;1,"Montane Cordillera","")&amp;IF('3.Species Information'!AQ213&gt;1,",",".")&amp;IF('3.Species Information'!AQ213&gt;1,"Prairies","")&amp;IF('3.Species Information'!AR213&gt;1,",",".")&amp;IF('3.Species Information'!AR213&gt;1,"Atlantic Maritime","")&amp;IF('3.Species Information'!AS213&gt;1,",",".")&amp;IF('3.Species Information'!AS213&gt;1,"Mixedwood Plains.","")</f>
        <v>...........</v>
      </c>
      <c r="E203" s="11" t="str">
        <f>IF('3.Species Information'!AU213&gt;1,"Arctic","")&amp;IF('3.Species Information'!AV213&gt;1,",",".")&amp;IF('3.Species Information'!AV213&gt;1,"Alpine","")&amp;IF('3.Species Information'!AW213&gt;1,",",".")&amp;IF('3.Species Information'!AW213&gt;1,"Boreal","")&amp;IF('3.Species Information'!AX213&gt;1,",",".")&amp;IF('3.Species Information'!AX213&gt;1,BB204&amp;”.”,"")</f>
        <v>...</v>
      </c>
      <c r="F203" s="11" t="str">
        <f>IF('3.Species Information'!AZ213&gt;1,"Circumarctic","")&amp;IF('3.Species Information'!BA213&gt;1,",",".")&amp;IF('3.Species Information'!BA213&gt;1,"North American Arctic","")&amp;IF('3.Species Information'!BB213&gt;1,",",".")&amp;IF('3.Species Information'!BB213&gt;1,"Circumboreal","")&amp;IF('3.Species Information'!BC213&gt;1,",",".")&amp;IF('3.Species Information'!BC213&gt;1,"North American Boreal","")&amp;IF('3.Species Information'!BD213&gt;1,",",".")&amp;IF('3.Species Information'!BD213&gt;1,"North American Boreal Cordilleran","")&amp;IF('3.Species Information'!BE213&gt;1,",",".")&amp;IF('3.Species Information'!BE213&gt;1,"North American Temperate Cordilleran","")&amp;IF('3.Species Information'!BF213&gt;1,",",".")&amp;IF('3.Species Information'!BF213&gt;1,"Amphi-Beringian","")&amp;IF('3.Species Information'!BG213&gt;1,",",".")&amp;IF('3.Species Information'!BG213&gt;1,"North American Beringian","")&amp;IF('3.Species Information'!BH213&gt;1,",",".")&amp;IF('3.Species Information'!BH213&gt;1,"Amphi-Atlantic","")&amp;IF('3.Species Information'!BI213&gt;1,",",".")&amp;IF('3.Species Information'!BI213&gt;1,"Bipolar disjunct","")&amp;IF('3.Species Information'!BJ213&gt;1,",",".")&amp;IF('3.Species Information'!BJ213&gt;1,"Cosmopolitan","")&amp;IF('3.Species Information'!BK213&gt;1,",",".")&amp;IF('3.Species Information'!BK213&gt;1,BO204&amp;”.”,"")</f>
        <v>...........</v>
      </c>
      <c r="G203" s="11" t="str">
        <f>IF('3.Species Information'!BM213&gt;1,"Alaska","")&amp;IF('3.Species Information'!BN213&gt;1,",",".")&amp;IF('3.Species Information'!BN213&gt;1,"Yukon Territory","")&amp;IF('3.Species Information'!BO213&gt;1,",",".")&amp;IF('3.Species Information'!BO213&gt;1,"Northwest Territories","")&amp;IF('3.Species Information'!BP213&gt;1,",",".")&amp;IF('3.Species Information'!BP213&gt;1,"Nunavut","")&amp;IF('3.Species Information'!BQ213&gt;1,",",".")&amp;IF('3.Species Information'!BQ213&gt;1,"Manitoba (Hudson Bay coastal region, Wapusk National Park)","")&amp;IF('3.Species Information'!BR213&gt;1,",",".")&amp;IF('3.Species Information'!BR213&gt;1,"Ontario (Hudson Bay coastal region)","")&amp;IF('3.Species Information'!BS213&gt;1,",",".")&amp;IF('3.Species Information'!BS213&gt;1,"Québec","")&amp;IF('3.Species Information'!BT213&gt;1,",",".")&amp;IF('3.Species Information'!BT213&gt;1,"Newfoundland and Labrador.","")</f>
        <v>.......</v>
      </c>
      <c r="H203" s="11" t="str">
        <f>IF('3.Species Information'!BU213&gt;1,"Canada","")&amp;IF('3.Species Information'!BV213&gt;1,",",".")&amp;IF('3.Species Information'!BV213&gt;1,"United States (Alaska)","")&amp;IF('3.Species Information'!BW213&gt;1,",",".")&amp;IF('3.Species Information'!BW213&gt;1,"Greenland","")&amp;IF('3.Species Information'!BX213&gt;1,",",".")&amp;IF('3.Species Information'!BX213&gt;1,"Scandinavia (including Svalbard)","")&amp;IF('3.Species Information'!BY213&gt;1,",",".")&amp;IF('3.Species Information'!BY213&gt;1,"European Russia","")&amp;IF('3.Species Information'!BZ213&gt;1,",",".")&amp;IF('3.Species Information'!BZ213&gt;1,"Siberian Russia (Europe Border to the Kolyma River)","")&amp;IF('3.Species Information'!CA213&gt;1,",",".")&amp;IF('3.Species Information'!CA213&gt;1,"Far East Russia (east of the Kolyma River).","")</f>
        <v>......</v>
      </c>
      <c r="I203" s="11" t="s">
        <v>860</v>
      </c>
    </row>
    <row r="204" spans="1:9" ht="15">
      <c r="A204" s="8" t="e">
        <f>#REF!</f>
        <v>#REF!</v>
      </c>
      <c r="B204" s="11" t="str">
        <f>IF('3.Species Information'!W214&gt;1,"Arctic polar desert zone (Zone A)","")&amp;IF('3.Species Information'!X214&gt;1,",",".")&amp;IF('3.Species Information'!X214&gt;1," Northern arctic tundra zone (Zone B)","")&amp;IF('3.Species Information'!Y214&gt;1,",",".")&amp;IF('3.Species Information'!Y214&gt;1," Middle arctic tundra zone (Zone C)","")&amp;IF('3.Species Information'!Z214&gt;1,",",".")&amp;IF('3.Species Information'!Z214&gt;1," Southern arctic tundra zone (Zone D)","")&amp;IF('3.Species Information'!AA214&gt;1,",",".")&amp;IF('3.Species Information'!AA214&gt;1," Arctic shrub tundra zone (Zone E).","")</f>
        <v>....</v>
      </c>
      <c r="C204" s="11" t="str">
        <f>IF('3.Species Information'!AC214&gt;1,"Northern Alaska/Yukon","")&amp;IF('3.Species Information'!AD214&gt;1,",",".")&amp;IF('3.Species Information'!AD214&gt;1,"Western Canadian Arctic","")&amp;IF('3.Species Information'!AE214&gt;1,",",".")&amp;IF('3.Species Information'!AE214&gt;1,"Eastern Canadian Arctic","")&amp;IF('3.Species Information'!AF214&gt;1,",",".")&amp;IF('3.Species Information'!AF214&gt;1,"Ellesmere.","")</f>
        <v>...</v>
      </c>
      <c r="D204" s="11" t="str">
        <f>IF('3.Species Information'!AH214&gt;1,"Taiga Plains","")&amp;IF('3.Species Information'!AI214&gt;1,",",".")&amp;IF('3.Species Information'!AI214&gt;1,"Taiga Shield","")&amp;IF('3.Species Information'!AJ214&gt;1,",",".")&amp;IF('3.Species Information'!AJ214&gt;1,"Taiga Cordillera","")&amp;IF('3.Species Information'!AK214&gt;1,",",".")&amp;IF('3.Species Information'!AK214&gt;1,"Hudson Plains","")&amp;IF('3.Species Information'!AL214&gt;1,",",".")&amp;IF('3.Species Information'!AL214&gt;1,"Boreal Plains","")&amp;IF('3.Species Information'!AM214&gt;1,",",".")&amp;IF('3.Species Information'!AM214&gt;1,"Boreal Shield","")&amp;IF('3.Species Information'!AN214&gt;1,",",".")&amp;IF('3.Species Information'!AN214&gt;1,"Boreal Cordillera","")&amp;IF('3.Species Information'!AO214&gt;1,",",".")&amp;IF('3.Species Information'!AO214&gt;1,"Pacific Maritime","")&amp;IF('3.Species Information'!AP214&gt;1,",",".")&amp;IF('3.Species Information'!AP214&gt;1,"Montane Cordillera","")&amp;IF('3.Species Information'!AQ214&gt;1,",",".")&amp;IF('3.Species Information'!AQ214&gt;1,"Prairies","")&amp;IF('3.Species Information'!AR214&gt;1,",",".")&amp;IF('3.Species Information'!AR214&gt;1,"Atlantic Maritime","")&amp;IF('3.Species Information'!AS214&gt;1,",",".")&amp;IF('3.Species Information'!AS214&gt;1,"Mixedwood Plains.","")</f>
        <v>...........</v>
      </c>
      <c r="E204" s="11" t="str">
        <f>IF('3.Species Information'!AU214&gt;1,"Arctic","")&amp;IF('3.Species Information'!AV214&gt;1,",",".")&amp;IF('3.Species Information'!AV214&gt;1,"Alpine","")&amp;IF('3.Species Information'!AW214&gt;1,",",".")&amp;IF('3.Species Information'!AW214&gt;1,"Boreal","")&amp;IF('3.Species Information'!AX214&gt;1,",",".")&amp;IF('3.Species Information'!AX214&gt;1,BB205&amp;”.”,"")</f>
        <v>...</v>
      </c>
      <c r="F204" s="11" t="str">
        <f>IF('3.Species Information'!AZ214&gt;1,"Circumarctic","")&amp;IF('3.Species Information'!BA214&gt;1,",",".")&amp;IF('3.Species Information'!BA214&gt;1,"North American Arctic","")&amp;IF('3.Species Information'!BB214&gt;1,",",".")&amp;IF('3.Species Information'!BB214&gt;1,"Circumboreal","")&amp;IF('3.Species Information'!BC214&gt;1,",",".")&amp;IF('3.Species Information'!BC214&gt;1,"North American Boreal","")&amp;IF('3.Species Information'!BD214&gt;1,",",".")&amp;IF('3.Species Information'!BD214&gt;1,"North American Boreal Cordilleran","")&amp;IF('3.Species Information'!BE214&gt;1,",",".")&amp;IF('3.Species Information'!BE214&gt;1,"North American Temperate Cordilleran","")&amp;IF('3.Species Information'!BF214&gt;1,",",".")&amp;IF('3.Species Information'!BF214&gt;1,"Amphi-Beringian","")&amp;IF('3.Species Information'!BG214&gt;1,",",".")&amp;IF('3.Species Information'!BG214&gt;1,"North American Beringian","")&amp;IF('3.Species Information'!BH214&gt;1,",",".")&amp;IF('3.Species Information'!BH214&gt;1,"Amphi-Atlantic","")&amp;IF('3.Species Information'!BI214&gt;1,",",".")&amp;IF('3.Species Information'!BI214&gt;1,"Bipolar disjunct","")&amp;IF('3.Species Information'!BJ214&gt;1,",",".")&amp;IF('3.Species Information'!BJ214&gt;1,"Cosmopolitan","")&amp;IF('3.Species Information'!BK214&gt;1,",",".")&amp;IF('3.Species Information'!BK214&gt;1,BO205&amp;”.”,"")</f>
        <v>...........</v>
      </c>
      <c r="G204" s="11" t="str">
        <f>IF('3.Species Information'!BM214&gt;1,"Alaska","")&amp;IF('3.Species Information'!BN214&gt;1,",",".")&amp;IF('3.Species Information'!BN214&gt;1,"Yukon Territory","")&amp;IF('3.Species Information'!BO214&gt;1,",",".")&amp;IF('3.Species Information'!BO214&gt;1,"Northwest Territories","")&amp;IF('3.Species Information'!BP214&gt;1,",",".")&amp;IF('3.Species Information'!BP214&gt;1,"Nunavut","")&amp;IF('3.Species Information'!BQ214&gt;1,",",".")&amp;IF('3.Species Information'!BQ214&gt;1,"Manitoba (Hudson Bay coastal region, Wapusk National Park)","")&amp;IF('3.Species Information'!BR214&gt;1,",",".")&amp;IF('3.Species Information'!BR214&gt;1,"Ontario (Hudson Bay coastal region)","")&amp;IF('3.Species Information'!BS214&gt;1,",",".")&amp;IF('3.Species Information'!BS214&gt;1,"Québec","")&amp;IF('3.Species Information'!BT214&gt;1,",",".")&amp;IF('3.Species Information'!BT214&gt;1,"Newfoundland and Labrador.","")</f>
        <v>.......</v>
      </c>
      <c r="H204" s="11" t="str">
        <f>IF('3.Species Information'!BU214&gt;1,"Canada","")&amp;IF('3.Species Information'!BV214&gt;1,",",".")&amp;IF('3.Species Information'!BV214&gt;1,"United States (Alaska)","")&amp;IF('3.Species Information'!BW214&gt;1,",",".")&amp;IF('3.Species Information'!BW214&gt;1,"Greenland","")&amp;IF('3.Species Information'!BX214&gt;1,",",".")&amp;IF('3.Species Information'!BX214&gt;1,"Scandinavia (including Svalbard)","")&amp;IF('3.Species Information'!BY214&gt;1,",",".")&amp;IF('3.Species Information'!BY214&gt;1,"European Russia","")&amp;IF('3.Species Information'!BZ214&gt;1,",",".")&amp;IF('3.Species Information'!BZ214&gt;1,"Siberian Russia (Europe Border to the Kolyma River)","")&amp;IF('3.Species Information'!CA214&gt;1,",",".")&amp;IF('3.Species Information'!CA214&gt;1,"Far East Russia (east of the Kolyma River).","")</f>
        <v>......</v>
      </c>
      <c r="I204" s="11" t="s">
        <v>860</v>
      </c>
    </row>
    <row r="205" spans="1:9" ht="15">
      <c r="A205" s="8" t="e">
        <f>#REF!</f>
        <v>#REF!</v>
      </c>
      <c r="B205" s="11" t="str">
        <f>IF('3.Species Information'!W215&gt;1,"Arctic polar desert zone (Zone A)","")&amp;IF('3.Species Information'!X215&gt;1,",",".")&amp;IF('3.Species Information'!X215&gt;1," Northern arctic tundra zone (Zone B)","")&amp;IF('3.Species Information'!Y215&gt;1,",",".")&amp;IF('3.Species Information'!Y215&gt;1," Middle arctic tundra zone (Zone C)","")&amp;IF('3.Species Information'!Z215&gt;1,",",".")&amp;IF('3.Species Information'!Z215&gt;1," Southern arctic tundra zone (Zone D)","")&amp;IF('3.Species Information'!AA215&gt;1,",",".")&amp;IF('3.Species Information'!AA215&gt;1," Arctic shrub tundra zone (Zone E).","")</f>
        <v>....</v>
      </c>
      <c r="C205" s="11" t="str">
        <f>IF('3.Species Information'!AC215&gt;1,"Northern Alaska/Yukon","")&amp;IF('3.Species Information'!AD215&gt;1,",",".")&amp;IF('3.Species Information'!AD215&gt;1,"Western Canadian Arctic","")&amp;IF('3.Species Information'!AE215&gt;1,",",".")&amp;IF('3.Species Information'!AE215&gt;1,"Eastern Canadian Arctic","")&amp;IF('3.Species Information'!AF215&gt;1,",",".")&amp;IF('3.Species Information'!AF215&gt;1,"Ellesmere.","")</f>
        <v>...</v>
      </c>
      <c r="D205" s="11" t="str">
        <f>IF('3.Species Information'!AH215&gt;1,"Taiga Plains","")&amp;IF('3.Species Information'!AI215&gt;1,",",".")&amp;IF('3.Species Information'!AI215&gt;1,"Taiga Shield","")&amp;IF('3.Species Information'!AJ215&gt;1,",",".")&amp;IF('3.Species Information'!AJ215&gt;1,"Taiga Cordillera","")&amp;IF('3.Species Information'!AK215&gt;1,",",".")&amp;IF('3.Species Information'!AK215&gt;1,"Hudson Plains","")&amp;IF('3.Species Information'!AL215&gt;1,",",".")&amp;IF('3.Species Information'!AL215&gt;1,"Boreal Plains","")&amp;IF('3.Species Information'!AM215&gt;1,",",".")&amp;IF('3.Species Information'!AM215&gt;1,"Boreal Shield","")&amp;IF('3.Species Information'!AN215&gt;1,",",".")&amp;IF('3.Species Information'!AN215&gt;1,"Boreal Cordillera","")&amp;IF('3.Species Information'!AO215&gt;1,",",".")&amp;IF('3.Species Information'!AO215&gt;1,"Pacific Maritime","")&amp;IF('3.Species Information'!AP215&gt;1,",",".")&amp;IF('3.Species Information'!AP215&gt;1,"Montane Cordillera","")&amp;IF('3.Species Information'!AQ215&gt;1,",",".")&amp;IF('3.Species Information'!AQ215&gt;1,"Prairies","")&amp;IF('3.Species Information'!AR215&gt;1,",",".")&amp;IF('3.Species Information'!AR215&gt;1,"Atlantic Maritime","")&amp;IF('3.Species Information'!AS215&gt;1,",",".")&amp;IF('3.Species Information'!AS215&gt;1,"Mixedwood Plains.","")</f>
        <v>...........</v>
      </c>
      <c r="E205" s="11" t="str">
        <f>IF('3.Species Information'!AU215&gt;1,"Arctic","")&amp;IF('3.Species Information'!AV215&gt;1,",",".")&amp;IF('3.Species Information'!AV215&gt;1,"Alpine","")&amp;IF('3.Species Information'!AW215&gt;1,",",".")&amp;IF('3.Species Information'!AW215&gt;1,"Boreal","")&amp;IF('3.Species Information'!AX215&gt;1,",",".")&amp;IF('3.Species Information'!AX215&gt;1,BB206&amp;”.”,"")</f>
        <v>...</v>
      </c>
      <c r="F205" s="11" t="str">
        <f>IF('3.Species Information'!AZ215&gt;1,"Circumarctic","")&amp;IF('3.Species Information'!BA215&gt;1,",",".")&amp;IF('3.Species Information'!BA215&gt;1,"North American Arctic","")&amp;IF('3.Species Information'!BB215&gt;1,",",".")&amp;IF('3.Species Information'!BB215&gt;1,"Circumboreal","")&amp;IF('3.Species Information'!BC215&gt;1,",",".")&amp;IF('3.Species Information'!BC215&gt;1,"North American Boreal","")&amp;IF('3.Species Information'!BD215&gt;1,",",".")&amp;IF('3.Species Information'!BD215&gt;1,"North American Boreal Cordilleran","")&amp;IF('3.Species Information'!BE215&gt;1,",",".")&amp;IF('3.Species Information'!BE215&gt;1,"North American Temperate Cordilleran","")&amp;IF('3.Species Information'!BF215&gt;1,",",".")&amp;IF('3.Species Information'!BF215&gt;1,"Amphi-Beringian","")&amp;IF('3.Species Information'!BG215&gt;1,",",".")&amp;IF('3.Species Information'!BG215&gt;1,"North American Beringian","")&amp;IF('3.Species Information'!BH215&gt;1,",",".")&amp;IF('3.Species Information'!BH215&gt;1,"Amphi-Atlantic","")&amp;IF('3.Species Information'!BI215&gt;1,",",".")&amp;IF('3.Species Information'!BI215&gt;1,"Bipolar disjunct","")&amp;IF('3.Species Information'!BJ215&gt;1,",",".")&amp;IF('3.Species Information'!BJ215&gt;1,"Cosmopolitan","")&amp;IF('3.Species Information'!BK215&gt;1,",",".")&amp;IF('3.Species Information'!BK215&gt;1,BO206&amp;”.”,"")</f>
        <v>...........</v>
      </c>
      <c r="G205" s="11" t="str">
        <f>IF('3.Species Information'!BM215&gt;1,"Alaska","")&amp;IF('3.Species Information'!BN215&gt;1,",",".")&amp;IF('3.Species Information'!BN215&gt;1,"Yukon Territory","")&amp;IF('3.Species Information'!BO215&gt;1,",",".")&amp;IF('3.Species Information'!BO215&gt;1,"Northwest Territories","")&amp;IF('3.Species Information'!BP215&gt;1,",",".")&amp;IF('3.Species Information'!BP215&gt;1,"Nunavut","")&amp;IF('3.Species Information'!BQ215&gt;1,",",".")&amp;IF('3.Species Information'!BQ215&gt;1,"Manitoba (Hudson Bay coastal region, Wapusk National Park)","")&amp;IF('3.Species Information'!BR215&gt;1,",",".")&amp;IF('3.Species Information'!BR215&gt;1,"Ontario (Hudson Bay coastal region)","")&amp;IF('3.Species Information'!BS215&gt;1,",",".")&amp;IF('3.Species Information'!BS215&gt;1,"Québec","")&amp;IF('3.Species Information'!BT215&gt;1,",",".")&amp;IF('3.Species Information'!BT215&gt;1,"Newfoundland and Labrador.","")</f>
        <v>.......</v>
      </c>
      <c r="H205" s="11" t="str">
        <f>IF('3.Species Information'!BU215&gt;1,"Canada","")&amp;IF('3.Species Information'!BV215&gt;1,",",".")&amp;IF('3.Species Information'!BV215&gt;1,"United States (Alaska)","")&amp;IF('3.Species Information'!BW215&gt;1,",",".")&amp;IF('3.Species Information'!BW215&gt;1,"Greenland","")&amp;IF('3.Species Information'!BX215&gt;1,",",".")&amp;IF('3.Species Information'!BX215&gt;1,"Scandinavia (including Svalbard)","")&amp;IF('3.Species Information'!BY215&gt;1,",",".")&amp;IF('3.Species Information'!BY215&gt;1,"European Russia","")&amp;IF('3.Species Information'!BZ215&gt;1,",",".")&amp;IF('3.Species Information'!BZ215&gt;1,"Siberian Russia (Europe Border to the Kolyma River)","")&amp;IF('3.Species Information'!CA215&gt;1,",",".")&amp;IF('3.Species Information'!CA215&gt;1,"Far East Russia (east of the Kolyma River).","")</f>
        <v>......</v>
      </c>
      <c r="I205" s="11" t="s">
        <v>860</v>
      </c>
    </row>
    <row r="206" spans="1:9" ht="15">
      <c r="A206" s="8" t="e">
        <f>#REF!</f>
        <v>#REF!</v>
      </c>
      <c r="B206" s="11" t="str">
        <f>IF('3.Species Information'!W216&gt;1,"Arctic polar desert zone (Zone A)","")&amp;IF('3.Species Information'!X216&gt;1,",",".")&amp;IF('3.Species Information'!X216&gt;1," Northern arctic tundra zone (Zone B)","")&amp;IF('3.Species Information'!Y216&gt;1,",",".")&amp;IF('3.Species Information'!Y216&gt;1," Middle arctic tundra zone (Zone C)","")&amp;IF('3.Species Information'!Z216&gt;1,",",".")&amp;IF('3.Species Information'!Z216&gt;1," Southern arctic tundra zone (Zone D)","")&amp;IF('3.Species Information'!AA216&gt;1,",",".")&amp;IF('3.Species Information'!AA216&gt;1," Arctic shrub tundra zone (Zone E).","")</f>
        <v>....</v>
      </c>
      <c r="C206" s="11" t="str">
        <f>IF('3.Species Information'!AC216&gt;1,"Northern Alaska/Yukon","")&amp;IF('3.Species Information'!AD216&gt;1,",",".")&amp;IF('3.Species Information'!AD216&gt;1,"Western Canadian Arctic","")&amp;IF('3.Species Information'!AE216&gt;1,",",".")&amp;IF('3.Species Information'!AE216&gt;1,"Eastern Canadian Arctic","")&amp;IF('3.Species Information'!AF216&gt;1,",",".")&amp;IF('3.Species Information'!AF216&gt;1,"Ellesmere.","")</f>
        <v>...</v>
      </c>
      <c r="D206" s="11" t="str">
        <f>IF('3.Species Information'!AH216&gt;1,"Taiga Plains","")&amp;IF('3.Species Information'!AI216&gt;1,",",".")&amp;IF('3.Species Information'!AI216&gt;1,"Taiga Shield","")&amp;IF('3.Species Information'!AJ216&gt;1,",",".")&amp;IF('3.Species Information'!AJ216&gt;1,"Taiga Cordillera","")&amp;IF('3.Species Information'!AK216&gt;1,",",".")&amp;IF('3.Species Information'!AK216&gt;1,"Hudson Plains","")&amp;IF('3.Species Information'!AL216&gt;1,",",".")&amp;IF('3.Species Information'!AL216&gt;1,"Boreal Plains","")&amp;IF('3.Species Information'!AM216&gt;1,",",".")&amp;IF('3.Species Information'!AM216&gt;1,"Boreal Shield","")&amp;IF('3.Species Information'!AN216&gt;1,",",".")&amp;IF('3.Species Information'!AN216&gt;1,"Boreal Cordillera","")&amp;IF('3.Species Information'!AO216&gt;1,",",".")&amp;IF('3.Species Information'!AO216&gt;1,"Pacific Maritime","")&amp;IF('3.Species Information'!AP216&gt;1,",",".")&amp;IF('3.Species Information'!AP216&gt;1,"Montane Cordillera","")&amp;IF('3.Species Information'!AQ216&gt;1,",",".")&amp;IF('3.Species Information'!AQ216&gt;1,"Prairies","")&amp;IF('3.Species Information'!AR216&gt;1,",",".")&amp;IF('3.Species Information'!AR216&gt;1,"Atlantic Maritime","")&amp;IF('3.Species Information'!AS216&gt;1,",",".")&amp;IF('3.Species Information'!AS216&gt;1,"Mixedwood Plains.","")</f>
        <v>...........</v>
      </c>
      <c r="E206" s="11" t="str">
        <f>IF('3.Species Information'!AU216&gt;1,"Arctic","")&amp;IF('3.Species Information'!AV216&gt;1,",",".")&amp;IF('3.Species Information'!AV216&gt;1,"Alpine","")&amp;IF('3.Species Information'!AW216&gt;1,",",".")&amp;IF('3.Species Information'!AW216&gt;1,"Boreal","")&amp;IF('3.Species Information'!AX216&gt;1,",",".")&amp;IF('3.Species Information'!AX216&gt;1,BB207&amp;”.”,"")</f>
        <v>...</v>
      </c>
      <c r="F206" s="11" t="str">
        <f>IF('3.Species Information'!AZ216&gt;1,"Circumarctic","")&amp;IF('3.Species Information'!BA216&gt;1,",",".")&amp;IF('3.Species Information'!BA216&gt;1,"North American Arctic","")&amp;IF('3.Species Information'!BB216&gt;1,",",".")&amp;IF('3.Species Information'!BB216&gt;1,"Circumboreal","")&amp;IF('3.Species Information'!BC216&gt;1,",",".")&amp;IF('3.Species Information'!BC216&gt;1,"North American Boreal","")&amp;IF('3.Species Information'!BD216&gt;1,",",".")&amp;IF('3.Species Information'!BD216&gt;1,"North American Boreal Cordilleran","")&amp;IF('3.Species Information'!BE216&gt;1,",",".")&amp;IF('3.Species Information'!BE216&gt;1,"North American Temperate Cordilleran","")&amp;IF('3.Species Information'!BF216&gt;1,",",".")&amp;IF('3.Species Information'!BF216&gt;1,"Amphi-Beringian","")&amp;IF('3.Species Information'!BG216&gt;1,",",".")&amp;IF('3.Species Information'!BG216&gt;1,"North American Beringian","")&amp;IF('3.Species Information'!BH216&gt;1,",",".")&amp;IF('3.Species Information'!BH216&gt;1,"Amphi-Atlantic","")&amp;IF('3.Species Information'!BI216&gt;1,",",".")&amp;IF('3.Species Information'!BI216&gt;1,"Bipolar disjunct","")&amp;IF('3.Species Information'!BJ216&gt;1,",",".")&amp;IF('3.Species Information'!BJ216&gt;1,"Cosmopolitan","")&amp;IF('3.Species Information'!BK216&gt;1,",",".")&amp;IF('3.Species Information'!BK216&gt;1,BO207&amp;”.”,"")</f>
        <v>...........</v>
      </c>
      <c r="G206" s="11" t="str">
        <f>IF('3.Species Information'!BM216&gt;1,"Alaska","")&amp;IF('3.Species Information'!BN216&gt;1,",",".")&amp;IF('3.Species Information'!BN216&gt;1,"Yukon Territory","")&amp;IF('3.Species Information'!BO216&gt;1,",",".")&amp;IF('3.Species Information'!BO216&gt;1,"Northwest Territories","")&amp;IF('3.Species Information'!BP216&gt;1,",",".")&amp;IF('3.Species Information'!BP216&gt;1,"Nunavut","")&amp;IF('3.Species Information'!BQ216&gt;1,",",".")&amp;IF('3.Species Information'!BQ216&gt;1,"Manitoba (Hudson Bay coastal region, Wapusk National Park)","")&amp;IF('3.Species Information'!BR216&gt;1,",",".")&amp;IF('3.Species Information'!BR216&gt;1,"Ontario (Hudson Bay coastal region)","")&amp;IF('3.Species Information'!BS216&gt;1,",",".")&amp;IF('3.Species Information'!BS216&gt;1,"Québec","")&amp;IF('3.Species Information'!BT216&gt;1,",",".")&amp;IF('3.Species Information'!BT216&gt;1,"Newfoundland and Labrador.","")</f>
        <v>.......</v>
      </c>
      <c r="H206" s="11" t="str">
        <f>IF('3.Species Information'!BU216&gt;1,"Canada","")&amp;IF('3.Species Information'!BV216&gt;1,",",".")&amp;IF('3.Species Information'!BV216&gt;1,"United States (Alaska)","")&amp;IF('3.Species Information'!BW216&gt;1,",",".")&amp;IF('3.Species Information'!BW216&gt;1,"Greenland","")&amp;IF('3.Species Information'!BX216&gt;1,",",".")&amp;IF('3.Species Information'!BX216&gt;1,"Scandinavia (including Svalbard)","")&amp;IF('3.Species Information'!BY216&gt;1,",",".")&amp;IF('3.Species Information'!BY216&gt;1,"European Russia","")&amp;IF('3.Species Information'!BZ216&gt;1,",",".")&amp;IF('3.Species Information'!BZ216&gt;1,"Siberian Russia (Europe Border to the Kolyma River)","")&amp;IF('3.Species Information'!CA216&gt;1,",",".")&amp;IF('3.Species Information'!CA216&gt;1,"Far East Russia (east of the Kolyma River).","")</f>
        <v>......</v>
      </c>
      <c r="I206" s="11" t="s">
        <v>860</v>
      </c>
    </row>
    <row r="207" spans="1:9" ht="15">
      <c r="A207" s="8" t="e">
        <f>#REF!</f>
        <v>#REF!</v>
      </c>
      <c r="B207" s="11" t="str">
        <f>IF('3.Species Information'!W217&gt;1,"Arctic polar desert zone (Zone A)","")&amp;IF('3.Species Information'!X217&gt;1,",",".")&amp;IF('3.Species Information'!X217&gt;1," Northern arctic tundra zone (Zone B)","")&amp;IF('3.Species Information'!Y217&gt;1,",",".")&amp;IF('3.Species Information'!Y217&gt;1," Middle arctic tundra zone (Zone C)","")&amp;IF('3.Species Information'!Z217&gt;1,",",".")&amp;IF('3.Species Information'!Z217&gt;1," Southern arctic tundra zone (Zone D)","")&amp;IF('3.Species Information'!AA217&gt;1,",",".")&amp;IF('3.Species Information'!AA217&gt;1," Arctic shrub tundra zone (Zone E).","")</f>
        <v>....</v>
      </c>
      <c r="C207" s="11" t="str">
        <f>IF('3.Species Information'!AC217&gt;1,"Northern Alaska/Yukon","")&amp;IF('3.Species Information'!AD217&gt;1,",",".")&amp;IF('3.Species Information'!AD217&gt;1,"Western Canadian Arctic","")&amp;IF('3.Species Information'!AE217&gt;1,",",".")&amp;IF('3.Species Information'!AE217&gt;1,"Eastern Canadian Arctic","")&amp;IF('3.Species Information'!AF217&gt;1,",",".")&amp;IF('3.Species Information'!AF217&gt;1,"Ellesmere.","")</f>
        <v>...</v>
      </c>
      <c r="D207" s="11" t="str">
        <f>IF('3.Species Information'!AH217&gt;1,"Taiga Plains","")&amp;IF('3.Species Information'!AI217&gt;1,",",".")&amp;IF('3.Species Information'!AI217&gt;1,"Taiga Shield","")&amp;IF('3.Species Information'!AJ217&gt;1,",",".")&amp;IF('3.Species Information'!AJ217&gt;1,"Taiga Cordillera","")&amp;IF('3.Species Information'!AK217&gt;1,",",".")&amp;IF('3.Species Information'!AK217&gt;1,"Hudson Plains","")&amp;IF('3.Species Information'!AL217&gt;1,",",".")&amp;IF('3.Species Information'!AL217&gt;1,"Boreal Plains","")&amp;IF('3.Species Information'!AM217&gt;1,",",".")&amp;IF('3.Species Information'!AM217&gt;1,"Boreal Shield","")&amp;IF('3.Species Information'!AN217&gt;1,",",".")&amp;IF('3.Species Information'!AN217&gt;1,"Boreal Cordillera","")&amp;IF('3.Species Information'!AO217&gt;1,",",".")&amp;IF('3.Species Information'!AO217&gt;1,"Pacific Maritime","")&amp;IF('3.Species Information'!AP217&gt;1,",",".")&amp;IF('3.Species Information'!AP217&gt;1,"Montane Cordillera","")&amp;IF('3.Species Information'!AQ217&gt;1,",",".")&amp;IF('3.Species Information'!AQ217&gt;1,"Prairies","")&amp;IF('3.Species Information'!AR217&gt;1,",",".")&amp;IF('3.Species Information'!AR217&gt;1,"Atlantic Maritime","")&amp;IF('3.Species Information'!AS217&gt;1,",",".")&amp;IF('3.Species Information'!AS217&gt;1,"Mixedwood Plains.","")</f>
        <v>...........</v>
      </c>
      <c r="E207" s="11" t="str">
        <f>IF('3.Species Information'!AU217&gt;1,"Arctic","")&amp;IF('3.Species Information'!AV217&gt;1,",",".")&amp;IF('3.Species Information'!AV217&gt;1,"Alpine","")&amp;IF('3.Species Information'!AW217&gt;1,",",".")&amp;IF('3.Species Information'!AW217&gt;1,"Boreal","")&amp;IF('3.Species Information'!AX217&gt;1,",",".")&amp;IF('3.Species Information'!AX217&gt;1,BB208&amp;”.”,"")</f>
        <v>...</v>
      </c>
      <c r="F207" s="11" t="str">
        <f>IF('3.Species Information'!AZ217&gt;1,"Circumarctic","")&amp;IF('3.Species Information'!BA217&gt;1,",",".")&amp;IF('3.Species Information'!BA217&gt;1,"North American Arctic","")&amp;IF('3.Species Information'!BB217&gt;1,",",".")&amp;IF('3.Species Information'!BB217&gt;1,"Circumboreal","")&amp;IF('3.Species Information'!BC217&gt;1,",",".")&amp;IF('3.Species Information'!BC217&gt;1,"North American Boreal","")&amp;IF('3.Species Information'!BD217&gt;1,",",".")&amp;IF('3.Species Information'!BD217&gt;1,"North American Boreal Cordilleran","")&amp;IF('3.Species Information'!BE217&gt;1,",",".")&amp;IF('3.Species Information'!BE217&gt;1,"North American Temperate Cordilleran","")&amp;IF('3.Species Information'!BF217&gt;1,",",".")&amp;IF('3.Species Information'!BF217&gt;1,"Amphi-Beringian","")&amp;IF('3.Species Information'!BG217&gt;1,",",".")&amp;IF('3.Species Information'!BG217&gt;1,"North American Beringian","")&amp;IF('3.Species Information'!BH217&gt;1,",",".")&amp;IF('3.Species Information'!BH217&gt;1,"Amphi-Atlantic","")&amp;IF('3.Species Information'!BI217&gt;1,",",".")&amp;IF('3.Species Information'!BI217&gt;1,"Bipolar disjunct","")&amp;IF('3.Species Information'!BJ217&gt;1,",",".")&amp;IF('3.Species Information'!BJ217&gt;1,"Cosmopolitan","")&amp;IF('3.Species Information'!BK217&gt;1,",",".")&amp;IF('3.Species Information'!BK217&gt;1,BO208&amp;”.”,"")</f>
        <v>...........</v>
      </c>
      <c r="G207" s="11" t="str">
        <f>IF('3.Species Information'!BM217&gt;1,"Alaska","")&amp;IF('3.Species Information'!BN217&gt;1,",",".")&amp;IF('3.Species Information'!BN217&gt;1,"Yukon Territory","")&amp;IF('3.Species Information'!BO217&gt;1,",",".")&amp;IF('3.Species Information'!BO217&gt;1,"Northwest Territories","")&amp;IF('3.Species Information'!BP217&gt;1,",",".")&amp;IF('3.Species Information'!BP217&gt;1,"Nunavut","")&amp;IF('3.Species Information'!BQ217&gt;1,",",".")&amp;IF('3.Species Information'!BQ217&gt;1,"Manitoba (Hudson Bay coastal region, Wapusk National Park)","")&amp;IF('3.Species Information'!BR217&gt;1,",",".")&amp;IF('3.Species Information'!BR217&gt;1,"Ontario (Hudson Bay coastal region)","")&amp;IF('3.Species Information'!BS217&gt;1,",",".")&amp;IF('3.Species Information'!BS217&gt;1,"Québec","")&amp;IF('3.Species Information'!BT217&gt;1,",",".")&amp;IF('3.Species Information'!BT217&gt;1,"Newfoundland and Labrador.","")</f>
        <v>.......</v>
      </c>
      <c r="H207" s="11" t="str">
        <f>IF('3.Species Information'!BU217&gt;1,"Canada","")&amp;IF('3.Species Information'!BV217&gt;1,",",".")&amp;IF('3.Species Information'!BV217&gt;1,"United States (Alaska)","")&amp;IF('3.Species Information'!BW217&gt;1,",",".")&amp;IF('3.Species Information'!BW217&gt;1,"Greenland","")&amp;IF('3.Species Information'!BX217&gt;1,",",".")&amp;IF('3.Species Information'!BX217&gt;1,"Scandinavia (including Svalbard)","")&amp;IF('3.Species Information'!BY217&gt;1,",",".")&amp;IF('3.Species Information'!BY217&gt;1,"European Russia","")&amp;IF('3.Species Information'!BZ217&gt;1,",",".")&amp;IF('3.Species Information'!BZ217&gt;1,"Siberian Russia (Europe Border to the Kolyma River)","")&amp;IF('3.Species Information'!CA217&gt;1,",",".")&amp;IF('3.Species Information'!CA217&gt;1,"Far East Russia (east of the Kolyma River).","")</f>
        <v>......</v>
      </c>
      <c r="I207" s="11" t="s">
        <v>860</v>
      </c>
    </row>
    <row r="208" spans="1:9" ht="15">
      <c r="A208" s="8" t="e">
        <f>#REF!</f>
        <v>#REF!</v>
      </c>
      <c r="B208" s="11" t="str">
        <f>IF('3.Species Information'!W218&gt;1,"Arctic polar desert zone (Zone A)","")&amp;IF('3.Species Information'!X218&gt;1,",",".")&amp;IF('3.Species Information'!X218&gt;1," Northern arctic tundra zone (Zone B)","")&amp;IF('3.Species Information'!Y218&gt;1,",",".")&amp;IF('3.Species Information'!Y218&gt;1," Middle arctic tundra zone (Zone C)","")&amp;IF('3.Species Information'!Z218&gt;1,",",".")&amp;IF('3.Species Information'!Z218&gt;1," Southern arctic tundra zone (Zone D)","")&amp;IF('3.Species Information'!AA218&gt;1,",",".")&amp;IF('3.Species Information'!AA218&gt;1," Arctic shrub tundra zone (Zone E).","")</f>
        <v>....</v>
      </c>
      <c r="C208" s="11" t="str">
        <f>IF('3.Species Information'!AC218&gt;1,"Northern Alaska/Yukon","")&amp;IF('3.Species Information'!AD218&gt;1,",",".")&amp;IF('3.Species Information'!AD218&gt;1,"Western Canadian Arctic","")&amp;IF('3.Species Information'!AE218&gt;1,",",".")&amp;IF('3.Species Information'!AE218&gt;1,"Eastern Canadian Arctic","")&amp;IF('3.Species Information'!AF218&gt;1,",",".")&amp;IF('3.Species Information'!AF218&gt;1,"Ellesmere.","")</f>
        <v>...</v>
      </c>
      <c r="D208" s="11" t="str">
        <f>IF('3.Species Information'!AH218&gt;1,"Taiga Plains","")&amp;IF('3.Species Information'!AI218&gt;1,",",".")&amp;IF('3.Species Information'!AI218&gt;1,"Taiga Shield","")&amp;IF('3.Species Information'!AJ218&gt;1,",",".")&amp;IF('3.Species Information'!AJ218&gt;1,"Taiga Cordillera","")&amp;IF('3.Species Information'!AK218&gt;1,",",".")&amp;IF('3.Species Information'!AK218&gt;1,"Hudson Plains","")&amp;IF('3.Species Information'!AL218&gt;1,",",".")&amp;IF('3.Species Information'!AL218&gt;1,"Boreal Plains","")&amp;IF('3.Species Information'!AM218&gt;1,",",".")&amp;IF('3.Species Information'!AM218&gt;1,"Boreal Shield","")&amp;IF('3.Species Information'!AN218&gt;1,",",".")&amp;IF('3.Species Information'!AN218&gt;1,"Boreal Cordillera","")&amp;IF('3.Species Information'!AO218&gt;1,",",".")&amp;IF('3.Species Information'!AO218&gt;1,"Pacific Maritime","")&amp;IF('3.Species Information'!AP218&gt;1,",",".")&amp;IF('3.Species Information'!AP218&gt;1,"Montane Cordillera","")&amp;IF('3.Species Information'!AQ218&gt;1,",",".")&amp;IF('3.Species Information'!AQ218&gt;1,"Prairies","")&amp;IF('3.Species Information'!AR218&gt;1,",",".")&amp;IF('3.Species Information'!AR218&gt;1,"Atlantic Maritime","")&amp;IF('3.Species Information'!AS218&gt;1,",",".")&amp;IF('3.Species Information'!AS218&gt;1,"Mixedwood Plains.","")</f>
        <v>...........</v>
      </c>
      <c r="E208" s="11" t="str">
        <f>IF('3.Species Information'!AU218&gt;1,"Arctic","")&amp;IF('3.Species Information'!AV218&gt;1,",",".")&amp;IF('3.Species Information'!AV218&gt;1,"Alpine","")&amp;IF('3.Species Information'!AW218&gt;1,",",".")&amp;IF('3.Species Information'!AW218&gt;1,"Boreal","")&amp;IF('3.Species Information'!AX218&gt;1,",",".")&amp;IF('3.Species Information'!AX218&gt;1,BB209&amp;”.”,"")</f>
        <v>...</v>
      </c>
      <c r="F208" s="11" t="str">
        <f>IF('3.Species Information'!AZ218&gt;1,"Circumarctic","")&amp;IF('3.Species Information'!BA218&gt;1,",",".")&amp;IF('3.Species Information'!BA218&gt;1,"North American Arctic","")&amp;IF('3.Species Information'!BB218&gt;1,",",".")&amp;IF('3.Species Information'!BB218&gt;1,"Circumboreal","")&amp;IF('3.Species Information'!BC218&gt;1,",",".")&amp;IF('3.Species Information'!BC218&gt;1,"North American Boreal","")&amp;IF('3.Species Information'!BD218&gt;1,",",".")&amp;IF('3.Species Information'!BD218&gt;1,"North American Boreal Cordilleran","")&amp;IF('3.Species Information'!BE218&gt;1,",",".")&amp;IF('3.Species Information'!BE218&gt;1,"North American Temperate Cordilleran","")&amp;IF('3.Species Information'!BF218&gt;1,",",".")&amp;IF('3.Species Information'!BF218&gt;1,"Amphi-Beringian","")&amp;IF('3.Species Information'!BG218&gt;1,",",".")&amp;IF('3.Species Information'!BG218&gt;1,"North American Beringian","")&amp;IF('3.Species Information'!BH218&gt;1,",",".")&amp;IF('3.Species Information'!BH218&gt;1,"Amphi-Atlantic","")&amp;IF('3.Species Information'!BI218&gt;1,",",".")&amp;IF('3.Species Information'!BI218&gt;1,"Bipolar disjunct","")&amp;IF('3.Species Information'!BJ218&gt;1,",",".")&amp;IF('3.Species Information'!BJ218&gt;1,"Cosmopolitan","")&amp;IF('3.Species Information'!BK218&gt;1,",",".")&amp;IF('3.Species Information'!BK218&gt;1,BO209&amp;”.”,"")</f>
        <v>...........</v>
      </c>
      <c r="G208" s="11" t="str">
        <f>IF('3.Species Information'!BM218&gt;1,"Alaska","")&amp;IF('3.Species Information'!BN218&gt;1,",",".")&amp;IF('3.Species Information'!BN218&gt;1,"Yukon Territory","")&amp;IF('3.Species Information'!BO218&gt;1,",",".")&amp;IF('3.Species Information'!BO218&gt;1,"Northwest Territories","")&amp;IF('3.Species Information'!BP218&gt;1,",",".")&amp;IF('3.Species Information'!BP218&gt;1,"Nunavut","")&amp;IF('3.Species Information'!BQ218&gt;1,",",".")&amp;IF('3.Species Information'!BQ218&gt;1,"Manitoba (Hudson Bay coastal region, Wapusk National Park)","")&amp;IF('3.Species Information'!BR218&gt;1,",",".")&amp;IF('3.Species Information'!BR218&gt;1,"Ontario (Hudson Bay coastal region)","")&amp;IF('3.Species Information'!BS218&gt;1,",",".")&amp;IF('3.Species Information'!BS218&gt;1,"Québec","")&amp;IF('3.Species Information'!BT218&gt;1,",",".")&amp;IF('3.Species Information'!BT218&gt;1,"Newfoundland and Labrador.","")</f>
        <v>.......</v>
      </c>
      <c r="H208" s="11" t="str">
        <f>IF('3.Species Information'!BU218&gt;1,"Canada","")&amp;IF('3.Species Information'!BV218&gt;1,",",".")&amp;IF('3.Species Information'!BV218&gt;1,"United States (Alaska)","")&amp;IF('3.Species Information'!BW218&gt;1,",",".")&amp;IF('3.Species Information'!BW218&gt;1,"Greenland","")&amp;IF('3.Species Information'!BX218&gt;1,",",".")&amp;IF('3.Species Information'!BX218&gt;1,"Scandinavia (including Svalbard)","")&amp;IF('3.Species Information'!BY218&gt;1,",",".")&amp;IF('3.Species Information'!BY218&gt;1,"European Russia","")&amp;IF('3.Species Information'!BZ218&gt;1,",",".")&amp;IF('3.Species Information'!BZ218&gt;1,"Siberian Russia (Europe Border to the Kolyma River)","")&amp;IF('3.Species Information'!CA218&gt;1,",",".")&amp;IF('3.Species Information'!CA218&gt;1,"Far East Russia (east of the Kolyma River).","")</f>
        <v>......</v>
      </c>
      <c r="I208" s="11" t="s">
        <v>860</v>
      </c>
    </row>
    <row r="209" spans="1:9" ht="15">
      <c r="A209" s="8" t="e">
        <f>#REF!</f>
        <v>#REF!</v>
      </c>
      <c r="B209" s="11" t="str">
        <f>IF('3.Species Information'!W219&gt;1,"Arctic polar desert zone (Zone A)","")&amp;IF('3.Species Information'!X219&gt;1,",",".")&amp;IF('3.Species Information'!X219&gt;1," Northern arctic tundra zone (Zone B)","")&amp;IF('3.Species Information'!Y219&gt;1,",",".")&amp;IF('3.Species Information'!Y219&gt;1," Middle arctic tundra zone (Zone C)","")&amp;IF('3.Species Information'!Z219&gt;1,",",".")&amp;IF('3.Species Information'!Z219&gt;1," Southern arctic tundra zone (Zone D)","")&amp;IF('3.Species Information'!AA219&gt;1,",",".")&amp;IF('3.Species Information'!AA219&gt;1," Arctic shrub tundra zone (Zone E).","")</f>
        <v>....</v>
      </c>
      <c r="C209" s="11" t="str">
        <f>IF('3.Species Information'!AC219&gt;1,"Northern Alaska/Yukon","")&amp;IF('3.Species Information'!AD219&gt;1,",",".")&amp;IF('3.Species Information'!AD219&gt;1,"Western Canadian Arctic","")&amp;IF('3.Species Information'!AE219&gt;1,",",".")&amp;IF('3.Species Information'!AE219&gt;1,"Eastern Canadian Arctic","")&amp;IF('3.Species Information'!AF219&gt;1,",",".")&amp;IF('3.Species Information'!AF219&gt;1,"Ellesmere.","")</f>
        <v>...</v>
      </c>
      <c r="D209" s="11" t="str">
        <f>IF('3.Species Information'!AH219&gt;1,"Taiga Plains","")&amp;IF('3.Species Information'!AI219&gt;1,",",".")&amp;IF('3.Species Information'!AI219&gt;1,"Taiga Shield","")&amp;IF('3.Species Information'!AJ219&gt;1,",",".")&amp;IF('3.Species Information'!AJ219&gt;1,"Taiga Cordillera","")&amp;IF('3.Species Information'!AK219&gt;1,",",".")&amp;IF('3.Species Information'!AK219&gt;1,"Hudson Plains","")&amp;IF('3.Species Information'!AL219&gt;1,",",".")&amp;IF('3.Species Information'!AL219&gt;1,"Boreal Plains","")&amp;IF('3.Species Information'!AM219&gt;1,",",".")&amp;IF('3.Species Information'!AM219&gt;1,"Boreal Shield","")&amp;IF('3.Species Information'!AN219&gt;1,",",".")&amp;IF('3.Species Information'!AN219&gt;1,"Boreal Cordillera","")&amp;IF('3.Species Information'!AO219&gt;1,",",".")&amp;IF('3.Species Information'!AO219&gt;1,"Pacific Maritime","")&amp;IF('3.Species Information'!AP219&gt;1,",",".")&amp;IF('3.Species Information'!AP219&gt;1,"Montane Cordillera","")&amp;IF('3.Species Information'!AQ219&gt;1,",",".")&amp;IF('3.Species Information'!AQ219&gt;1,"Prairies","")&amp;IF('3.Species Information'!AR219&gt;1,",",".")&amp;IF('3.Species Information'!AR219&gt;1,"Atlantic Maritime","")&amp;IF('3.Species Information'!AS219&gt;1,",",".")&amp;IF('3.Species Information'!AS219&gt;1,"Mixedwood Plains.","")</f>
        <v>...........</v>
      </c>
      <c r="E209" s="11" t="str">
        <f>IF('3.Species Information'!AU219&gt;1,"Arctic","")&amp;IF('3.Species Information'!AV219&gt;1,",",".")&amp;IF('3.Species Information'!AV219&gt;1,"Alpine","")&amp;IF('3.Species Information'!AW219&gt;1,",",".")&amp;IF('3.Species Information'!AW219&gt;1,"Boreal","")&amp;IF('3.Species Information'!AX219&gt;1,",",".")&amp;IF('3.Species Information'!AX219&gt;1,BB210&amp;”.”,"")</f>
        <v>...</v>
      </c>
      <c r="F209" s="11" t="str">
        <f>IF('3.Species Information'!AZ219&gt;1,"Circumarctic","")&amp;IF('3.Species Information'!BA219&gt;1,",",".")&amp;IF('3.Species Information'!BA219&gt;1,"North American Arctic","")&amp;IF('3.Species Information'!BB219&gt;1,",",".")&amp;IF('3.Species Information'!BB219&gt;1,"Circumboreal","")&amp;IF('3.Species Information'!BC219&gt;1,",",".")&amp;IF('3.Species Information'!BC219&gt;1,"North American Boreal","")&amp;IF('3.Species Information'!BD219&gt;1,",",".")&amp;IF('3.Species Information'!BD219&gt;1,"North American Boreal Cordilleran","")&amp;IF('3.Species Information'!BE219&gt;1,",",".")&amp;IF('3.Species Information'!BE219&gt;1,"North American Temperate Cordilleran","")&amp;IF('3.Species Information'!BF219&gt;1,",",".")&amp;IF('3.Species Information'!BF219&gt;1,"Amphi-Beringian","")&amp;IF('3.Species Information'!BG219&gt;1,",",".")&amp;IF('3.Species Information'!BG219&gt;1,"North American Beringian","")&amp;IF('3.Species Information'!BH219&gt;1,",",".")&amp;IF('3.Species Information'!BH219&gt;1,"Amphi-Atlantic","")&amp;IF('3.Species Information'!BI219&gt;1,",",".")&amp;IF('3.Species Information'!BI219&gt;1,"Bipolar disjunct","")&amp;IF('3.Species Information'!BJ219&gt;1,",",".")&amp;IF('3.Species Information'!BJ219&gt;1,"Cosmopolitan","")&amp;IF('3.Species Information'!BK219&gt;1,",",".")&amp;IF('3.Species Information'!BK219&gt;1,BO210&amp;”.”,"")</f>
        <v>...........</v>
      </c>
      <c r="G209" s="11" t="str">
        <f>IF('3.Species Information'!BM219&gt;1,"Alaska","")&amp;IF('3.Species Information'!BN219&gt;1,",",".")&amp;IF('3.Species Information'!BN219&gt;1,"Yukon Territory","")&amp;IF('3.Species Information'!BO219&gt;1,",",".")&amp;IF('3.Species Information'!BO219&gt;1,"Northwest Territories","")&amp;IF('3.Species Information'!BP219&gt;1,",",".")&amp;IF('3.Species Information'!BP219&gt;1,"Nunavut","")&amp;IF('3.Species Information'!BQ219&gt;1,",",".")&amp;IF('3.Species Information'!BQ219&gt;1,"Manitoba (Hudson Bay coastal region, Wapusk National Park)","")&amp;IF('3.Species Information'!BR219&gt;1,",",".")&amp;IF('3.Species Information'!BR219&gt;1,"Ontario (Hudson Bay coastal region)","")&amp;IF('3.Species Information'!BS219&gt;1,",",".")&amp;IF('3.Species Information'!BS219&gt;1,"Québec","")&amp;IF('3.Species Information'!BT219&gt;1,",",".")&amp;IF('3.Species Information'!BT219&gt;1,"Newfoundland and Labrador.","")</f>
        <v>.......</v>
      </c>
      <c r="H209" s="11" t="str">
        <f>IF('3.Species Information'!BU219&gt;1,"Canada","")&amp;IF('3.Species Information'!BV219&gt;1,",",".")&amp;IF('3.Species Information'!BV219&gt;1,"United States (Alaska)","")&amp;IF('3.Species Information'!BW219&gt;1,",",".")&amp;IF('3.Species Information'!BW219&gt;1,"Greenland","")&amp;IF('3.Species Information'!BX219&gt;1,",",".")&amp;IF('3.Species Information'!BX219&gt;1,"Scandinavia (including Svalbard)","")&amp;IF('3.Species Information'!BY219&gt;1,",",".")&amp;IF('3.Species Information'!BY219&gt;1,"European Russia","")&amp;IF('3.Species Information'!BZ219&gt;1,",",".")&amp;IF('3.Species Information'!BZ219&gt;1,"Siberian Russia (Europe Border to the Kolyma River)","")&amp;IF('3.Species Information'!CA219&gt;1,",",".")&amp;IF('3.Species Information'!CA219&gt;1,"Far East Russia (east of the Kolyma River).","")</f>
        <v>......</v>
      </c>
      <c r="I209" s="11" t="s">
        <v>860</v>
      </c>
    </row>
    <row r="210" spans="1:9" ht="15">
      <c r="A210" s="8" t="e">
        <f>#REF!</f>
        <v>#REF!</v>
      </c>
      <c r="B210" s="11" t="str">
        <f>IF('3.Species Information'!W220&gt;1,"Arctic polar desert zone (Zone A)","")&amp;IF('3.Species Information'!X220&gt;1,",",".")&amp;IF('3.Species Information'!X220&gt;1," Northern arctic tundra zone (Zone B)","")&amp;IF('3.Species Information'!Y220&gt;1,",",".")&amp;IF('3.Species Information'!Y220&gt;1," Middle arctic tundra zone (Zone C)","")&amp;IF('3.Species Information'!Z220&gt;1,",",".")&amp;IF('3.Species Information'!Z220&gt;1," Southern arctic tundra zone (Zone D)","")&amp;IF('3.Species Information'!AA220&gt;1,",",".")&amp;IF('3.Species Information'!AA220&gt;1," Arctic shrub tundra zone (Zone E).","")</f>
        <v>....</v>
      </c>
      <c r="C210" s="11" t="str">
        <f>IF('3.Species Information'!AC220&gt;1,"Northern Alaska/Yukon","")&amp;IF('3.Species Information'!AD220&gt;1,",",".")&amp;IF('3.Species Information'!AD220&gt;1,"Western Canadian Arctic","")&amp;IF('3.Species Information'!AE220&gt;1,",",".")&amp;IF('3.Species Information'!AE220&gt;1,"Eastern Canadian Arctic","")&amp;IF('3.Species Information'!AF220&gt;1,",",".")&amp;IF('3.Species Information'!AF220&gt;1,"Ellesmere.","")</f>
        <v>...</v>
      </c>
      <c r="D210" s="11" t="str">
        <f>IF('3.Species Information'!AH220&gt;1,"Taiga Plains","")&amp;IF('3.Species Information'!AI220&gt;1,",",".")&amp;IF('3.Species Information'!AI220&gt;1,"Taiga Shield","")&amp;IF('3.Species Information'!AJ220&gt;1,",",".")&amp;IF('3.Species Information'!AJ220&gt;1,"Taiga Cordillera","")&amp;IF('3.Species Information'!AK220&gt;1,",",".")&amp;IF('3.Species Information'!AK220&gt;1,"Hudson Plains","")&amp;IF('3.Species Information'!AL220&gt;1,",",".")&amp;IF('3.Species Information'!AL220&gt;1,"Boreal Plains","")&amp;IF('3.Species Information'!AM220&gt;1,",",".")&amp;IF('3.Species Information'!AM220&gt;1,"Boreal Shield","")&amp;IF('3.Species Information'!AN220&gt;1,",",".")&amp;IF('3.Species Information'!AN220&gt;1,"Boreal Cordillera","")&amp;IF('3.Species Information'!AO220&gt;1,",",".")&amp;IF('3.Species Information'!AO220&gt;1,"Pacific Maritime","")&amp;IF('3.Species Information'!AP220&gt;1,",",".")&amp;IF('3.Species Information'!AP220&gt;1,"Montane Cordillera","")&amp;IF('3.Species Information'!AQ220&gt;1,",",".")&amp;IF('3.Species Information'!AQ220&gt;1,"Prairies","")&amp;IF('3.Species Information'!AR220&gt;1,",",".")&amp;IF('3.Species Information'!AR220&gt;1,"Atlantic Maritime","")&amp;IF('3.Species Information'!AS220&gt;1,",",".")&amp;IF('3.Species Information'!AS220&gt;1,"Mixedwood Plains.","")</f>
        <v>...........</v>
      </c>
      <c r="E210" s="11" t="str">
        <f>IF('3.Species Information'!AU220&gt;1,"Arctic","")&amp;IF('3.Species Information'!AV220&gt;1,",",".")&amp;IF('3.Species Information'!AV220&gt;1,"Alpine","")&amp;IF('3.Species Information'!AW220&gt;1,",",".")&amp;IF('3.Species Information'!AW220&gt;1,"Boreal","")&amp;IF('3.Species Information'!AX220&gt;1,",",".")&amp;IF('3.Species Information'!AX220&gt;1,BB211&amp;”.”,"")</f>
        <v>...</v>
      </c>
      <c r="F210" s="11" t="str">
        <f>IF('3.Species Information'!AZ220&gt;1,"Circumarctic","")&amp;IF('3.Species Information'!BA220&gt;1,",",".")&amp;IF('3.Species Information'!BA220&gt;1,"North American Arctic","")&amp;IF('3.Species Information'!BB220&gt;1,",",".")&amp;IF('3.Species Information'!BB220&gt;1,"Circumboreal","")&amp;IF('3.Species Information'!BC220&gt;1,",",".")&amp;IF('3.Species Information'!BC220&gt;1,"North American Boreal","")&amp;IF('3.Species Information'!BD220&gt;1,",",".")&amp;IF('3.Species Information'!BD220&gt;1,"North American Boreal Cordilleran","")&amp;IF('3.Species Information'!BE220&gt;1,",",".")&amp;IF('3.Species Information'!BE220&gt;1,"North American Temperate Cordilleran","")&amp;IF('3.Species Information'!BF220&gt;1,",",".")&amp;IF('3.Species Information'!BF220&gt;1,"Amphi-Beringian","")&amp;IF('3.Species Information'!BG220&gt;1,",",".")&amp;IF('3.Species Information'!BG220&gt;1,"North American Beringian","")&amp;IF('3.Species Information'!BH220&gt;1,",",".")&amp;IF('3.Species Information'!BH220&gt;1,"Amphi-Atlantic","")&amp;IF('3.Species Information'!BI220&gt;1,",",".")&amp;IF('3.Species Information'!BI220&gt;1,"Bipolar disjunct","")&amp;IF('3.Species Information'!BJ220&gt;1,",",".")&amp;IF('3.Species Information'!BJ220&gt;1,"Cosmopolitan","")&amp;IF('3.Species Information'!BK220&gt;1,",",".")&amp;IF('3.Species Information'!BK220&gt;1,BO211&amp;”.”,"")</f>
        <v>...........</v>
      </c>
      <c r="G210" s="11" t="str">
        <f>IF('3.Species Information'!BM220&gt;1,"Alaska","")&amp;IF('3.Species Information'!BN220&gt;1,",",".")&amp;IF('3.Species Information'!BN220&gt;1,"Yukon Territory","")&amp;IF('3.Species Information'!BO220&gt;1,",",".")&amp;IF('3.Species Information'!BO220&gt;1,"Northwest Territories","")&amp;IF('3.Species Information'!BP220&gt;1,",",".")&amp;IF('3.Species Information'!BP220&gt;1,"Nunavut","")&amp;IF('3.Species Information'!BQ220&gt;1,",",".")&amp;IF('3.Species Information'!BQ220&gt;1,"Manitoba (Hudson Bay coastal region, Wapusk National Park)","")&amp;IF('3.Species Information'!BR220&gt;1,",",".")&amp;IF('3.Species Information'!BR220&gt;1,"Ontario (Hudson Bay coastal region)","")&amp;IF('3.Species Information'!BS220&gt;1,",",".")&amp;IF('3.Species Information'!BS220&gt;1,"Québec","")&amp;IF('3.Species Information'!BT220&gt;1,",",".")&amp;IF('3.Species Information'!BT220&gt;1,"Newfoundland and Labrador.","")</f>
        <v>.......</v>
      </c>
      <c r="H210" s="11" t="str">
        <f>IF('3.Species Information'!BU220&gt;1,"Canada","")&amp;IF('3.Species Information'!BV220&gt;1,",",".")&amp;IF('3.Species Information'!BV220&gt;1,"United States (Alaska)","")&amp;IF('3.Species Information'!BW220&gt;1,",",".")&amp;IF('3.Species Information'!BW220&gt;1,"Greenland","")&amp;IF('3.Species Information'!BX220&gt;1,",",".")&amp;IF('3.Species Information'!BX220&gt;1,"Scandinavia (including Svalbard)","")&amp;IF('3.Species Information'!BY220&gt;1,",",".")&amp;IF('3.Species Information'!BY220&gt;1,"European Russia","")&amp;IF('3.Species Information'!BZ220&gt;1,",",".")&amp;IF('3.Species Information'!BZ220&gt;1,"Siberian Russia (Europe Border to the Kolyma River)","")&amp;IF('3.Species Information'!CA220&gt;1,",",".")&amp;IF('3.Species Information'!CA220&gt;1,"Far East Russia (east of the Kolyma River).","")</f>
        <v>......</v>
      </c>
      <c r="I210" s="11" t="s">
        <v>860</v>
      </c>
    </row>
    <row r="211" spans="1:9" ht="15">
      <c r="A211" s="8" t="e">
        <f>#REF!</f>
        <v>#REF!</v>
      </c>
      <c r="B211" s="11" t="str">
        <f>IF('3.Species Information'!W221&gt;1,"Arctic polar desert zone (Zone A)","")&amp;IF('3.Species Information'!X221&gt;1,",",".")&amp;IF('3.Species Information'!X221&gt;1," Northern arctic tundra zone (Zone B)","")&amp;IF('3.Species Information'!Y221&gt;1,",",".")&amp;IF('3.Species Information'!Y221&gt;1," Middle arctic tundra zone (Zone C)","")&amp;IF('3.Species Information'!Z221&gt;1,",",".")&amp;IF('3.Species Information'!Z221&gt;1," Southern arctic tundra zone (Zone D)","")&amp;IF('3.Species Information'!AA221&gt;1,",",".")&amp;IF('3.Species Information'!AA221&gt;1," Arctic shrub tundra zone (Zone E).","")</f>
        <v>....</v>
      </c>
      <c r="C211" s="11" t="str">
        <f>IF('3.Species Information'!AC221&gt;1,"Northern Alaska/Yukon","")&amp;IF('3.Species Information'!AD221&gt;1,",",".")&amp;IF('3.Species Information'!AD221&gt;1,"Western Canadian Arctic","")&amp;IF('3.Species Information'!AE221&gt;1,",",".")&amp;IF('3.Species Information'!AE221&gt;1,"Eastern Canadian Arctic","")&amp;IF('3.Species Information'!AF221&gt;1,",",".")&amp;IF('3.Species Information'!AF221&gt;1,"Ellesmere.","")</f>
        <v>...</v>
      </c>
      <c r="D211" s="11" t="str">
        <f>IF('3.Species Information'!AH221&gt;1,"Taiga Plains","")&amp;IF('3.Species Information'!AI221&gt;1,",",".")&amp;IF('3.Species Information'!AI221&gt;1,"Taiga Shield","")&amp;IF('3.Species Information'!AJ221&gt;1,",",".")&amp;IF('3.Species Information'!AJ221&gt;1,"Taiga Cordillera","")&amp;IF('3.Species Information'!AK221&gt;1,",",".")&amp;IF('3.Species Information'!AK221&gt;1,"Hudson Plains","")&amp;IF('3.Species Information'!AL221&gt;1,",",".")&amp;IF('3.Species Information'!AL221&gt;1,"Boreal Plains","")&amp;IF('3.Species Information'!AM221&gt;1,",",".")&amp;IF('3.Species Information'!AM221&gt;1,"Boreal Shield","")&amp;IF('3.Species Information'!AN221&gt;1,",",".")&amp;IF('3.Species Information'!AN221&gt;1,"Boreal Cordillera","")&amp;IF('3.Species Information'!AO221&gt;1,",",".")&amp;IF('3.Species Information'!AO221&gt;1,"Pacific Maritime","")&amp;IF('3.Species Information'!AP221&gt;1,",",".")&amp;IF('3.Species Information'!AP221&gt;1,"Montane Cordillera","")&amp;IF('3.Species Information'!AQ221&gt;1,",",".")&amp;IF('3.Species Information'!AQ221&gt;1,"Prairies","")&amp;IF('3.Species Information'!AR221&gt;1,",",".")&amp;IF('3.Species Information'!AR221&gt;1,"Atlantic Maritime","")&amp;IF('3.Species Information'!AS221&gt;1,",",".")&amp;IF('3.Species Information'!AS221&gt;1,"Mixedwood Plains.","")</f>
        <v>...........</v>
      </c>
      <c r="E211" s="11" t="str">
        <f>IF('3.Species Information'!AU221&gt;1,"Arctic","")&amp;IF('3.Species Information'!AV221&gt;1,",",".")&amp;IF('3.Species Information'!AV221&gt;1,"Alpine","")&amp;IF('3.Species Information'!AW221&gt;1,",",".")&amp;IF('3.Species Information'!AW221&gt;1,"Boreal","")&amp;IF('3.Species Information'!AX221&gt;1,",",".")&amp;IF('3.Species Information'!AX221&gt;1,BB212&amp;”.”,"")</f>
        <v>...</v>
      </c>
      <c r="F211" s="11" t="str">
        <f>IF('3.Species Information'!AZ221&gt;1,"Circumarctic","")&amp;IF('3.Species Information'!BA221&gt;1,",",".")&amp;IF('3.Species Information'!BA221&gt;1,"North American Arctic","")&amp;IF('3.Species Information'!BB221&gt;1,",",".")&amp;IF('3.Species Information'!BB221&gt;1,"Circumboreal","")&amp;IF('3.Species Information'!BC221&gt;1,",",".")&amp;IF('3.Species Information'!BC221&gt;1,"North American Boreal","")&amp;IF('3.Species Information'!BD221&gt;1,",",".")&amp;IF('3.Species Information'!BD221&gt;1,"North American Boreal Cordilleran","")&amp;IF('3.Species Information'!BE221&gt;1,",",".")&amp;IF('3.Species Information'!BE221&gt;1,"North American Temperate Cordilleran","")&amp;IF('3.Species Information'!BF221&gt;1,",",".")&amp;IF('3.Species Information'!BF221&gt;1,"Amphi-Beringian","")&amp;IF('3.Species Information'!BG221&gt;1,",",".")&amp;IF('3.Species Information'!BG221&gt;1,"North American Beringian","")&amp;IF('3.Species Information'!BH221&gt;1,",",".")&amp;IF('3.Species Information'!BH221&gt;1,"Amphi-Atlantic","")&amp;IF('3.Species Information'!BI221&gt;1,",",".")&amp;IF('3.Species Information'!BI221&gt;1,"Bipolar disjunct","")&amp;IF('3.Species Information'!BJ221&gt;1,",",".")&amp;IF('3.Species Information'!BJ221&gt;1,"Cosmopolitan","")&amp;IF('3.Species Information'!BK221&gt;1,",",".")&amp;IF('3.Species Information'!BK221&gt;1,BO212&amp;”.”,"")</f>
        <v>...........</v>
      </c>
      <c r="G211" s="11" t="str">
        <f>IF('3.Species Information'!BM221&gt;1,"Alaska","")&amp;IF('3.Species Information'!BN221&gt;1,",",".")&amp;IF('3.Species Information'!BN221&gt;1,"Yukon Territory","")&amp;IF('3.Species Information'!BO221&gt;1,",",".")&amp;IF('3.Species Information'!BO221&gt;1,"Northwest Territories","")&amp;IF('3.Species Information'!BP221&gt;1,",",".")&amp;IF('3.Species Information'!BP221&gt;1,"Nunavut","")&amp;IF('3.Species Information'!BQ221&gt;1,",",".")&amp;IF('3.Species Information'!BQ221&gt;1,"Manitoba (Hudson Bay coastal region, Wapusk National Park)","")&amp;IF('3.Species Information'!BR221&gt;1,",",".")&amp;IF('3.Species Information'!BR221&gt;1,"Ontario (Hudson Bay coastal region)","")&amp;IF('3.Species Information'!BS221&gt;1,",",".")&amp;IF('3.Species Information'!BS221&gt;1,"Québec","")&amp;IF('3.Species Information'!BT221&gt;1,",",".")&amp;IF('3.Species Information'!BT221&gt;1,"Newfoundland and Labrador.","")</f>
        <v>.......</v>
      </c>
      <c r="H211" s="11" t="str">
        <f>IF('3.Species Information'!BU221&gt;1,"Canada","")&amp;IF('3.Species Information'!BV221&gt;1,",",".")&amp;IF('3.Species Information'!BV221&gt;1,"United States (Alaska)","")&amp;IF('3.Species Information'!BW221&gt;1,",",".")&amp;IF('3.Species Information'!BW221&gt;1,"Greenland","")&amp;IF('3.Species Information'!BX221&gt;1,",",".")&amp;IF('3.Species Information'!BX221&gt;1,"Scandinavia (including Svalbard)","")&amp;IF('3.Species Information'!BY221&gt;1,",",".")&amp;IF('3.Species Information'!BY221&gt;1,"European Russia","")&amp;IF('3.Species Information'!BZ221&gt;1,",",".")&amp;IF('3.Species Information'!BZ221&gt;1,"Siberian Russia (Europe Border to the Kolyma River)","")&amp;IF('3.Species Information'!CA221&gt;1,",",".")&amp;IF('3.Species Information'!CA221&gt;1,"Far East Russia (east of the Kolyma River).","")</f>
        <v>......</v>
      </c>
      <c r="I211" s="11" t="s">
        <v>860</v>
      </c>
    </row>
    <row r="212" spans="1:9" ht="15">
      <c r="A212" s="8" t="e">
        <f>#REF!</f>
        <v>#REF!</v>
      </c>
      <c r="B212" s="11" t="str">
        <f>IF('3.Species Information'!W222&gt;1,"Arctic polar desert zone (Zone A)","")&amp;IF('3.Species Information'!X222&gt;1,",",".")&amp;IF('3.Species Information'!X222&gt;1," Northern arctic tundra zone (Zone B)","")&amp;IF('3.Species Information'!Y222&gt;1,",",".")&amp;IF('3.Species Information'!Y222&gt;1," Middle arctic tundra zone (Zone C)","")&amp;IF('3.Species Information'!Z222&gt;1,",",".")&amp;IF('3.Species Information'!Z222&gt;1," Southern arctic tundra zone (Zone D)","")&amp;IF('3.Species Information'!AA222&gt;1,",",".")&amp;IF('3.Species Information'!AA222&gt;1," Arctic shrub tundra zone (Zone E).","")</f>
        <v>....</v>
      </c>
      <c r="C212" s="11" t="str">
        <f>IF('3.Species Information'!AC222&gt;1,"Northern Alaska/Yukon","")&amp;IF('3.Species Information'!AD222&gt;1,",",".")&amp;IF('3.Species Information'!AD222&gt;1,"Western Canadian Arctic","")&amp;IF('3.Species Information'!AE222&gt;1,",",".")&amp;IF('3.Species Information'!AE222&gt;1,"Eastern Canadian Arctic","")&amp;IF('3.Species Information'!AF222&gt;1,",",".")&amp;IF('3.Species Information'!AF222&gt;1,"Ellesmere.","")</f>
        <v>...</v>
      </c>
      <c r="D212" s="11" t="str">
        <f>IF('3.Species Information'!AH222&gt;1,"Taiga Plains","")&amp;IF('3.Species Information'!AI222&gt;1,",",".")&amp;IF('3.Species Information'!AI222&gt;1,"Taiga Shield","")&amp;IF('3.Species Information'!AJ222&gt;1,",",".")&amp;IF('3.Species Information'!AJ222&gt;1,"Taiga Cordillera","")&amp;IF('3.Species Information'!AK222&gt;1,",",".")&amp;IF('3.Species Information'!AK222&gt;1,"Hudson Plains","")&amp;IF('3.Species Information'!AL222&gt;1,",",".")&amp;IF('3.Species Information'!AL222&gt;1,"Boreal Plains","")&amp;IF('3.Species Information'!AM222&gt;1,",",".")&amp;IF('3.Species Information'!AM222&gt;1,"Boreal Shield","")&amp;IF('3.Species Information'!AN222&gt;1,",",".")&amp;IF('3.Species Information'!AN222&gt;1,"Boreal Cordillera","")&amp;IF('3.Species Information'!AO222&gt;1,",",".")&amp;IF('3.Species Information'!AO222&gt;1,"Pacific Maritime","")&amp;IF('3.Species Information'!AP222&gt;1,",",".")&amp;IF('3.Species Information'!AP222&gt;1,"Montane Cordillera","")&amp;IF('3.Species Information'!AQ222&gt;1,",",".")&amp;IF('3.Species Information'!AQ222&gt;1,"Prairies","")&amp;IF('3.Species Information'!AR222&gt;1,",",".")&amp;IF('3.Species Information'!AR222&gt;1,"Atlantic Maritime","")&amp;IF('3.Species Information'!AS222&gt;1,",",".")&amp;IF('3.Species Information'!AS222&gt;1,"Mixedwood Plains.","")</f>
        <v>...........</v>
      </c>
      <c r="E212" s="11" t="str">
        <f>IF('3.Species Information'!AU222&gt;1,"Arctic","")&amp;IF('3.Species Information'!AV222&gt;1,",",".")&amp;IF('3.Species Information'!AV222&gt;1,"Alpine","")&amp;IF('3.Species Information'!AW222&gt;1,",",".")&amp;IF('3.Species Information'!AW222&gt;1,"Boreal","")&amp;IF('3.Species Information'!AX222&gt;1,",",".")&amp;IF('3.Species Information'!AX222&gt;1,BB213&amp;”.”,"")</f>
        <v>...</v>
      </c>
      <c r="F212" s="11" t="str">
        <f>IF('3.Species Information'!AZ222&gt;1,"Circumarctic","")&amp;IF('3.Species Information'!BA222&gt;1,",",".")&amp;IF('3.Species Information'!BA222&gt;1,"North American Arctic","")&amp;IF('3.Species Information'!BB222&gt;1,",",".")&amp;IF('3.Species Information'!BB222&gt;1,"Circumboreal","")&amp;IF('3.Species Information'!BC222&gt;1,",",".")&amp;IF('3.Species Information'!BC222&gt;1,"North American Boreal","")&amp;IF('3.Species Information'!BD222&gt;1,",",".")&amp;IF('3.Species Information'!BD222&gt;1,"North American Boreal Cordilleran","")&amp;IF('3.Species Information'!BE222&gt;1,",",".")&amp;IF('3.Species Information'!BE222&gt;1,"North American Temperate Cordilleran","")&amp;IF('3.Species Information'!BF222&gt;1,",",".")&amp;IF('3.Species Information'!BF222&gt;1,"Amphi-Beringian","")&amp;IF('3.Species Information'!BG222&gt;1,",",".")&amp;IF('3.Species Information'!BG222&gt;1,"North American Beringian","")&amp;IF('3.Species Information'!BH222&gt;1,",",".")&amp;IF('3.Species Information'!BH222&gt;1,"Amphi-Atlantic","")&amp;IF('3.Species Information'!BI222&gt;1,",",".")&amp;IF('3.Species Information'!BI222&gt;1,"Bipolar disjunct","")&amp;IF('3.Species Information'!BJ222&gt;1,",",".")&amp;IF('3.Species Information'!BJ222&gt;1,"Cosmopolitan","")&amp;IF('3.Species Information'!BK222&gt;1,",",".")&amp;IF('3.Species Information'!BK222&gt;1,BO213&amp;”.”,"")</f>
        <v>...........</v>
      </c>
      <c r="G212" s="11" t="str">
        <f>IF('3.Species Information'!BM222&gt;1,"Alaska","")&amp;IF('3.Species Information'!BN222&gt;1,",",".")&amp;IF('3.Species Information'!BN222&gt;1,"Yukon Territory","")&amp;IF('3.Species Information'!BO222&gt;1,",",".")&amp;IF('3.Species Information'!BO222&gt;1,"Northwest Territories","")&amp;IF('3.Species Information'!BP222&gt;1,",",".")&amp;IF('3.Species Information'!BP222&gt;1,"Nunavut","")&amp;IF('3.Species Information'!BQ222&gt;1,",",".")&amp;IF('3.Species Information'!BQ222&gt;1,"Manitoba (Hudson Bay coastal region, Wapusk National Park)","")&amp;IF('3.Species Information'!BR222&gt;1,",",".")&amp;IF('3.Species Information'!BR222&gt;1,"Ontario (Hudson Bay coastal region)","")&amp;IF('3.Species Information'!BS222&gt;1,",",".")&amp;IF('3.Species Information'!BS222&gt;1,"Québec","")&amp;IF('3.Species Information'!BT222&gt;1,",",".")&amp;IF('3.Species Information'!BT222&gt;1,"Newfoundland and Labrador.","")</f>
        <v>.......</v>
      </c>
      <c r="H212" s="11" t="str">
        <f>IF('3.Species Information'!BU222&gt;1,"Canada","")&amp;IF('3.Species Information'!BV222&gt;1,",",".")&amp;IF('3.Species Information'!BV222&gt;1,"United States (Alaska)","")&amp;IF('3.Species Information'!BW222&gt;1,",",".")&amp;IF('3.Species Information'!BW222&gt;1,"Greenland","")&amp;IF('3.Species Information'!BX222&gt;1,",",".")&amp;IF('3.Species Information'!BX222&gt;1,"Scandinavia (including Svalbard)","")&amp;IF('3.Species Information'!BY222&gt;1,",",".")&amp;IF('3.Species Information'!BY222&gt;1,"European Russia","")&amp;IF('3.Species Information'!BZ222&gt;1,",",".")&amp;IF('3.Species Information'!BZ222&gt;1,"Siberian Russia (Europe Border to the Kolyma River)","")&amp;IF('3.Species Information'!CA222&gt;1,",",".")&amp;IF('3.Species Information'!CA222&gt;1,"Far East Russia (east of the Kolyma River).","")</f>
        <v>......</v>
      </c>
      <c r="I212" s="11" t="s">
        <v>860</v>
      </c>
    </row>
    <row r="213" spans="1:9" ht="15">
      <c r="A213" s="8" t="e">
        <f>#REF!</f>
        <v>#REF!</v>
      </c>
      <c r="B213" s="11" t="str">
        <f>IF('3.Species Information'!W223&gt;1,"Arctic polar desert zone (Zone A)","")&amp;IF('3.Species Information'!X223&gt;1,",",".")&amp;IF('3.Species Information'!X223&gt;1," Northern arctic tundra zone (Zone B)","")&amp;IF('3.Species Information'!Y223&gt;1,",",".")&amp;IF('3.Species Information'!Y223&gt;1," Middle arctic tundra zone (Zone C)","")&amp;IF('3.Species Information'!Z223&gt;1,",",".")&amp;IF('3.Species Information'!Z223&gt;1," Southern arctic tundra zone (Zone D)","")&amp;IF('3.Species Information'!AA223&gt;1,",",".")&amp;IF('3.Species Information'!AA223&gt;1," Arctic shrub tundra zone (Zone E).","")</f>
        <v>....</v>
      </c>
      <c r="C213" s="11" t="str">
        <f>IF('3.Species Information'!AC223&gt;1,"Northern Alaska/Yukon","")&amp;IF('3.Species Information'!AD223&gt;1,",",".")&amp;IF('3.Species Information'!AD223&gt;1,"Western Canadian Arctic","")&amp;IF('3.Species Information'!AE223&gt;1,",",".")&amp;IF('3.Species Information'!AE223&gt;1,"Eastern Canadian Arctic","")&amp;IF('3.Species Information'!AF223&gt;1,",",".")&amp;IF('3.Species Information'!AF223&gt;1,"Ellesmere.","")</f>
        <v>...</v>
      </c>
      <c r="D213" s="11" t="str">
        <f>IF('3.Species Information'!AH223&gt;1,"Taiga Plains","")&amp;IF('3.Species Information'!AI223&gt;1,",",".")&amp;IF('3.Species Information'!AI223&gt;1,"Taiga Shield","")&amp;IF('3.Species Information'!AJ223&gt;1,",",".")&amp;IF('3.Species Information'!AJ223&gt;1,"Taiga Cordillera","")&amp;IF('3.Species Information'!AK223&gt;1,",",".")&amp;IF('3.Species Information'!AK223&gt;1,"Hudson Plains","")&amp;IF('3.Species Information'!AL223&gt;1,",",".")&amp;IF('3.Species Information'!AL223&gt;1,"Boreal Plains","")&amp;IF('3.Species Information'!AM223&gt;1,",",".")&amp;IF('3.Species Information'!AM223&gt;1,"Boreal Shield","")&amp;IF('3.Species Information'!AN223&gt;1,",",".")&amp;IF('3.Species Information'!AN223&gt;1,"Boreal Cordillera","")&amp;IF('3.Species Information'!AO223&gt;1,",",".")&amp;IF('3.Species Information'!AO223&gt;1,"Pacific Maritime","")&amp;IF('3.Species Information'!AP223&gt;1,",",".")&amp;IF('3.Species Information'!AP223&gt;1,"Montane Cordillera","")&amp;IF('3.Species Information'!AQ223&gt;1,",",".")&amp;IF('3.Species Information'!AQ223&gt;1,"Prairies","")&amp;IF('3.Species Information'!AR223&gt;1,",",".")&amp;IF('3.Species Information'!AR223&gt;1,"Atlantic Maritime","")&amp;IF('3.Species Information'!AS223&gt;1,",",".")&amp;IF('3.Species Information'!AS223&gt;1,"Mixedwood Plains.","")</f>
        <v>...........</v>
      </c>
      <c r="E213" s="11" t="str">
        <f>IF('3.Species Information'!AU223&gt;1,"Arctic","")&amp;IF('3.Species Information'!AV223&gt;1,",",".")&amp;IF('3.Species Information'!AV223&gt;1,"Alpine","")&amp;IF('3.Species Information'!AW223&gt;1,",",".")&amp;IF('3.Species Information'!AW223&gt;1,"Boreal","")&amp;IF('3.Species Information'!AX223&gt;1,",",".")&amp;IF('3.Species Information'!AX223&gt;1,BB214&amp;”.”,"")</f>
        <v>...</v>
      </c>
      <c r="F213" s="11" t="str">
        <f>IF('3.Species Information'!AZ223&gt;1,"Circumarctic","")&amp;IF('3.Species Information'!BA223&gt;1,",",".")&amp;IF('3.Species Information'!BA223&gt;1,"North American Arctic","")&amp;IF('3.Species Information'!BB223&gt;1,",",".")&amp;IF('3.Species Information'!BB223&gt;1,"Circumboreal","")&amp;IF('3.Species Information'!BC223&gt;1,",",".")&amp;IF('3.Species Information'!BC223&gt;1,"North American Boreal","")&amp;IF('3.Species Information'!BD223&gt;1,",",".")&amp;IF('3.Species Information'!BD223&gt;1,"North American Boreal Cordilleran","")&amp;IF('3.Species Information'!BE223&gt;1,",",".")&amp;IF('3.Species Information'!BE223&gt;1,"North American Temperate Cordilleran","")&amp;IF('3.Species Information'!BF223&gt;1,",",".")&amp;IF('3.Species Information'!BF223&gt;1,"Amphi-Beringian","")&amp;IF('3.Species Information'!BG223&gt;1,",",".")&amp;IF('3.Species Information'!BG223&gt;1,"North American Beringian","")&amp;IF('3.Species Information'!BH223&gt;1,",",".")&amp;IF('3.Species Information'!BH223&gt;1,"Amphi-Atlantic","")&amp;IF('3.Species Information'!BI223&gt;1,",",".")&amp;IF('3.Species Information'!BI223&gt;1,"Bipolar disjunct","")&amp;IF('3.Species Information'!BJ223&gt;1,",",".")&amp;IF('3.Species Information'!BJ223&gt;1,"Cosmopolitan","")&amp;IF('3.Species Information'!BK223&gt;1,",",".")&amp;IF('3.Species Information'!BK223&gt;1,BO214&amp;”.”,"")</f>
        <v>...........</v>
      </c>
      <c r="G213" s="11" t="str">
        <f>IF('3.Species Information'!BM223&gt;1,"Alaska","")&amp;IF('3.Species Information'!BN223&gt;1,",",".")&amp;IF('3.Species Information'!BN223&gt;1,"Yukon Territory","")&amp;IF('3.Species Information'!BO223&gt;1,",",".")&amp;IF('3.Species Information'!BO223&gt;1,"Northwest Territories","")&amp;IF('3.Species Information'!BP223&gt;1,",",".")&amp;IF('3.Species Information'!BP223&gt;1,"Nunavut","")&amp;IF('3.Species Information'!BQ223&gt;1,",",".")&amp;IF('3.Species Information'!BQ223&gt;1,"Manitoba (Hudson Bay coastal region, Wapusk National Park)","")&amp;IF('3.Species Information'!BR223&gt;1,",",".")&amp;IF('3.Species Information'!BR223&gt;1,"Ontario (Hudson Bay coastal region)","")&amp;IF('3.Species Information'!BS223&gt;1,",",".")&amp;IF('3.Species Information'!BS223&gt;1,"Québec","")&amp;IF('3.Species Information'!BT223&gt;1,",",".")&amp;IF('3.Species Information'!BT223&gt;1,"Newfoundland and Labrador.","")</f>
        <v>.......</v>
      </c>
      <c r="H213" s="11" t="str">
        <f>IF('3.Species Information'!BU223&gt;1,"Canada","")&amp;IF('3.Species Information'!BV223&gt;1,",",".")&amp;IF('3.Species Information'!BV223&gt;1,"United States (Alaska)","")&amp;IF('3.Species Information'!BW223&gt;1,",",".")&amp;IF('3.Species Information'!BW223&gt;1,"Greenland","")&amp;IF('3.Species Information'!BX223&gt;1,",",".")&amp;IF('3.Species Information'!BX223&gt;1,"Scandinavia (including Svalbard)","")&amp;IF('3.Species Information'!BY223&gt;1,",",".")&amp;IF('3.Species Information'!BY223&gt;1,"European Russia","")&amp;IF('3.Species Information'!BZ223&gt;1,",",".")&amp;IF('3.Species Information'!BZ223&gt;1,"Siberian Russia (Europe Border to the Kolyma River)","")&amp;IF('3.Species Information'!CA223&gt;1,",",".")&amp;IF('3.Species Information'!CA223&gt;1,"Far East Russia (east of the Kolyma River).","")</f>
        <v>......</v>
      </c>
      <c r="I213" s="11" t="s">
        <v>860</v>
      </c>
    </row>
    <row r="214" spans="1:9" ht="15">
      <c r="A214" s="8" t="e">
        <f>#REF!</f>
        <v>#REF!</v>
      </c>
      <c r="B214" s="11" t="str">
        <f>IF('3.Species Information'!W224&gt;1,"Arctic polar desert zone (Zone A)","")&amp;IF('3.Species Information'!X224&gt;1,",",".")&amp;IF('3.Species Information'!X224&gt;1," Northern arctic tundra zone (Zone B)","")&amp;IF('3.Species Information'!Y224&gt;1,",",".")&amp;IF('3.Species Information'!Y224&gt;1," Middle arctic tundra zone (Zone C)","")&amp;IF('3.Species Information'!Z224&gt;1,",",".")&amp;IF('3.Species Information'!Z224&gt;1," Southern arctic tundra zone (Zone D)","")&amp;IF('3.Species Information'!AA224&gt;1,",",".")&amp;IF('3.Species Information'!AA224&gt;1," Arctic shrub tundra zone (Zone E).","")</f>
        <v>....</v>
      </c>
      <c r="C214" s="11" t="str">
        <f>IF('3.Species Information'!AC224&gt;1,"Northern Alaska/Yukon","")&amp;IF('3.Species Information'!AD224&gt;1,",",".")&amp;IF('3.Species Information'!AD224&gt;1,"Western Canadian Arctic","")&amp;IF('3.Species Information'!AE224&gt;1,",",".")&amp;IF('3.Species Information'!AE224&gt;1,"Eastern Canadian Arctic","")&amp;IF('3.Species Information'!AF224&gt;1,",",".")&amp;IF('3.Species Information'!AF224&gt;1,"Ellesmere.","")</f>
        <v>...</v>
      </c>
      <c r="D214" s="11" t="str">
        <f>IF('3.Species Information'!AH224&gt;1,"Taiga Plains","")&amp;IF('3.Species Information'!AI224&gt;1,",",".")&amp;IF('3.Species Information'!AI224&gt;1,"Taiga Shield","")&amp;IF('3.Species Information'!AJ224&gt;1,",",".")&amp;IF('3.Species Information'!AJ224&gt;1,"Taiga Cordillera","")&amp;IF('3.Species Information'!AK224&gt;1,",",".")&amp;IF('3.Species Information'!AK224&gt;1,"Hudson Plains","")&amp;IF('3.Species Information'!AL224&gt;1,",",".")&amp;IF('3.Species Information'!AL224&gt;1,"Boreal Plains","")&amp;IF('3.Species Information'!AM224&gt;1,",",".")&amp;IF('3.Species Information'!AM224&gt;1,"Boreal Shield","")&amp;IF('3.Species Information'!AN224&gt;1,",",".")&amp;IF('3.Species Information'!AN224&gt;1,"Boreal Cordillera","")&amp;IF('3.Species Information'!AO224&gt;1,",",".")&amp;IF('3.Species Information'!AO224&gt;1,"Pacific Maritime","")&amp;IF('3.Species Information'!AP224&gt;1,",",".")&amp;IF('3.Species Information'!AP224&gt;1,"Montane Cordillera","")&amp;IF('3.Species Information'!AQ224&gt;1,",",".")&amp;IF('3.Species Information'!AQ224&gt;1,"Prairies","")&amp;IF('3.Species Information'!AR224&gt;1,",",".")&amp;IF('3.Species Information'!AR224&gt;1,"Atlantic Maritime","")&amp;IF('3.Species Information'!AS224&gt;1,",",".")&amp;IF('3.Species Information'!AS224&gt;1,"Mixedwood Plains.","")</f>
        <v>...........</v>
      </c>
      <c r="E214" s="11" t="str">
        <f>IF('3.Species Information'!AU224&gt;1,"Arctic","")&amp;IF('3.Species Information'!AV224&gt;1,",",".")&amp;IF('3.Species Information'!AV224&gt;1,"Alpine","")&amp;IF('3.Species Information'!AW224&gt;1,",",".")&amp;IF('3.Species Information'!AW224&gt;1,"Boreal","")&amp;IF('3.Species Information'!AX224&gt;1,",",".")&amp;IF('3.Species Information'!AX224&gt;1,BB215&amp;”.”,"")</f>
        <v>...</v>
      </c>
      <c r="F214" s="11" t="str">
        <f>IF('3.Species Information'!AZ224&gt;1,"Circumarctic","")&amp;IF('3.Species Information'!BA224&gt;1,",",".")&amp;IF('3.Species Information'!BA224&gt;1,"North American Arctic","")&amp;IF('3.Species Information'!BB224&gt;1,",",".")&amp;IF('3.Species Information'!BB224&gt;1,"Circumboreal","")&amp;IF('3.Species Information'!BC224&gt;1,",",".")&amp;IF('3.Species Information'!BC224&gt;1,"North American Boreal","")&amp;IF('3.Species Information'!BD224&gt;1,",",".")&amp;IF('3.Species Information'!BD224&gt;1,"North American Boreal Cordilleran","")&amp;IF('3.Species Information'!BE224&gt;1,",",".")&amp;IF('3.Species Information'!BE224&gt;1,"North American Temperate Cordilleran","")&amp;IF('3.Species Information'!BF224&gt;1,",",".")&amp;IF('3.Species Information'!BF224&gt;1,"Amphi-Beringian","")&amp;IF('3.Species Information'!BG224&gt;1,",",".")&amp;IF('3.Species Information'!BG224&gt;1,"North American Beringian","")&amp;IF('3.Species Information'!BH224&gt;1,",",".")&amp;IF('3.Species Information'!BH224&gt;1,"Amphi-Atlantic","")&amp;IF('3.Species Information'!BI224&gt;1,",",".")&amp;IF('3.Species Information'!BI224&gt;1,"Bipolar disjunct","")&amp;IF('3.Species Information'!BJ224&gt;1,",",".")&amp;IF('3.Species Information'!BJ224&gt;1,"Cosmopolitan","")&amp;IF('3.Species Information'!BK224&gt;1,",",".")&amp;IF('3.Species Information'!BK224&gt;1,BO215&amp;”.”,"")</f>
        <v>...........</v>
      </c>
      <c r="G214" s="11" t="str">
        <f>IF('3.Species Information'!BM224&gt;1,"Alaska","")&amp;IF('3.Species Information'!BN224&gt;1,",",".")&amp;IF('3.Species Information'!BN224&gt;1,"Yukon Territory","")&amp;IF('3.Species Information'!BO224&gt;1,",",".")&amp;IF('3.Species Information'!BO224&gt;1,"Northwest Territories","")&amp;IF('3.Species Information'!BP224&gt;1,",",".")&amp;IF('3.Species Information'!BP224&gt;1,"Nunavut","")&amp;IF('3.Species Information'!BQ224&gt;1,",",".")&amp;IF('3.Species Information'!BQ224&gt;1,"Manitoba (Hudson Bay coastal region, Wapusk National Park)","")&amp;IF('3.Species Information'!BR224&gt;1,",",".")&amp;IF('3.Species Information'!BR224&gt;1,"Ontario (Hudson Bay coastal region)","")&amp;IF('3.Species Information'!BS224&gt;1,",",".")&amp;IF('3.Species Information'!BS224&gt;1,"Québec","")&amp;IF('3.Species Information'!BT224&gt;1,",",".")&amp;IF('3.Species Information'!BT224&gt;1,"Newfoundland and Labrador.","")</f>
        <v>.......</v>
      </c>
      <c r="H214" s="11" t="str">
        <f>IF('3.Species Information'!BU224&gt;1,"Canada","")&amp;IF('3.Species Information'!BV224&gt;1,",",".")&amp;IF('3.Species Information'!BV224&gt;1,"United States (Alaska)","")&amp;IF('3.Species Information'!BW224&gt;1,",",".")&amp;IF('3.Species Information'!BW224&gt;1,"Greenland","")&amp;IF('3.Species Information'!BX224&gt;1,",",".")&amp;IF('3.Species Information'!BX224&gt;1,"Scandinavia (including Svalbard)","")&amp;IF('3.Species Information'!BY224&gt;1,",",".")&amp;IF('3.Species Information'!BY224&gt;1,"European Russia","")&amp;IF('3.Species Information'!BZ224&gt;1,",",".")&amp;IF('3.Species Information'!BZ224&gt;1,"Siberian Russia (Europe Border to the Kolyma River)","")&amp;IF('3.Species Information'!CA224&gt;1,",",".")&amp;IF('3.Species Information'!CA224&gt;1,"Far East Russia (east of the Kolyma River).","")</f>
        <v>......</v>
      </c>
      <c r="I214" s="11" t="s">
        <v>860</v>
      </c>
    </row>
    <row r="215" spans="1:9" ht="15">
      <c r="A215" s="8" t="e">
        <f>#REF!</f>
        <v>#REF!</v>
      </c>
      <c r="B215" s="11" t="str">
        <f>IF('3.Species Information'!W225&gt;1,"Arctic polar desert zone (Zone A)","")&amp;IF('3.Species Information'!X225&gt;1,",",".")&amp;IF('3.Species Information'!X225&gt;1," Northern arctic tundra zone (Zone B)","")&amp;IF('3.Species Information'!Y225&gt;1,",",".")&amp;IF('3.Species Information'!Y225&gt;1," Middle arctic tundra zone (Zone C)","")&amp;IF('3.Species Information'!Z225&gt;1,",",".")&amp;IF('3.Species Information'!Z225&gt;1," Southern arctic tundra zone (Zone D)","")&amp;IF('3.Species Information'!AA225&gt;1,",",".")&amp;IF('3.Species Information'!AA225&gt;1," Arctic shrub tundra zone (Zone E).","")</f>
        <v>....</v>
      </c>
      <c r="C215" s="11" t="str">
        <f>IF('3.Species Information'!AC225&gt;1,"Northern Alaska/Yukon","")&amp;IF('3.Species Information'!AD225&gt;1,",",".")&amp;IF('3.Species Information'!AD225&gt;1,"Western Canadian Arctic","")&amp;IF('3.Species Information'!AE225&gt;1,",",".")&amp;IF('3.Species Information'!AE225&gt;1,"Eastern Canadian Arctic","")&amp;IF('3.Species Information'!AF225&gt;1,",",".")&amp;IF('3.Species Information'!AF225&gt;1,"Ellesmere.","")</f>
        <v>...</v>
      </c>
      <c r="D215" s="11" t="str">
        <f>IF('3.Species Information'!AH225&gt;1,"Taiga Plains","")&amp;IF('3.Species Information'!AI225&gt;1,",",".")&amp;IF('3.Species Information'!AI225&gt;1,"Taiga Shield","")&amp;IF('3.Species Information'!AJ225&gt;1,",",".")&amp;IF('3.Species Information'!AJ225&gt;1,"Taiga Cordillera","")&amp;IF('3.Species Information'!AK225&gt;1,",",".")&amp;IF('3.Species Information'!AK225&gt;1,"Hudson Plains","")&amp;IF('3.Species Information'!AL225&gt;1,",",".")&amp;IF('3.Species Information'!AL225&gt;1,"Boreal Plains","")&amp;IF('3.Species Information'!AM225&gt;1,",",".")&amp;IF('3.Species Information'!AM225&gt;1,"Boreal Shield","")&amp;IF('3.Species Information'!AN225&gt;1,",",".")&amp;IF('3.Species Information'!AN225&gt;1,"Boreal Cordillera","")&amp;IF('3.Species Information'!AO225&gt;1,",",".")&amp;IF('3.Species Information'!AO225&gt;1,"Pacific Maritime","")&amp;IF('3.Species Information'!AP225&gt;1,",",".")&amp;IF('3.Species Information'!AP225&gt;1,"Montane Cordillera","")&amp;IF('3.Species Information'!AQ225&gt;1,",",".")&amp;IF('3.Species Information'!AQ225&gt;1,"Prairies","")&amp;IF('3.Species Information'!AR225&gt;1,",",".")&amp;IF('3.Species Information'!AR225&gt;1,"Atlantic Maritime","")&amp;IF('3.Species Information'!AS225&gt;1,",",".")&amp;IF('3.Species Information'!AS225&gt;1,"Mixedwood Plains.","")</f>
        <v>...........</v>
      </c>
      <c r="E215" s="11" t="str">
        <f>IF('3.Species Information'!AU225&gt;1,"Arctic","")&amp;IF('3.Species Information'!AV225&gt;1,",",".")&amp;IF('3.Species Information'!AV225&gt;1,"Alpine","")&amp;IF('3.Species Information'!AW225&gt;1,",",".")&amp;IF('3.Species Information'!AW225&gt;1,"Boreal","")&amp;IF('3.Species Information'!AX225&gt;1,",",".")&amp;IF('3.Species Information'!AX225&gt;1,BB216&amp;”.”,"")</f>
        <v>...</v>
      </c>
      <c r="F215" s="11" t="str">
        <f>IF('3.Species Information'!AZ225&gt;1,"Circumarctic","")&amp;IF('3.Species Information'!BA225&gt;1,",",".")&amp;IF('3.Species Information'!BA225&gt;1,"North American Arctic","")&amp;IF('3.Species Information'!BB225&gt;1,",",".")&amp;IF('3.Species Information'!BB225&gt;1,"Circumboreal","")&amp;IF('3.Species Information'!BC225&gt;1,",",".")&amp;IF('3.Species Information'!BC225&gt;1,"North American Boreal","")&amp;IF('3.Species Information'!BD225&gt;1,",",".")&amp;IF('3.Species Information'!BD225&gt;1,"North American Boreal Cordilleran","")&amp;IF('3.Species Information'!BE225&gt;1,",",".")&amp;IF('3.Species Information'!BE225&gt;1,"North American Temperate Cordilleran","")&amp;IF('3.Species Information'!BF225&gt;1,",",".")&amp;IF('3.Species Information'!BF225&gt;1,"Amphi-Beringian","")&amp;IF('3.Species Information'!BG225&gt;1,",",".")&amp;IF('3.Species Information'!BG225&gt;1,"North American Beringian","")&amp;IF('3.Species Information'!BH225&gt;1,",",".")&amp;IF('3.Species Information'!BH225&gt;1,"Amphi-Atlantic","")&amp;IF('3.Species Information'!BI225&gt;1,",",".")&amp;IF('3.Species Information'!BI225&gt;1,"Bipolar disjunct","")&amp;IF('3.Species Information'!BJ225&gt;1,",",".")&amp;IF('3.Species Information'!BJ225&gt;1,"Cosmopolitan","")&amp;IF('3.Species Information'!BK225&gt;1,",",".")&amp;IF('3.Species Information'!BK225&gt;1,BO216&amp;”.”,"")</f>
        <v>...........</v>
      </c>
      <c r="G215" s="11" t="str">
        <f>IF('3.Species Information'!BM225&gt;1,"Alaska","")&amp;IF('3.Species Information'!BN225&gt;1,",",".")&amp;IF('3.Species Information'!BN225&gt;1,"Yukon Territory","")&amp;IF('3.Species Information'!BO225&gt;1,",",".")&amp;IF('3.Species Information'!BO225&gt;1,"Northwest Territories","")&amp;IF('3.Species Information'!BP225&gt;1,",",".")&amp;IF('3.Species Information'!BP225&gt;1,"Nunavut","")&amp;IF('3.Species Information'!BQ225&gt;1,",",".")&amp;IF('3.Species Information'!BQ225&gt;1,"Manitoba (Hudson Bay coastal region, Wapusk National Park)","")&amp;IF('3.Species Information'!BR225&gt;1,",",".")&amp;IF('3.Species Information'!BR225&gt;1,"Ontario (Hudson Bay coastal region)","")&amp;IF('3.Species Information'!BS225&gt;1,",",".")&amp;IF('3.Species Information'!BS225&gt;1,"Québec","")&amp;IF('3.Species Information'!BT225&gt;1,",",".")&amp;IF('3.Species Information'!BT225&gt;1,"Newfoundland and Labrador.","")</f>
        <v>.......</v>
      </c>
      <c r="H215" s="11" t="str">
        <f>IF('3.Species Information'!BU225&gt;1,"Canada","")&amp;IF('3.Species Information'!BV225&gt;1,",",".")&amp;IF('3.Species Information'!BV225&gt;1,"United States (Alaska)","")&amp;IF('3.Species Information'!BW225&gt;1,",",".")&amp;IF('3.Species Information'!BW225&gt;1,"Greenland","")&amp;IF('3.Species Information'!BX225&gt;1,",",".")&amp;IF('3.Species Information'!BX225&gt;1,"Scandinavia (including Svalbard)","")&amp;IF('3.Species Information'!BY225&gt;1,",",".")&amp;IF('3.Species Information'!BY225&gt;1,"European Russia","")&amp;IF('3.Species Information'!BZ225&gt;1,",",".")&amp;IF('3.Species Information'!BZ225&gt;1,"Siberian Russia (Europe Border to the Kolyma River)","")&amp;IF('3.Species Information'!CA225&gt;1,",",".")&amp;IF('3.Species Information'!CA225&gt;1,"Far East Russia (east of the Kolyma River).","")</f>
        <v>......</v>
      </c>
      <c r="I215" s="11" t="s">
        <v>860</v>
      </c>
    </row>
    <row r="216" spans="1:9" ht="15">
      <c r="A216" s="8" t="e">
        <f>#REF!</f>
        <v>#REF!</v>
      </c>
      <c r="B216" s="11" t="str">
        <f>IF('3.Species Information'!W226&gt;1,"Arctic polar desert zone (Zone A)","")&amp;IF('3.Species Information'!X226&gt;1,",",".")&amp;IF('3.Species Information'!X226&gt;1," Northern arctic tundra zone (Zone B)","")&amp;IF('3.Species Information'!Y226&gt;1,",",".")&amp;IF('3.Species Information'!Y226&gt;1," Middle arctic tundra zone (Zone C)","")&amp;IF('3.Species Information'!Z226&gt;1,",",".")&amp;IF('3.Species Information'!Z226&gt;1," Southern arctic tundra zone (Zone D)","")&amp;IF('3.Species Information'!AA226&gt;1,",",".")&amp;IF('3.Species Information'!AA226&gt;1," Arctic shrub tundra zone (Zone E).","")</f>
        <v>....</v>
      </c>
      <c r="C216" s="11" t="str">
        <f>IF('3.Species Information'!AC226&gt;1,"Northern Alaska/Yukon","")&amp;IF('3.Species Information'!AD226&gt;1,",",".")&amp;IF('3.Species Information'!AD226&gt;1,"Western Canadian Arctic","")&amp;IF('3.Species Information'!AE226&gt;1,",",".")&amp;IF('3.Species Information'!AE226&gt;1,"Eastern Canadian Arctic","")&amp;IF('3.Species Information'!AF226&gt;1,",",".")&amp;IF('3.Species Information'!AF226&gt;1,"Ellesmere.","")</f>
        <v>...</v>
      </c>
      <c r="D216" s="11" t="str">
        <f>IF('3.Species Information'!AH226&gt;1,"Taiga Plains","")&amp;IF('3.Species Information'!AI226&gt;1,",",".")&amp;IF('3.Species Information'!AI226&gt;1,"Taiga Shield","")&amp;IF('3.Species Information'!AJ226&gt;1,",",".")&amp;IF('3.Species Information'!AJ226&gt;1,"Taiga Cordillera","")&amp;IF('3.Species Information'!AK226&gt;1,",",".")&amp;IF('3.Species Information'!AK226&gt;1,"Hudson Plains","")&amp;IF('3.Species Information'!AL226&gt;1,",",".")&amp;IF('3.Species Information'!AL226&gt;1,"Boreal Plains","")&amp;IF('3.Species Information'!AM226&gt;1,",",".")&amp;IF('3.Species Information'!AM226&gt;1,"Boreal Shield","")&amp;IF('3.Species Information'!AN226&gt;1,",",".")&amp;IF('3.Species Information'!AN226&gt;1,"Boreal Cordillera","")&amp;IF('3.Species Information'!AO226&gt;1,",",".")&amp;IF('3.Species Information'!AO226&gt;1,"Pacific Maritime","")&amp;IF('3.Species Information'!AP226&gt;1,",",".")&amp;IF('3.Species Information'!AP226&gt;1,"Montane Cordillera","")&amp;IF('3.Species Information'!AQ226&gt;1,",",".")&amp;IF('3.Species Information'!AQ226&gt;1,"Prairies","")&amp;IF('3.Species Information'!AR226&gt;1,",",".")&amp;IF('3.Species Information'!AR226&gt;1,"Atlantic Maritime","")&amp;IF('3.Species Information'!AS226&gt;1,",",".")&amp;IF('3.Species Information'!AS226&gt;1,"Mixedwood Plains.","")</f>
        <v>...........</v>
      </c>
      <c r="E216" s="11" t="str">
        <f>IF('3.Species Information'!AU226&gt;1,"Arctic","")&amp;IF('3.Species Information'!AV226&gt;1,",",".")&amp;IF('3.Species Information'!AV226&gt;1,"Alpine","")&amp;IF('3.Species Information'!AW226&gt;1,",",".")&amp;IF('3.Species Information'!AW226&gt;1,"Boreal","")&amp;IF('3.Species Information'!AX226&gt;1,",",".")&amp;IF('3.Species Information'!AX226&gt;1,BB217&amp;”.”,"")</f>
        <v>...</v>
      </c>
      <c r="F216" s="11" t="str">
        <f>IF('3.Species Information'!AZ226&gt;1,"Circumarctic","")&amp;IF('3.Species Information'!BA226&gt;1,",",".")&amp;IF('3.Species Information'!BA226&gt;1,"North American Arctic","")&amp;IF('3.Species Information'!BB226&gt;1,",",".")&amp;IF('3.Species Information'!BB226&gt;1,"Circumboreal","")&amp;IF('3.Species Information'!BC226&gt;1,",",".")&amp;IF('3.Species Information'!BC226&gt;1,"North American Boreal","")&amp;IF('3.Species Information'!BD226&gt;1,",",".")&amp;IF('3.Species Information'!BD226&gt;1,"North American Boreal Cordilleran","")&amp;IF('3.Species Information'!BE226&gt;1,",",".")&amp;IF('3.Species Information'!BE226&gt;1,"North American Temperate Cordilleran","")&amp;IF('3.Species Information'!BF226&gt;1,",",".")&amp;IF('3.Species Information'!BF226&gt;1,"Amphi-Beringian","")&amp;IF('3.Species Information'!BG226&gt;1,",",".")&amp;IF('3.Species Information'!BG226&gt;1,"North American Beringian","")&amp;IF('3.Species Information'!BH226&gt;1,",",".")&amp;IF('3.Species Information'!BH226&gt;1,"Amphi-Atlantic","")&amp;IF('3.Species Information'!BI226&gt;1,",",".")&amp;IF('3.Species Information'!BI226&gt;1,"Bipolar disjunct","")&amp;IF('3.Species Information'!BJ226&gt;1,",",".")&amp;IF('3.Species Information'!BJ226&gt;1,"Cosmopolitan","")&amp;IF('3.Species Information'!BK226&gt;1,",",".")&amp;IF('3.Species Information'!BK226&gt;1,BO217&amp;”.”,"")</f>
        <v>...........</v>
      </c>
      <c r="G216" s="11" t="str">
        <f>IF('3.Species Information'!BM226&gt;1,"Alaska","")&amp;IF('3.Species Information'!BN226&gt;1,",",".")&amp;IF('3.Species Information'!BN226&gt;1,"Yukon Territory","")&amp;IF('3.Species Information'!BO226&gt;1,",",".")&amp;IF('3.Species Information'!BO226&gt;1,"Northwest Territories","")&amp;IF('3.Species Information'!BP226&gt;1,",",".")&amp;IF('3.Species Information'!BP226&gt;1,"Nunavut","")&amp;IF('3.Species Information'!BQ226&gt;1,",",".")&amp;IF('3.Species Information'!BQ226&gt;1,"Manitoba (Hudson Bay coastal region, Wapusk National Park)","")&amp;IF('3.Species Information'!BR226&gt;1,",",".")&amp;IF('3.Species Information'!BR226&gt;1,"Ontario (Hudson Bay coastal region)","")&amp;IF('3.Species Information'!BS226&gt;1,",",".")&amp;IF('3.Species Information'!BS226&gt;1,"Québec","")&amp;IF('3.Species Information'!BT226&gt;1,",",".")&amp;IF('3.Species Information'!BT226&gt;1,"Newfoundland and Labrador.","")</f>
        <v>.......</v>
      </c>
      <c r="H216" s="11" t="str">
        <f>IF('3.Species Information'!BU226&gt;1,"Canada","")&amp;IF('3.Species Information'!BV226&gt;1,",",".")&amp;IF('3.Species Information'!BV226&gt;1,"United States (Alaska)","")&amp;IF('3.Species Information'!BW226&gt;1,",",".")&amp;IF('3.Species Information'!BW226&gt;1,"Greenland","")&amp;IF('3.Species Information'!BX226&gt;1,",",".")&amp;IF('3.Species Information'!BX226&gt;1,"Scandinavia (including Svalbard)","")&amp;IF('3.Species Information'!BY226&gt;1,",",".")&amp;IF('3.Species Information'!BY226&gt;1,"European Russia","")&amp;IF('3.Species Information'!BZ226&gt;1,",",".")&amp;IF('3.Species Information'!BZ226&gt;1,"Siberian Russia (Europe Border to the Kolyma River)","")&amp;IF('3.Species Information'!CA226&gt;1,",",".")&amp;IF('3.Species Information'!CA226&gt;1,"Far East Russia (east of the Kolyma River).","")</f>
        <v>......</v>
      </c>
      <c r="I216" s="11" t="s">
        <v>860</v>
      </c>
    </row>
    <row r="217" spans="1:9" ht="15">
      <c r="A217" s="8" t="e">
        <f>#REF!</f>
        <v>#REF!</v>
      </c>
      <c r="B217" s="11" t="str">
        <f>IF('3.Species Information'!W227&gt;1,"Arctic polar desert zone (Zone A)","")&amp;IF('3.Species Information'!X227&gt;1,",",".")&amp;IF('3.Species Information'!X227&gt;1," Northern arctic tundra zone (Zone B)","")&amp;IF('3.Species Information'!Y227&gt;1,",",".")&amp;IF('3.Species Information'!Y227&gt;1," Middle arctic tundra zone (Zone C)","")&amp;IF('3.Species Information'!Z227&gt;1,",",".")&amp;IF('3.Species Information'!Z227&gt;1," Southern arctic tundra zone (Zone D)","")&amp;IF('3.Species Information'!AA227&gt;1,",",".")&amp;IF('3.Species Information'!AA227&gt;1," Arctic shrub tundra zone (Zone E).","")</f>
        <v>....</v>
      </c>
      <c r="C217" s="11" t="str">
        <f>IF('3.Species Information'!AC227&gt;1,"Northern Alaska/Yukon","")&amp;IF('3.Species Information'!AD227&gt;1,",",".")&amp;IF('3.Species Information'!AD227&gt;1,"Western Canadian Arctic","")&amp;IF('3.Species Information'!AE227&gt;1,",",".")&amp;IF('3.Species Information'!AE227&gt;1,"Eastern Canadian Arctic","")&amp;IF('3.Species Information'!AF227&gt;1,",",".")&amp;IF('3.Species Information'!AF227&gt;1,"Ellesmere.","")</f>
        <v>...</v>
      </c>
      <c r="D217" s="11" t="str">
        <f>IF('3.Species Information'!AH227&gt;1,"Taiga Plains","")&amp;IF('3.Species Information'!AI227&gt;1,",",".")&amp;IF('3.Species Information'!AI227&gt;1,"Taiga Shield","")&amp;IF('3.Species Information'!AJ227&gt;1,",",".")&amp;IF('3.Species Information'!AJ227&gt;1,"Taiga Cordillera","")&amp;IF('3.Species Information'!AK227&gt;1,",",".")&amp;IF('3.Species Information'!AK227&gt;1,"Hudson Plains","")&amp;IF('3.Species Information'!AL227&gt;1,",",".")&amp;IF('3.Species Information'!AL227&gt;1,"Boreal Plains","")&amp;IF('3.Species Information'!AM227&gt;1,",",".")&amp;IF('3.Species Information'!AM227&gt;1,"Boreal Shield","")&amp;IF('3.Species Information'!AN227&gt;1,",",".")&amp;IF('3.Species Information'!AN227&gt;1,"Boreal Cordillera","")&amp;IF('3.Species Information'!AO227&gt;1,",",".")&amp;IF('3.Species Information'!AO227&gt;1,"Pacific Maritime","")&amp;IF('3.Species Information'!AP227&gt;1,",",".")&amp;IF('3.Species Information'!AP227&gt;1,"Montane Cordillera","")&amp;IF('3.Species Information'!AQ227&gt;1,",",".")&amp;IF('3.Species Information'!AQ227&gt;1,"Prairies","")&amp;IF('3.Species Information'!AR227&gt;1,",",".")&amp;IF('3.Species Information'!AR227&gt;1,"Atlantic Maritime","")&amp;IF('3.Species Information'!AS227&gt;1,",",".")&amp;IF('3.Species Information'!AS227&gt;1,"Mixedwood Plains.","")</f>
        <v>...........</v>
      </c>
      <c r="E217" s="11" t="str">
        <f>IF('3.Species Information'!AU227&gt;1,"Arctic","")&amp;IF('3.Species Information'!AV227&gt;1,",",".")&amp;IF('3.Species Information'!AV227&gt;1,"Alpine","")&amp;IF('3.Species Information'!AW227&gt;1,",",".")&amp;IF('3.Species Information'!AW227&gt;1,"Boreal","")&amp;IF('3.Species Information'!AX227&gt;1,",",".")&amp;IF('3.Species Information'!AX227&gt;1,BB218&amp;”.”,"")</f>
        <v>...</v>
      </c>
      <c r="F217" s="11" t="str">
        <f>IF('3.Species Information'!AZ227&gt;1,"Circumarctic","")&amp;IF('3.Species Information'!BA227&gt;1,",",".")&amp;IF('3.Species Information'!BA227&gt;1,"North American Arctic","")&amp;IF('3.Species Information'!BB227&gt;1,",",".")&amp;IF('3.Species Information'!BB227&gt;1,"Circumboreal","")&amp;IF('3.Species Information'!BC227&gt;1,",",".")&amp;IF('3.Species Information'!BC227&gt;1,"North American Boreal","")&amp;IF('3.Species Information'!BD227&gt;1,",",".")&amp;IF('3.Species Information'!BD227&gt;1,"North American Boreal Cordilleran","")&amp;IF('3.Species Information'!BE227&gt;1,",",".")&amp;IF('3.Species Information'!BE227&gt;1,"North American Temperate Cordilleran","")&amp;IF('3.Species Information'!BF227&gt;1,",",".")&amp;IF('3.Species Information'!BF227&gt;1,"Amphi-Beringian","")&amp;IF('3.Species Information'!BG227&gt;1,",",".")&amp;IF('3.Species Information'!BG227&gt;1,"North American Beringian","")&amp;IF('3.Species Information'!BH227&gt;1,",",".")&amp;IF('3.Species Information'!BH227&gt;1,"Amphi-Atlantic","")&amp;IF('3.Species Information'!BI227&gt;1,",",".")&amp;IF('3.Species Information'!BI227&gt;1,"Bipolar disjunct","")&amp;IF('3.Species Information'!BJ227&gt;1,",",".")&amp;IF('3.Species Information'!BJ227&gt;1,"Cosmopolitan","")&amp;IF('3.Species Information'!BK227&gt;1,",",".")&amp;IF('3.Species Information'!BK227&gt;1,BO218&amp;”.”,"")</f>
        <v>...........</v>
      </c>
      <c r="G217" s="11" t="str">
        <f>IF('3.Species Information'!BM227&gt;1,"Alaska","")&amp;IF('3.Species Information'!BN227&gt;1,",",".")&amp;IF('3.Species Information'!BN227&gt;1,"Yukon Territory","")&amp;IF('3.Species Information'!BO227&gt;1,",",".")&amp;IF('3.Species Information'!BO227&gt;1,"Northwest Territories","")&amp;IF('3.Species Information'!BP227&gt;1,",",".")&amp;IF('3.Species Information'!BP227&gt;1,"Nunavut","")&amp;IF('3.Species Information'!BQ227&gt;1,",",".")&amp;IF('3.Species Information'!BQ227&gt;1,"Manitoba (Hudson Bay coastal region, Wapusk National Park)","")&amp;IF('3.Species Information'!BR227&gt;1,",",".")&amp;IF('3.Species Information'!BR227&gt;1,"Ontario (Hudson Bay coastal region)","")&amp;IF('3.Species Information'!BS227&gt;1,",",".")&amp;IF('3.Species Information'!BS227&gt;1,"Québec","")&amp;IF('3.Species Information'!BT227&gt;1,",",".")&amp;IF('3.Species Information'!BT227&gt;1,"Newfoundland and Labrador.","")</f>
        <v>.......</v>
      </c>
      <c r="H217" s="11" t="str">
        <f>IF('3.Species Information'!BU227&gt;1,"Canada","")&amp;IF('3.Species Information'!BV227&gt;1,",",".")&amp;IF('3.Species Information'!BV227&gt;1,"United States (Alaska)","")&amp;IF('3.Species Information'!BW227&gt;1,",",".")&amp;IF('3.Species Information'!BW227&gt;1,"Greenland","")&amp;IF('3.Species Information'!BX227&gt;1,",",".")&amp;IF('3.Species Information'!BX227&gt;1,"Scandinavia (including Svalbard)","")&amp;IF('3.Species Information'!BY227&gt;1,",",".")&amp;IF('3.Species Information'!BY227&gt;1,"European Russia","")&amp;IF('3.Species Information'!BZ227&gt;1,",",".")&amp;IF('3.Species Information'!BZ227&gt;1,"Siberian Russia (Europe Border to the Kolyma River)","")&amp;IF('3.Species Information'!CA227&gt;1,",",".")&amp;IF('3.Species Information'!CA227&gt;1,"Far East Russia (east of the Kolyma River).","")</f>
        <v>......</v>
      </c>
      <c r="I217" s="11" t="s">
        <v>860</v>
      </c>
    </row>
    <row r="218" spans="1:9" ht="15">
      <c r="A218" s="8" t="e">
        <f>#REF!</f>
        <v>#REF!</v>
      </c>
      <c r="B218" s="11" t="str">
        <f>IF('3.Species Information'!W228&gt;1,"Arctic polar desert zone (Zone A)","")&amp;IF('3.Species Information'!X228&gt;1,",",".")&amp;IF('3.Species Information'!X228&gt;1," Northern arctic tundra zone (Zone B)","")&amp;IF('3.Species Information'!Y228&gt;1,",",".")&amp;IF('3.Species Information'!Y228&gt;1," Middle arctic tundra zone (Zone C)","")&amp;IF('3.Species Information'!Z228&gt;1,",",".")&amp;IF('3.Species Information'!Z228&gt;1," Southern arctic tundra zone (Zone D)","")&amp;IF('3.Species Information'!AA228&gt;1,",",".")&amp;IF('3.Species Information'!AA228&gt;1," Arctic shrub tundra zone (Zone E).","")</f>
        <v>....</v>
      </c>
      <c r="C218" s="11" t="str">
        <f>IF('3.Species Information'!AC228&gt;1,"Northern Alaska/Yukon","")&amp;IF('3.Species Information'!AD228&gt;1,",",".")&amp;IF('3.Species Information'!AD228&gt;1,"Western Canadian Arctic","")&amp;IF('3.Species Information'!AE228&gt;1,",",".")&amp;IF('3.Species Information'!AE228&gt;1,"Eastern Canadian Arctic","")&amp;IF('3.Species Information'!AF228&gt;1,",",".")&amp;IF('3.Species Information'!AF228&gt;1,"Ellesmere.","")</f>
        <v>...</v>
      </c>
      <c r="D218" s="11" t="str">
        <f>IF('3.Species Information'!AH228&gt;1,"Taiga Plains","")&amp;IF('3.Species Information'!AI228&gt;1,",",".")&amp;IF('3.Species Information'!AI228&gt;1,"Taiga Shield","")&amp;IF('3.Species Information'!AJ228&gt;1,",",".")&amp;IF('3.Species Information'!AJ228&gt;1,"Taiga Cordillera","")&amp;IF('3.Species Information'!AK228&gt;1,",",".")&amp;IF('3.Species Information'!AK228&gt;1,"Hudson Plains","")&amp;IF('3.Species Information'!AL228&gt;1,",",".")&amp;IF('3.Species Information'!AL228&gt;1,"Boreal Plains","")&amp;IF('3.Species Information'!AM228&gt;1,",",".")&amp;IF('3.Species Information'!AM228&gt;1,"Boreal Shield","")&amp;IF('3.Species Information'!AN228&gt;1,",",".")&amp;IF('3.Species Information'!AN228&gt;1,"Boreal Cordillera","")&amp;IF('3.Species Information'!AO228&gt;1,",",".")&amp;IF('3.Species Information'!AO228&gt;1,"Pacific Maritime","")&amp;IF('3.Species Information'!AP228&gt;1,",",".")&amp;IF('3.Species Information'!AP228&gt;1,"Montane Cordillera","")&amp;IF('3.Species Information'!AQ228&gt;1,",",".")&amp;IF('3.Species Information'!AQ228&gt;1,"Prairies","")&amp;IF('3.Species Information'!AR228&gt;1,",",".")&amp;IF('3.Species Information'!AR228&gt;1,"Atlantic Maritime","")&amp;IF('3.Species Information'!AS228&gt;1,",",".")&amp;IF('3.Species Information'!AS228&gt;1,"Mixedwood Plains.","")</f>
        <v>...........</v>
      </c>
      <c r="E218" s="11" t="str">
        <f>IF('3.Species Information'!AU228&gt;1,"Arctic","")&amp;IF('3.Species Information'!AV228&gt;1,",",".")&amp;IF('3.Species Information'!AV228&gt;1,"Alpine","")&amp;IF('3.Species Information'!AW228&gt;1,",",".")&amp;IF('3.Species Information'!AW228&gt;1,"Boreal","")&amp;IF('3.Species Information'!AX228&gt;1,",",".")&amp;IF('3.Species Information'!AX228&gt;1,BB219&amp;”.”,"")</f>
        <v>...</v>
      </c>
      <c r="F218" s="11" t="str">
        <f>IF('3.Species Information'!AZ228&gt;1,"Circumarctic","")&amp;IF('3.Species Information'!BA228&gt;1,",",".")&amp;IF('3.Species Information'!BA228&gt;1,"North American Arctic","")&amp;IF('3.Species Information'!BB228&gt;1,",",".")&amp;IF('3.Species Information'!BB228&gt;1,"Circumboreal","")&amp;IF('3.Species Information'!BC228&gt;1,",",".")&amp;IF('3.Species Information'!BC228&gt;1,"North American Boreal","")&amp;IF('3.Species Information'!BD228&gt;1,",",".")&amp;IF('3.Species Information'!BD228&gt;1,"North American Boreal Cordilleran","")&amp;IF('3.Species Information'!BE228&gt;1,",",".")&amp;IF('3.Species Information'!BE228&gt;1,"North American Temperate Cordilleran","")&amp;IF('3.Species Information'!BF228&gt;1,",",".")&amp;IF('3.Species Information'!BF228&gt;1,"Amphi-Beringian","")&amp;IF('3.Species Information'!BG228&gt;1,",",".")&amp;IF('3.Species Information'!BG228&gt;1,"North American Beringian","")&amp;IF('3.Species Information'!BH228&gt;1,",",".")&amp;IF('3.Species Information'!BH228&gt;1,"Amphi-Atlantic","")&amp;IF('3.Species Information'!BI228&gt;1,",",".")&amp;IF('3.Species Information'!BI228&gt;1,"Bipolar disjunct","")&amp;IF('3.Species Information'!BJ228&gt;1,",",".")&amp;IF('3.Species Information'!BJ228&gt;1,"Cosmopolitan","")&amp;IF('3.Species Information'!BK228&gt;1,",",".")&amp;IF('3.Species Information'!BK228&gt;1,BO219&amp;”.”,"")</f>
        <v>...........</v>
      </c>
      <c r="G218" s="11" t="str">
        <f>IF('3.Species Information'!BM228&gt;1,"Alaska","")&amp;IF('3.Species Information'!BN228&gt;1,",",".")&amp;IF('3.Species Information'!BN228&gt;1,"Yukon Territory","")&amp;IF('3.Species Information'!BO228&gt;1,",",".")&amp;IF('3.Species Information'!BO228&gt;1,"Northwest Territories","")&amp;IF('3.Species Information'!BP228&gt;1,",",".")&amp;IF('3.Species Information'!BP228&gt;1,"Nunavut","")&amp;IF('3.Species Information'!BQ228&gt;1,",",".")&amp;IF('3.Species Information'!BQ228&gt;1,"Manitoba (Hudson Bay coastal region, Wapusk National Park)","")&amp;IF('3.Species Information'!BR228&gt;1,",",".")&amp;IF('3.Species Information'!BR228&gt;1,"Ontario (Hudson Bay coastal region)","")&amp;IF('3.Species Information'!BS228&gt;1,",",".")&amp;IF('3.Species Information'!BS228&gt;1,"Québec","")&amp;IF('3.Species Information'!BT228&gt;1,",",".")&amp;IF('3.Species Information'!BT228&gt;1,"Newfoundland and Labrador.","")</f>
        <v>.......</v>
      </c>
      <c r="H218" s="11" t="str">
        <f>IF('3.Species Information'!BU228&gt;1,"Canada","")&amp;IF('3.Species Information'!BV228&gt;1,",",".")&amp;IF('3.Species Information'!BV228&gt;1,"United States (Alaska)","")&amp;IF('3.Species Information'!BW228&gt;1,",",".")&amp;IF('3.Species Information'!BW228&gt;1,"Greenland","")&amp;IF('3.Species Information'!BX228&gt;1,",",".")&amp;IF('3.Species Information'!BX228&gt;1,"Scandinavia (including Svalbard)","")&amp;IF('3.Species Information'!BY228&gt;1,",",".")&amp;IF('3.Species Information'!BY228&gt;1,"European Russia","")&amp;IF('3.Species Information'!BZ228&gt;1,",",".")&amp;IF('3.Species Information'!BZ228&gt;1,"Siberian Russia (Europe Border to the Kolyma River)","")&amp;IF('3.Species Information'!CA228&gt;1,",",".")&amp;IF('3.Species Information'!CA228&gt;1,"Far East Russia (east of the Kolyma River).","")</f>
        <v>......</v>
      </c>
      <c r="I218" s="11" t="s">
        <v>860</v>
      </c>
    </row>
    <row r="219" spans="1:9" ht="15">
      <c r="A219" s="8" t="e">
        <f>#REF!</f>
        <v>#REF!</v>
      </c>
      <c r="B219" s="11" t="str">
        <f>IF('3.Species Information'!W229&gt;1,"Arctic polar desert zone (Zone A)","")&amp;IF('3.Species Information'!X229&gt;1,",",".")&amp;IF('3.Species Information'!X229&gt;1," Northern arctic tundra zone (Zone B)","")&amp;IF('3.Species Information'!Y229&gt;1,",",".")&amp;IF('3.Species Information'!Y229&gt;1," Middle arctic tundra zone (Zone C)","")&amp;IF('3.Species Information'!Z229&gt;1,",",".")&amp;IF('3.Species Information'!Z229&gt;1," Southern arctic tundra zone (Zone D)","")&amp;IF('3.Species Information'!AA229&gt;1,",",".")&amp;IF('3.Species Information'!AA229&gt;1," Arctic shrub tundra zone (Zone E).","")</f>
        <v>....</v>
      </c>
      <c r="C219" s="11" t="str">
        <f>IF('3.Species Information'!AC229&gt;1,"Northern Alaska/Yukon","")&amp;IF('3.Species Information'!AD229&gt;1,",",".")&amp;IF('3.Species Information'!AD229&gt;1,"Western Canadian Arctic","")&amp;IF('3.Species Information'!AE229&gt;1,",",".")&amp;IF('3.Species Information'!AE229&gt;1,"Eastern Canadian Arctic","")&amp;IF('3.Species Information'!AF229&gt;1,",",".")&amp;IF('3.Species Information'!AF229&gt;1,"Ellesmere.","")</f>
        <v>...</v>
      </c>
      <c r="D219" s="11" t="str">
        <f>IF('3.Species Information'!AH229&gt;1,"Taiga Plains","")&amp;IF('3.Species Information'!AI229&gt;1,",",".")&amp;IF('3.Species Information'!AI229&gt;1,"Taiga Shield","")&amp;IF('3.Species Information'!AJ229&gt;1,",",".")&amp;IF('3.Species Information'!AJ229&gt;1,"Taiga Cordillera","")&amp;IF('3.Species Information'!AK229&gt;1,",",".")&amp;IF('3.Species Information'!AK229&gt;1,"Hudson Plains","")&amp;IF('3.Species Information'!AL229&gt;1,",",".")&amp;IF('3.Species Information'!AL229&gt;1,"Boreal Plains","")&amp;IF('3.Species Information'!AM229&gt;1,",",".")&amp;IF('3.Species Information'!AM229&gt;1,"Boreal Shield","")&amp;IF('3.Species Information'!AN229&gt;1,",",".")&amp;IF('3.Species Information'!AN229&gt;1,"Boreal Cordillera","")&amp;IF('3.Species Information'!AO229&gt;1,",",".")&amp;IF('3.Species Information'!AO229&gt;1,"Pacific Maritime","")&amp;IF('3.Species Information'!AP229&gt;1,",",".")&amp;IF('3.Species Information'!AP229&gt;1,"Montane Cordillera","")&amp;IF('3.Species Information'!AQ229&gt;1,",",".")&amp;IF('3.Species Information'!AQ229&gt;1,"Prairies","")&amp;IF('3.Species Information'!AR229&gt;1,",",".")&amp;IF('3.Species Information'!AR229&gt;1,"Atlantic Maritime","")&amp;IF('3.Species Information'!AS229&gt;1,",",".")&amp;IF('3.Species Information'!AS229&gt;1,"Mixedwood Plains.","")</f>
        <v>...........</v>
      </c>
      <c r="E219" s="11" t="str">
        <f>IF('3.Species Information'!AU229&gt;1,"Arctic","")&amp;IF('3.Species Information'!AV229&gt;1,",",".")&amp;IF('3.Species Information'!AV229&gt;1,"Alpine","")&amp;IF('3.Species Information'!AW229&gt;1,",",".")&amp;IF('3.Species Information'!AW229&gt;1,"Boreal","")&amp;IF('3.Species Information'!AX229&gt;1,",",".")&amp;IF('3.Species Information'!AX229&gt;1,BB220&amp;”.”,"")</f>
        <v>...</v>
      </c>
      <c r="F219" s="11" t="str">
        <f>IF('3.Species Information'!AZ229&gt;1,"Circumarctic","")&amp;IF('3.Species Information'!BA229&gt;1,",",".")&amp;IF('3.Species Information'!BA229&gt;1,"North American Arctic","")&amp;IF('3.Species Information'!BB229&gt;1,",",".")&amp;IF('3.Species Information'!BB229&gt;1,"Circumboreal","")&amp;IF('3.Species Information'!BC229&gt;1,",",".")&amp;IF('3.Species Information'!BC229&gt;1,"North American Boreal","")&amp;IF('3.Species Information'!BD229&gt;1,",",".")&amp;IF('3.Species Information'!BD229&gt;1,"North American Boreal Cordilleran","")&amp;IF('3.Species Information'!BE229&gt;1,",",".")&amp;IF('3.Species Information'!BE229&gt;1,"North American Temperate Cordilleran","")&amp;IF('3.Species Information'!BF229&gt;1,",",".")&amp;IF('3.Species Information'!BF229&gt;1,"Amphi-Beringian","")&amp;IF('3.Species Information'!BG229&gt;1,",",".")&amp;IF('3.Species Information'!BG229&gt;1,"North American Beringian","")&amp;IF('3.Species Information'!BH229&gt;1,",",".")&amp;IF('3.Species Information'!BH229&gt;1,"Amphi-Atlantic","")&amp;IF('3.Species Information'!BI229&gt;1,",",".")&amp;IF('3.Species Information'!BI229&gt;1,"Bipolar disjunct","")&amp;IF('3.Species Information'!BJ229&gt;1,",",".")&amp;IF('3.Species Information'!BJ229&gt;1,"Cosmopolitan","")&amp;IF('3.Species Information'!BK229&gt;1,",",".")&amp;IF('3.Species Information'!BK229&gt;1,BO220&amp;”.”,"")</f>
        <v>...........</v>
      </c>
      <c r="G219" s="11" t="str">
        <f>IF('3.Species Information'!BM229&gt;1,"Alaska","")&amp;IF('3.Species Information'!BN229&gt;1,",",".")&amp;IF('3.Species Information'!BN229&gt;1,"Yukon Territory","")&amp;IF('3.Species Information'!BO229&gt;1,",",".")&amp;IF('3.Species Information'!BO229&gt;1,"Northwest Territories","")&amp;IF('3.Species Information'!BP229&gt;1,",",".")&amp;IF('3.Species Information'!BP229&gt;1,"Nunavut","")&amp;IF('3.Species Information'!BQ229&gt;1,",",".")&amp;IF('3.Species Information'!BQ229&gt;1,"Manitoba (Hudson Bay coastal region, Wapusk National Park)","")&amp;IF('3.Species Information'!BR229&gt;1,",",".")&amp;IF('3.Species Information'!BR229&gt;1,"Ontario (Hudson Bay coastal region)","")&amp;IF('3.Species Information'!BS229&gt;1,",",".")&amp;IF('3.Species Information'!BS229&gt;1,"Québec","")&amp;IF('3.Species Information'!BT229&gt;1,",",".")&amp;IF('3.Species Information'!BT229&gt;1,"Newfoundland and Labrador.","")</f>
        <v>.......</v>
      </c>
      <c r="H219" s="11" t="str">
        <f>IF('3.Species Information'!BU229&gt;1,"Canada","")&amp;IF('3.Species Information'!BV229&gt;1,",",".")&amp;IF('3.Species Information'!BV229&gt;1,"United States (Alaska)","")&amp;IF('3.Species Information'!BW229&gt;1,",",".")&amp;IF('3.Species Information'!BW229&gt;1,"Greenland","")&amp;IF('3.Species Information'!BX229&gt;1,",",".")&amp;IF('3.Species Information'!BX229&gt;1,"Scandinavia (including Svalbard)","")&amp;IF('3.Species Information'!BY229&gt;1,",",".")&amp;IF('3.Species Information'!BY229&gt;1,"European Russia","")&amp;IF('3.Species Information'!BZ229&gt;1,",",".")&amp;IF('3.Species Information'!BZ229&gt;1,"Siberian Russia (Europe Border to the Kolyma River)","")&amp;IF('3.Species Information'!CA229&gt;1,",",".")&amp;IF('3.Species Information'!CA229&gt;1,"Far East Russia (east of the Kolyma River).","")</f>
        <v>......</v>
      </c>
      <c r="I219" s="11" t="s">
        <v>860</v>
      </c>
    </row>
    <row r="220" spans="1:9" ht="15">
      <c r="A220" s="8" t="e">
        <f>#REF!</f>
        <v>#REF!</v>
      </c>
      <c r="B220" s="11" t="str">
        <f>IF('3.Species Information'!W230&gt;1,"Arctic polar desert zone (Zone A)","")&amp;IF('3.Species Information'!X230&gt;1,",",".")&amp;IF('3.Species Information'!X230&gt;1," Northern arctic tundra zone (Zone B)","")&amp;IF('3.Species Information'!Y230&gt;1,",",".")&amp;IF('3.Species Information'!Y230&gt;1," Middle arctic tundra zone (Zone C)","")&amp;IF('3.Species Information'!Z230&gt;1,",",".")&amp;IF('3.Species Information'!Z230&gt;1," Southern arctic tundra zone (Zone D)","")&amp;IF('3.Species Information'!AA230&gt;1,",",".")&amp;IF('3.Species Information'!AA230&gt;1," Arctic shrub tundra zone (Zone E).","")</f>
        <v>....</v>
      </c>
      <c r="C220" s="11" t="str">
        <f>IF('3.Species Information'!AC230&gt;1,"Northern Alaska/Yukon","")&amp;IF('3.Species Information'!AD230&gt;1,",",".")&amp;IF('3.Species Information'!AD230&gt;1,"Western Canadian Arctic","")&amp;IF('3.Species Information'!AE230&gt;1,",",".")&amp;IF('3.Species Information'!AE230&gt;1,"Eastern Canadian Arctic","")&amp;IF('3.Species Information'!AF230&gt;1,",",".")&amp;IF('3.Species Information'!AF230&gt;1,"Ellesmere.","")</f>
        <v>...</v>
      </c>
      <c r="D220" s="11" t="str">
        <f>IF('3.Species Information'!AH230&gt;1,"Taiga Plains","")&amp;IF('3.Species Information'!AI230&gt;1,",",".")&amp;IF('3.Species Information'!AI230&gt;1,"Taiga Shield","")&amp;IF('3.Species Information'!AJ230&gt;1,",",".")&amp;IF('3.Species Information'!AJ230&gt;1,"Taiga Cordillera","")&amp;IF('3.Species Information'!AK230&gt;1,",",".")&amp;IF('3.Species Information'!AK230&gt;1,"Hudson Plains","")&amp;IF('3.Species Information'!AL230&gt;1,",",".")&amp;IF('3.Species Information'!AL230&gt;1,"Boreal Plains","")&amp;IF('3.Species Information'!AM230&gt;1,",",".")&amp;IF('3.Species Information'!AM230&gt;1,"Boreal Shield","")&amp;IF('3.Species Information'!AN230&gt;1,",",".")&amp;IF('3.Species Information'!AN230&gt;1,"Boreal Cordillera","")&amp;IF('3.Species Information'!AO230&gt;1,",",".")&amp;IF('3.Species Information'!AO230&gt;1,"Pacific Maritime","")&amp;IF('3.Species Information'!AP230&gt;1,",",".")&amp;IF('3.Species Information'!AP230&gt;1,"Montane Cordillera","")&amp;IF('3.Species Information'!AQ230&gt;1,",",".")&amp;IF('3.Species Information'!AQ230&gt;1,"Prairies","")&amp;IF('3.Species Information'!AR230&gt;1,",",".")&amp;IF('3.Species Information'!AR230&gt;1,"Atlantic Maritime","")&amp;IF('3.Species Information'!AS230&gt;1,",",".")&amp;IF('3.Species Information'!AS230&gt;1,"Mixedwood Plains.","")</f>
        <v>...........</v>
      </c>
      <c r="E220" s="11" t="str">
        <f>IF('3.Species Information'!AU230&gt;1,"Arctic","")&amp;IF('3.Species Information'!AV230&gt;1,",",".")&amp;IF('3.Species Information'!AV230&gt;1,"Alpine","")&amp;IF('3.Species Information'!AW230&gt;1,",",".")&amp;IF('3.Species Information'!AW230&gt;1,"Boreal","")&amp;IF('3.Species Information'!AX230&gt;1,",",".")&amp;IF('3.Species Information'!AX230&gt;1,BB221&amp;”.”,"")</f>
        <v>...</v>
      </c>
      <c r="F220" s="11" t="str">
        <f>IF('3.Species Information'!AZ230&gt;1,"Circumarctic","")&amp;IF('3.Species Information'!BA230&gt;1,",",".")&amp;IF('3.Species Information'!BA230&gt;1,"North American Arctic","")&amp;IF('3.Species Information'!BB230&gt;1,",",".")&amp;IF('3.Species Information'!BB230&gt;1,"Circumboreal","")&amp;IF('3.Species Information'!BC230&gt;1,",",".")&amp;IF('3.Species Information'!BC230&gt;1,"North American Boreal","")&amp;IF('3.Species Information'!BD230&gt;1,",",".")&amp;IF('3.Species Information'!BD230&gt;1,"North American Boreal Cordilleran","")&amp;IF('3.Species Information'!BE230&gt;1,",",".")&amp;IF('3.Species Information'!BE230&gt;1,"North American Temperate Cordilleran","")&amp;IF('3.Species Information'!BF230&gt;1,",",".")&amp;IF('3.Species Information'!BF230&gt;1,"Amphi-Beringian","")&amp;IF('3.Species Information'!BG230&gt;1,",",".")&amp;IF('3.Species Information'!BG230&gt;1,"North American Beringian","")&amp;IF('3.Species Information'!BH230&gt;1,",",".")&amp;IF('3.Species Information'!BH230&gt;1,"Amphi-Atlantic","")&amp;IF('3.Species Information'!BI230&gt;1,",",".")&amp;IF('3.Species Information'!BI230&gt;1,"Bipolar disjunct","")&amp;IF('3.Species Information'!BJ230&gt;1,",",".")&amp;IF('3.Species Information'!BJ230&gt;1,"Cosmopolitan","")&amp;IF('3.Species Information'!BK230&gt;1,",",".")&amp;IF('3.Species Information'!BK230&gt;1,BO221&amp;”.”,"")</f>
        <v>...........</v>
      </c>
      <c r="G220" s="11" t="str">
        <f>IF('3.Species Information'!BM230&gt;1,"Alaska","")&amp;IF('3.Species Information'!BN230&gt;1,",",".")&amp;IF('3.Species Information'!BN230&gt;1,"Yukon Territory","")&amp;IF('3.Species Information'!BO230&gt;1,",",".")&amp;IF('3.Species Information'!BO230&gt;1,"Northwest Territories","")&amp;IF('3.Species Information'!BP230&gt;1,",",".")&amp;IF('3.Species Information'!BP230&gt;1,"Nunavut","")&amp;IF('3.Species Information'!BQ230&gt;1,",",".")&amp;IF('3.Species Information'!BQ230&gt;1,"Manitoba (Hudson Bay coastal region, Wapusk National Park)","")&amp;IF('3.Species Information'!BR230&gt;1,",",".")&amp;IF('3.Species Information'!BR230&gt;1,"Ontario (Hudson Bay coastal region)","")&amp;IF('3.Species Information'!BS230&gt;1,",",".")&amp;IF('3.Species Information'!BS230&gt;1,"Québec","")&amp;IF('3.Species Information'!BT230&gt;1,",",".")&amp;IF('3.Species Information'!BT230&gt;1,"Newfoundland and Labrador.","")</f>
        <v>.......</v>
      </c>
      <c r="H220" s="11" t="str">
        <f>IF('3.Species Information'!BU230&gt;1,"Canada","")&amp;IF('3.Species Information'!BV230&gt;1,",",".")&amp;IF('3.Species Information'!BV230&gt;1,"United States (Alaska)","")&amp;IF('3.Species Information'!BW230&gt;1,",",".")&amp;IF('3.Species Information'!BW230&gt;1,"Greenland","")&amp;IF('3.Species Information'!BX230&gt;1,",",".")&amp;IF('3.Species Information'!BX230&gt;1,"Scandinavia (including Svalbard)","")&amp;IF('3.Species Information'!BY230&gt;1,",",".")&amp;IF('3.Species Information'!BY230&gt;1,"European Russia","")&amp;IF('3.Species Information'!BZ230&gt;1,",",".")&amp;IF('3.Species Information'!BZ230&gt;1,"Siberian Russia (Europe Border to the Kolyma River)","")&amp;IF('3.Species Information'!CA230&gt;1,",",".")&amp;IF('3.Species Information'!CA230&gt;1,"Far East Russia (east of the Kolyma River).","")</f>
        <v>......</v>
      </c>
      <c r="I220" s="11" t="s">
        <v>860</v>
      </c>
    </row>
    <row r="221" spans="1:9" ht="15">
      <c r="A221" s="8" t="e">
        <f>#REF!</f>
        <v>#REF!</v>
      </c>
      <c r="B221" s="11" t="str">
        <f>IF('3.Species Information'!W231&gt;1,"Arctic polar desert zone (Zone A)","")&amp;IF('3.Species Information'!X231&gt;1,",",".")&amp;IF('3.Species Information'!X231&gt;1," Northern arctic tundra zone (Zone B)","")&amp;IF('3.Species Information'!Y231&gt;1,",",".")&amp;IF('3.Species Information'!Y231&gt;1," Middle arctic tundra zone (Zone C)","")&amp;IF('3.Species Information'!Z231&gt;1,",",".")&amp;IF('3.Species Information'!Z231&gt;1," Southern arctic tundra zone (Zone D)","")&amp;IF('3.Species Information'!AA231&gt;1,",",".")&amp;IF('3.Species Information'!AA231&gt;1," Arctic shrub tundra zone (Zone E).","")</f>
        <v>....</v>
      </c>
      <c r="C221" s="11" t="str">
        <f>IF('3.Species Information'!AC231&gt;1,"Northern Alaska/Yukon","")&amp;IF('3.Species Information'!AD231&gt;1,",",".")&amp;IF('3.Species Information'!AD231&gt;1,"Western Canadian Arctic","")&amp;IF('3.Species Information'!AE231&gt;1,",",".")&amp;IF('3.Species Information'!AE231&gt;1,"Eastern Canadian Arctic","")&amp;IF('3.Species Information'!AF231&gt;1,",",".")&amp;IF('3.Species Information'!AF231&gt;1,"Ellesmere.","")</f>
        <v>...</v>
      </c>
      <c r="D221" s="11" t="str">
        <f>IF('3.Species Information'!AH231&gt;1,"Taiga Plains","")&amp;IF('3.Species Information'!AI231&gt;1,",",".")&amp;IF('3.Species Information'!AI231&gt;1,"Taiga Shield","")&amp;IF('3.Species Information'!AJ231&gt;1,",",".")&amp;IF('3.Species Information'!AJ231&gt;1,"Taiga Cordillera","")&amp;IF('3.Species Information'!AK231&gt;1,",",".")&amp;IF('3.Species Information'!AK231&gt;1,"Hudson Plains","")&amp;IF('3.Species Information'!AL231&gt;1,",",".")&amp;IF('3.Species Information'!AL231&gt;1,"Boreal Plains","")&amp;IF('3.Species Information'!AM231&gt;1,",",".")&amp;IF('3.Species Information'!AM231&gt;1,"Boreal Shield","")&amp;IF('3.Species Information'!AN231&gt;1,",",".")&amp;IF('3.Species Information'!AN231&gt;1,"Boreal Cordillera","")&amp;IF('3.Species Information'!AO231&gt;1,",",".")&amp;IF('3.Species Information'!AO231&gt;1,"Pacific Maritime","")&amp;IF('3.Species Information'!AP231&gt;1,",",".")&amp;IF('3.Species Information'!AP231&gt;1,"Montane Cordillera","")&amp;IF('3.Species Information'!AQ231&gt;1,",",".")&amp;IF('3.Species Information'!AQ231&gt;1,"Prairies","")&amp;IF('3.Species Information'!AR231&gt;1,",",".")&amp;IF('3.Species Information'!AR231&gt;1,"Atlantic Maritime","")&amp;IF('3.Species Information'!AS231&gt;1,",",".")&amp;IF('3.Species Information'!AS231&gt;1,"Mixedwood Plains.","")</f>
        <v>...........</v>
      </c>
      <c r="E221" s="11" t="str">
        <f>IF('3.Species Information'!AU231&gt;1,"Arctic","")&amp;IF('3.Species Information'!AV231&gt;1,",",".")&amp;IF('3.Species Information'!AV231&gt;1,"Alpine","")&amp;IF('3.Species Information'!AW231&gt;1,",",".")&amp;IF('3.Species Information'!AW231&gt;1,"Boreal","")&amp;IF('3.Species Information'!AX231&gt;1,",",".")&amp;IF('3.Species Information'!AX231&gt;1,BB222&amp;”.”,"")</f>
        <v>...</v>
      </c>
      <c r="F221" s="11" t="str">
        <f>IF('3.Species Information'!AZ231&gt;1,"Circumarctic","")&amp;IF('3.Species Information'!BA231&gt;1,",",".")&amp;IF('3.Species Information'!BA231&gt;1,"North American Arctic","")&amp;IF('3.Species Information'!BB231&gt;1,",",".")&amp;IF('3.Species Information'!BB231&gt;1,"Circumboreal","")&amp;IF('3.Species Information'!BC231&gt;1,",",".")&amp;IF('3.Species Information'!BC231&gt;1,"North American Boreal","")&amp;IF('3.Species Information'!BD231&gt;1,",",".")&amp;IF('3.Species Information'!BD231&gt;1,"North American Boreal Cordilleran","")&amp;IF('3.Species Information'!BE231&gt;1,",",".")&amp;IF('3.Species Information'!BE231&gt;1,"North American Temperate Cordilleran","")&amp;IF('3.Species Information'!BF231&gt;1,",",".")&amp;IF('3.Species Information'!BF231&gt;1,"Amphi-Beringian","")&amp;IF('3.Species Information'!BG231&gt;1,",",".")&amp;IF('3.Species Information'!BG231&gt;1,"North American Beringian","")&amp;IF('3.Species Information'!BH231&gt;1,",",".")&amp;IF('3.Species Information'!BH231&gt;1,"Amphi-Atlantic","")&amp;IF('3.Species Information'!BI231&gt;1,",",".")&amp;IF('3.Species Information'!BI231&gt;1,"Bipolar disjunct","")&amp;IF('3.Species Information'!BJ231&gt;1,",",".")&amp;IF('3.Species Information'!BJ231&gt;1,"Cosmopolitan","")&amp;IF('3.Species Information'!BK231&gt;1,",",".")&amp;IF('3.Species Information'!BK231&gt;1,BO222&amp;”.”,"")</f>
        <v>...........</v>
      </c>
      <c r="G221" s="11" t="str">
        <f>IF('3.Species Information'!BM231&gt;1,"Alaska","")&amp;IF('3.Species Information'!BN231&gt;1,",",".")&amp;IF('3.Species Information'!BN231&gt;1,"Yukon Territory","")&amp;IF('3.Species Information'!BO231&gt;1,",",".")&amp;IF('3.Species Information'!BO231&gt;1,"Northwest Territories","")&amp;IF('3.Species Information'!BP231&gt;1,",",".")&amp;IF('3.Species Information'!BP231&gt;1,"Nunavut","")&amp;IF('3.Species Information'!BQ231&gt;1,",",".")&amp;IF('3.Species Information'!BQ231&gt;1,"Manitoba (Hudson Bay coastal region, Wapusk National Park)","")&amp;IF('3.Species Information'!BR231&gt;1,",",".")&amp;IF('3.Species Information'!BR231&gt;1,"Ontario (Hudson Bay coastal region)","")&amp;IF('3.Species Information'!BS231&gt;1,",",".")&amp;IF('3.Species Information'!BS231&gt;1,"Québec","")&amp;IF('3.Species Information'!BT231&gt;1,",",".")&amp;IF('3.Species Information'!BT231&gt;1,"Newfoundland and Labrador.","")</f>
        <v>.......</v>
      </c>
      <c r="H221" s="11" t="str">
        <f>IF('3.Species Information'!BU231&gt;1,"Canada","")&amp;IF('3.Species Information'!BV231&gt;1,",",".")&amp;IF('3.Species Information'!BV231&gt;1,"United States (Alaska)","")&amp;IF('3.Species Information'!BW231&gt;1,",",".")&amp;IF('3.Species Information'!BW231&gt;1,"Greenland","")&amp;IF('3.Species Information'!BX231&gt;1,",",".")&amp;IF('3.Species Information'!BX231&gt;1,"Scandinavia (including Svalbard)","")&amp;IF('3.Species Information'!BY231&gt;1,",",".")&amp;IF('3.Species Information'!BY231&gt;1,"European Russia","")&amp;IF('3.Species Information'!BZ231&gt;1,",",".")&amp;IF('3.Species Information'!BZ231&gt;1,"Siberian Russia (Europe Border to the Kolyma River)","")&amp;IF('3.Species Information'!CA231&gt;1,",",".")&amp;IF('3.Species Information'!CA231&gt;1,"Far East Russia (east of the Kolyma River).","")</f>
        <v>......</v>
      </c>
      <c r="I221" s="11" t="s">
        <v>860</v>
      </c>
    </row>
    <row r="222" spans="1:9" ht="15">
      <c r="A222" s="8" t="e">
        <f>#REF!</f>
        <v>#REF!</v>
      </c>
      <c r="B222" s="11" t="str">
        <f>IF('3.Species Information'!W232&gt;1,"Arctic polar desert zone (Zone A)","")&amp;IF('3.Species Information'!X232&gt;1,",",".")&amp;IF('3.Species Information'!X232&gt;1," Northern arctic tundra zone (Zone B)","")&amp;IF('3.Species Information'!Y232&gt;1,",",".")&amp;IF('3.Species Information'!Y232&gt;1," Middle arctic tundra zone (Zone C)","")&amp;IF('3.Species Information'!Z232&gt;1,",",".")&amp;IF('3.Species Information'!Z232&gt;1," Southern arctic tundra zone (Zone D)","")&amp;IF('3.Species Information'!AA232&gt;1,",",".")&amp;IF('3.Species Information'!AA232&gt;1," Arctic shrub tundra zone (Zone E).","")</f>
        <v>....</v>
      </c>
      <c r="C222" s="11" t="str">
        <f>IF('3.Species Information'!AC232&gt;1,"Northern Alaska/Yukon","")&amp;IF('3.Species Information'!AD232&gt;1,",",".")&amp;IF('3.Species Information'!AD232&gt;1,"Western Canadian Arctic","")&amp;IF('3.Species Information'!AE232&gt;1,",",".")&amp;IF('3.Species Information'!AE232&gt;1,"Eastern Canadian Arctic","")&amp;IF('3.Species Information'!AF232&gt;1,",",".")&amp;IF('3.Species Information'!AF232&gt;1,"Ellesmere.","")</f>
        <v>...</v>
      </c>
      <c r="D222" s="11" t="str">
        <f>IF('3.Species Information'!AH232&gt;1,"Taiga Plains","")&amp;IF('3.Species Information'!AI232&gt;1,",",".")&amp;IF('3.Species Information'!AI232&gt;1,"Taiga Shield","")&amp;IF('3.Species Information'!AJ232&gt;1,",",".")&amp;IF('3.Species Information'!AJ232&gt;1,"Taiga Cordillera","")&amp;IF('3.Species Information'!AK232&gt;1,",",".")&amp;IF('3.Species Information'!AK232&gt;1,"Hudson Plains","")&amp;IF('3.Species Information'!AL232&gt;1,",",".")&amp;IF('3.Species Information'!AL232&gt;1,"Boreal Plains","")&amp;IF('3.Species Information'!AM232&gt;1,",",".")&amp;IF('3.Species Information'!AM232&gt;1,"Boreal Shield","")&amp;IF('3.Species Information'!AN232&gt;1,",",".")&amp;IF('3.Species Information'!AN232&gt;1,"Boreal Cordillera","")&amp;IF('3.Species Information'!AO232&gt;1,",",".")&amp;IF('3.Species Information'!AO232&gt;1,"Pacific Maritime","")&amp;IF('3.Species Information'!AP232&gt;1,",",".")&amp;IF('3.Species Information'!AP232&gt;1,"Montane Cordillera","")&amp;IF('3.Species Information'!AQ232&gt;1,",",".")&amp;IF('3.Species Information'!AQ232&gt;1,"Prairies","")&amp;IF('3.Species Information'!AR232&gt;1,",",".")&amp;IF('3.Species Information'!AR232&gt;1,"Atlantic Maritime","")&amp;IF('3.Species Information'!AS232&gt;1,",",".")&amp;IF('3.Species Information'!AS232&gt;1,"Mixedwood Plains.","")</f>
        <v>...........</v>
      </c>
      <c r="E222" s="11" t="str">
        <f>IF('3.Species Information'!AU232&gt;1,"Arctic","")&amp;IF('3.Species Information'!AV232&gt;1,",",".")&amp;IF('3.Species Information'!AV232&gt;1,"Alpine","")&amp;IF('3.Species Information'!AW232&gt;1,",",".")&amp;IF('3.Species Information'!AW232&gt;1,"Boreal","")&amp;IF('3.Species Information'!AX232&gt;1,",",".")&amp;IF('3.Species Information'!AX232&gt;1,BB223&amp;”.”,"")</f>
        <v>...</v>
      </c>
      <c r="F222" s="11" t="str">
        <f>IF('3.Species Information'!AZ232&gt;1,"Circumarctic","")&amp;IF('3.Species Information'!BA232&gt;1,",",".")&amp;IF('3.Species Information'!BA232&gt;1,"North American Arctic","")&amp;IF('3.Species Information'!BB232&gt;1,",",".")&amp;IF('3.Species Information'!BB232&gt;1,"Circumboreal","")&amp;IF('3.Species Information'!BC232&gt;1,",",".")&amp;IF('3.Species Information'!BC232&gt;1,"North American Boreal","")&amp;IF('3.Species Information'!BD232&gt;1,",",".")&amp;IF('3.Species Information'!BD232&gt;1,"North American Boreal Cordilleran","")&amp;IF('3.Species Information'!BE232&gt;1,",",".")&amp;IF('3.Species Information'!BE232&gt;1,"North American Temperate Cordilleran","")&amp;IF('3.Species Information'!BF232&gt;1,",",".")&amp;IF('3.Species Information'!BF232&gt;1,"Amphi-Beringian","")&amp;IF('3.Species Information'!BG232&gt;1,",",".")&amp;IF('3.Species Information'!BG232&gt;1,"North American Beringian","")&amp;IF('3.Species Information'!BH232&gt;1,",",".")&amp;IF('3.Species Information'!BH232&gt;1,"Amphi-Atlantic","")&amp;IF('3.Species Information'!BI232&gt;1,",",".")&amp;IF('3.Species Information'!BI232&gt;1,"Bipolar disjunct","")&amp;IF('3.Species Information'!BJ232&gt;1,",",".")&amp;IF('3.Species Information'!BJ232&gt;1,"Cosmopolitan","")&amp;IF('3.Species Information'!BK232&gt;1,",",".")&amp;IF('3.Species Information'!BK232&gt;1,BO223&amp;”.”,"")</f>
        <v>...........</v>
      </c>
      <c r="G222" s="11" t="str">
        <f>IF('3.Species Information'!BM232&gt;1,"Alaska","")&amp;IF('3.Species Information'!BN232&gt;1,",",".")&amp;IF('3.Species Information'!BN232&gt;1,"Yukon Territory","")&amp;IF('3.Species Information'!BO232&gt;1,",",".")&amp;IF('3.Species Information'!BO232&gt;1,"Northwest Territories","")&amp;IF('3.Species Information'!BP232&gt;1,",",".")&amp;IF('3.Species Information'!BP232&gt;1,"Nunavut","")&amp;IF('3.Species Information'!BQ232&gt;1,",",".")&amp;IF('3.Species Information'!BQ232&gt;1,"Manitoba (Hudson Bay coastal region, Wapusk National Park)","")&amp;IF('3.Species Information'!BR232&gt;1,",",".")&amp;IF('3.Species Information'!BR232&gt;1,"Ontario (Hudson Bay coastal region)","")&amp;IF('3.Species Information'!BS232&gt;1,",",".")&amp;IF('3.Species Information'!BS232&gt;1,"Québec","")&amp;IF('3.Species Information'!BT232&gt;1,",",".")&amp;IF('3.Species Information'!BT232&gt;1,"Newfoundland and Labrador.","")</f>
        <v>.......</v>
      </c>
      <c r="H222" s="11" t="str">
        <f>IF('3.Species Information'!BU232&gt;1,"Canada","")&amp;IF('3.Species Information'!BV232&gt;1,",",".")&amp;IF('3.Species Information'!BV232&gt;1,"United States (Alaska)","")&amp;IF('3.Species Information'!BW232&gt;1,",",".")&amp;IF('3.Species Information'!BW232&gt;1,"Greenland","")&amp;IF('3.Species Information'!BX232&gt;1,",",".")&amp;IF('3.Species Information'!BX232&gt;1,"Scandinavia (including Svalbard)","")&amp;IF('3.Species Information'!BY232&gt;1,",",".")&amp;IF('3.Species Information'!BY232&gt;1,"European Russia","")&amp;IF('3.Species Information'!BZ232&gt;1,",",".")&amp;IF('3.Species Information'!BZ232&gt;1,"Siberian Russia (Europe Border to the Kolyma River)","")&amp;IF('3.Species Information'!CA232&gt;1,",",".")&amp;IF('3.Species Information'!CA232&gt;1,"Far East Russia (east of the Kolyma River).","")</f>
        <v>......</v>
      </c>
      <c r="I222" s="11" t="s">
        <v>860</v>
      </c>
    </row>
    <row r="223" spans="1:9" ht="15">
      <c r="A223" s="8" t="e">
        <f>#REF!</f>
        <v>#REF!</v>
      </c>
      <c r="B223" s="11" t="str">
        <f>IF('3.Species Information'!W233&gt;1,"Arctic polar desert zone (Zone A)","")&amp;IF('3.Species Information'!X233&gt;1,",",".")&amp;IF('3.Species Information'!X233&gt;1," Northern arctic tundra zone (Zone B)","")&amp;IF('3.Species Information'!Y233&gt;1,",",".")&amp;IF('3.Species Information'!Y233&gt;1," Middle arctic tundra zone (Zone C)","")&amp;IF('3.Species Information'!Z233&gt;1,",",".")&amp;IF('3.Species Information'!Z233&gt;1," Southern arctic tundra zone (Zone D)","")&amp;IF('3.Species Information'!AA233&gt;1,",",".")&amp;IF('3.Species Information'!AA233&gt;1," Arctic shrub tundra zone (Zone E).","")</f>
        <v>....</v>
      </c>
      <c r="C223" s="11" t="str">
        <f>IF('3.Species Information'!AC233&gt;1,"Northern Alaska/Yukon","")&amp;IF('3.Species Information'!AD233&gt;1,",",".")&amp;IF('3.Species Information'!AD233&gt;1,"Western Canadian Arctic","")&amp;IF('3.Species Information'!AE233&gt;1,",",".")&amp;IF('3.Species Information'!AE233&gt;1,"Eastern Canadian Arctic","")&amp;IF('3.Species Information'!AF233&gt;1,",",".")&amp;IF('3.Species Information'!AF233&gt;1,"Ellesmere.","")</f>
        <v>...</v>
      </c>
      <c r="D223" s="11" t="str">
        <f>IF('3.Species Information'!AH233&gt;1,"Taiga Plains","")&amp;IF('3.Species Information'!AI233&gt;1,",",".")&amp;IF('3.Species Information'!AI233&gt;1,"Taiga Shield","")&amp;IF('3.Species Information'!AJ233&gt;1,",",".")&amp;IF('3.Species Information'!AJ233&gt;1,"Taiga Cordillera","")&amp;IF('3.Species Information'!AK233&gt;1,",",".")&amp;IF('3.Species Information'!AK233&gt;1,"Hudson Plains","")&amp;IF('3.Species Information'!AL233&gt;1,",",".")&amp;IF('3.Species Information'!AL233&gt;1,"Boreal Plains","")&amp;IF('3.Species Information'!AM233&gt;1,",",".")&amp;IF('3.Species Information'!AM233&gt;1,"Boreal Shield","")&amp;IF('3.Species Information'!AN233&gt;1,",",".")&amp;IF('3.Species Information'!AN233&gt;1,"Boreal Cordillera","")&amp;IF('3.Species Information'!AO233&gt;1,",",".")&amp;IF('3.Species Information'!AO233&gt;1,"Pacific Maritime","")&amp;IF('3.Species Information'!AP233&gt;1,",",".")&amp;IF('3.Species Information'!AP233&gt;1,"Montane Cordillera","")&amp;IF('3.Species Information'!AQ233&gt;1,",",".")&amp;IF('3.Species Information'!AQ233&gt;1,"Prairies","")&amp;IF('3.Species Information'!AR233&gt;1,",",".")&amp;IF('3.Species Information'!AR233&gt;1,"Atlantic Maritime","")&amp;IF('3.Species Information'!AS233&gt;1,",",".")&amp;IF('3.Species Information'!AS233&gt;1,"Mixedwood Plains.","")</f>
        <v>...........</v>
      </c>
      <c r="E223" s="11" t="str">
        <f>IF('3.Species Information'!AU233&gt;1,"Arctic","")&amp;IF('3.Species Information'!AV233&gt;1,",",".")&amp;IF('3.Species Information'!AV233&gt;1,"Alpine","")&amp;IF('3.Species Information'!AW233&gt;1,",",".")&amp;IF('3.Species Information'!AW233&gt;1,"Boreal","")&amp;IF('3.Species Information'!AX233&gt;1,",",".")&amp;IF('3.Species Information'!AX233&gt;1,BB224&amp;”.”,"")</f>
        <v>...</v>
      </c>
      <c r="F223" s="11" t="str">
        <f>IF('3.Species Information'!AZ233&gt;1,"Circumarctic","")&amp;IF('3.Species Information'!BA233&gt;1,",",".")&amp;IF('3.Species Information'!BA233&gt;1,"North American Arctic","")&amp;IF('3.Species Information'!BB233&gt;1,",",".")&amp;IF('3.Species Information'!BB233&gt;1,"Circumboreal","")&amp;IF('3.Species Information'!BC233&gt;1,",",".")&amp;IF('3.Species Information'!BC233&gt;1,"North American Boreal","")&amp;IF('3.Species Information'!BD233&gt;1,",",".")&amp;IF('3.Species Information'!BD233&gt;1,"North American Boreal Cordilleran","")&amp;IF('3.Species Information'!BE233&gt;1,",",".")&amp;IF('3.Species Information'!BE233&gt;1,"North American Temperate Cordilleran","")&amp;IF('3.Species Information'!BF233&gt;1,",",".")&amp;IF('3.Species Information'!BF233&gt;1,"Amphi-Beringian","")&amp;IF('3.Species Information'!BG233&gt;1,",",".")&amp;IF('3.Species Information'!BG233&gt;1,"North American Beringian","")&amp;IF('3.Species Information'!BH233&gt;1,",",".")&amp;IF('3.Species Information'!BH233&gt;1,"Amphi-Atlantic","")&amp;IF('3.Species Information'!BI233&gt;1,",",".")&amp;IF('3.Species Information'!BI233&gt;1,"Bipolar disjunct","")&amp;IF('3.Species Information'!BJ233&gt;1,",",".")&amp;IF('3.Species Information'!BJ233&gt;1,"Cosmopolitan","")&amp;IF('3.Species Information'!BK233&gt;1,",",".")&amp;IF('3.Species Information'!BK233&gt;1,BO224&amp;”.”,"")</f>
        <v>...........</v>
      </c>
      <c r="G223" s="11" t="str">
        <f>IF('3.Species Information'!BM233&gt;1,"Alaska","")&amp;IF('3.Species Information'!BN233&gt;1,",",".")&amp;IF('3.Species Information'!BN233&gt;1,"Yukon Territory","")&amp;IF('3.Species Information'!BO233&gt;1,",",".")&amp;IF('3.Species Information'!BO233&gt;1,"Northwest Territories","")&amp;IF('3.Species Information'!BP233&gt;1,",",".")&amp;IF('3.Species Information'!BP233&gt;1,"Nunavut","")&amp;IF('3.Species Information'!BQ233&gt;1,",",".")&amp;IF('3.Species Information'!BQ233&gt;1,"Manitoba (Hudson Bay coastal region, Wapusk National Park)","")&amp;IF('3.Species Information'!BR233&gt;1,",",".")&amp;IF('3.Species Information'!BR233&gt;1,"Ontario (Hudson Bay coastal region)","")&amp;IF('3.Species Information'!BS233&gt;1,",",".")&amp;IF('3.Species Information'!BS233&gt;1,"Québec","")&amp;IF('3.Species Information'!BT233&gt;1,",",".")&amp;IF('3.Species Information'!BT233&gt;1,"Newfoundland and Labrador.","")</f>
        <v>.......</v>
      </c>
      <c r="H223" s="11" t="str">
        <f>IF('3.Species Information'!BU233&gt;1,"Canada","")&amp;IF('3.Species Information'!BV233&gt;1,",",".")&amp;IF('3.Species Information'!BV233&gt;1,"United States (Alaska)","")&amp;IF('3.Species Information'!BW233&gt;1,",",".")&amp;IF('3.Species Information'!BW233&gt;1,"Greenland","")&amp;IF('3.Species Information'!BX233&gt;1,",",".")&amp;IF('3.Species Information'!BX233&gt;1,"Scandinavia (including Svalbard)","")&amp;IF('3.Species Information'!BY233&gt;1,",",".")&amp;IF('3.Species Information'!BY233&gt;1,"European Russia","")&amp;IF('3.Species Information'!BZ233&gt;1,",",".")&amp;IF('3.Species Information'!BZ233&gt;1,"Siberian Russia (Europe Border to the Kolyma River)","")&amp;IF('3.Species Information'!CA233&gt;1,",",".")&amp;IF('3.Species Information'!CA233&gt;1,"Far East Russia (east of the Kolyma River).","")</f>
        <v>......</v>
      </c>
      <c r="I223" s="11" t="s">
        <v>860</v>
      </c>
    </row>
    <row r="224" spans="1:9" ht="15">
      <c r="A224" s="8" t="e">
        <f>#REF!</f>
        <v>#REF!</v>
      </c>
      <c r="B224" s="11" t="str">
        <f>IF('3.Species Information'!W234&gt;1,"Arctic polar desert zone (Zone A)","")&amp;IF('3.Species Information'!X234&gt;1,",",".")&amp;IF('3.Species Information'!X234&gt;1," Northern arctic tundra zone (Zone B)","")&amp;IF('3.Species Information'!Y234&gt;1,",",".")&amp;IF('3.Species Information'!Y234&gt;1," Middle arctic tundra zone (Zone C)","")&amp;IF('3.Species Information'!Z234&gt;1,",",".")&amp;IF('3.Species Information'!Z234&gt;1," Southern arctic tundra zone (Zone D)","")&amp;IF('3.Species Information'!AA234&gt;1,",",".")&amp;IF('3.Species Information'!AA234&gt;1," Arctic shrub tundra zone (Zone E).","")</f>
        <v>....</v>
      </c>
      <c r="C224" s="11" t="str">
        <f>IF('3.Species Information'!AC234&gt;1,"Northern Alaska/Yukon","")&amp;IF('3.Species Information'!AD234&gt;1,",",".")&amp;IF('3.Species Information'!AD234&gt;1,"Western Canadian Arctic","")&amp;IF('3.Species Information'!AE234&gt;1,",",".")&amp;IF('3.Species Information'!AE234&gt;1,"Eastern Canadian Arctic","")&amp;IF('3.Species Information'!AF234&gt;1,",",".")&amp;IF('3.Species Information'!AF234&gt;1,"Ellesmere.","")</f>
        <v>...</v>
      </c>
      <c r="D224" s="11" t="str">
        <f>IF('3.Species Information'!AH234&gt;1,"Taiga Plains","")&amp;IF('3.Species Information'!AI234&gt;1,",",".")&amp;IF('3.Species Information'!AI234&gt;1,"Taiga Shield","")&amp;IF('3.Species Information'!AJ234&gt;1,",",".")&amp;IF('3.Species Information'!AJ234&gt;1,"Taiga Cordillera","")&amp;IF('3.Species Information'!AK234&gt;1,",",".")&amp;IF('3.Species Information'!AK234&gt;1,"Hudson Plains","")&amp;IF('3.Species Information'!AL234&gt;1,",",".")&amp;IF('3.Species Information'!AL234&gt;1,"Boreal Plains","")&amp;IF('3.Species Information'!AM234&gt;1,",",".")&amp;IF('3.Species Information'!AM234&gt;1,"Boreal Shield","")&amp;IF('3.Species Information'!AN234&gt;1,",",".")&amp;IF('3.Species Information'!AN234&gt;1,"Boreal Cordillera","")&amp;IF('3.Species Information'!AO234&gt;1,",",".")&amp;IF('3.Species Information'!AO234&gt;1,"Pacific Maritime","")&amp;IF('3.Species Information'!AP234&gt;1,",",".")&amp;IF('3.Species Information'!AP234&gt;1,"Montane Cordillera","")&amp;IF('3.Species Information'!AQ234&gt;1,",",".")&amp;IF('3.Species Information'!AQ234&gt;1,"Prairies","")&amp;IF('3.Species Information'!AR234&gt;1,",",".")&amp;IF('3.Species Information'!AR234&gt;1,"Atlantic Maritime","")&amp;IF('3.Species Information'!AS234&gt;1,",",".")&amp;IF('3.Species Information'!AS234&gt;1,"Mixedwood Plains.","")</f>
        <v>...........</v>
      </c>
      <c r="E224" s="11" t="str">
        <f>IF('3.Species Information'!AU234&gt;1,"Arctic","")&amp;IF('3.Species Information'!AV234&gt;1,",",".")&amp;IF('3.Species Information'!AV234&gt;1,"Alpine","")&amp;IF('3.Species Information'!AW234&gt;1,",",".")&amp;IF('3.Species Information'!AW234&gt;1,"Boreal","")&amp;IF('3.Species Information'!AX234&gt;1,",",".")&amp;IF('3.Species Information'!AX234&gt;1,BB225&amp;”.”,"")</f>
        <v>...</v>
      </c>
      <c r="F224" s="11" t="str">
        <f>IF('3.Species Information'!AZ234&gt;1,"Circumarctic","")&amp;IF('3.Species Information'!BA234&gt;1,",",".")&amp;IF('3.Species Information'!BA234&gt;1,"North American Arctic","")&amp;IF('3.Species Information'!BB234&gt;1,",",".")&amp;IF('3.Species Information'!BB234&gt;1,"Circumboreal","")&amp;IF('3.Species Information'!BC234&gt;1,",",".")&amp;IF('3.Species Information'!BC234&gt;1,"North American Boreal","")&amp;IF('3.Species Information'!BD234&gt;1,",",".")&amp;IF('3.Species Information'!BD234&gt;1,"North American Boreal Cordilleran","")&amp;IF('3.Species Information'!BE234&gt;1,",",".")&amp;IF('3.Species Information'!BE234&gt;1,"North American Temperate Cordilleran","")&amp;IF('3.Species Information'!BF234&gt;1,",",".")&amp;IF('3.Species Information'!BF234&gt;1,"Amphi-Beringian","")&amp;IF('3.Species Information'!BG234&gt;1,",",".")&amp;IF('3.Species Information'!BG234&gt;1,"North American Beringian","")&amp;IF('3.Species Information'!BH234&gt;1,",",".")&amp;IF('3.Species Information'!BH234&gt;1,"Amphi-Atlantic","")&amp;IF('3.Species Information'!BI234&gt;1,",",".")&amp;IF('3.Species Information'!BI234&gt;1,"Bipolar disjunct","")&amp;IF('3.Species Information'!BJ234&gt;1,",",".")&amp;IF('3.Species Information'!BJ234&gt;1,"Cosmopolitan","")&amp;IF('3.Species Information'!BK234&gt;1,",",".")&amp;IF('3.Species Information'!BK234&gt;1,BO225&amp;”.”,"")</f>
        <v>...........</v>
      </c>
      <c r="G224" s="11" t="str">
        <f>IF('3.Species Information'!BM234&gt;1,"Alaska","")&amp;IF('3.Species Information'!BN234&gt;1,",",".")&amp;IF('3.Species Information'!BN234&gt;1,"Yukon Territory","")&amp;IF('3.Species Information'!BO234&gt;1,",",".")&amp;IF('3.Species Information'!BO234&gt;1,"Northwest Territories","")&amp;IF('3.Species Information'!BP234&gt;1,",",".")&amp;IF('3.Species Information'!BP234&gt;1,"Nunavut","")&amp;IF('3.Species Information'!BQ234&gt;1,",",".")&amp;IF('3.Species Information'!BQ234&gt;1,"Manitoba (Hudson Bay coastal region, Wapusk National Park)","")&amp;IF('3.Species Information'!BR234&gt;1,",",".")&amp;IF('3.Species Information'!BR234&gt;1,"Ontario (Hudson Bay coastal region)","")&amp;IF('3.Species Information'!BS234&gt;1,",",".")&amp;IF('3.Species Information'!BS234&gt;1,"Québec","")&amp;IF('3.Species Information'!BT234&gt;1,",",".")&amp;IF('3.Species Information'!BT234&gt;1,"Newfoundland and Labrador.","")</f>
        <v>.......</v>
      </c>
      <c r="H224" s="11" t="str">
        <f>IF('3.Species Information'!BU234&gt;1,"Canada","")&amp;IF('3.Species Information'!BV234&gt;1,",",".")&amp;IF('3.Species Information'!BV234&gt;1,"United States (Alaska)","")&amp;IF('3.Species Information'!BW234&gt;1,",",".")&amp;IF('3.Species Information'!BW234&gt;1,"Greenland","")&amp;IF('3.Species Information'!BX234&gt;1,",",".")&amp;IF('3.Species Information'!BX234&gt;1,"Scandinavia (including Svalbard)","")&amp;IF('3.Species Information'!BY234&gt;1,",",".")&amp;IF('3.Species Information'!BY234&gt;1,"European Russia","")&amp;IF('3.Species Information'!BZ234&gt;1,",",".")&amp;IF('3.Species Information'!BZ234&gt;1,"Siberian Russia (Europe Border to the Kolyma River)","")&amp;IF('3.Species Information'!CA234&gt;1,",",".")&amp;IF('3.Species Information'!CA234&gt;1,"Far East Russia (east of the Kolyma River).","")</f>
        <v>......</v>
      </c>
      <c r="I224" s="11" t="s">
        <v>860</v>
      </c>
    </row>
    <row r="225" spans="1:9" ht="15">
      <c r="A225" s="8" t="e">
        <f>#REF!</f>
        <v>#REF!</v>
      </c>
      <c r="B225" s="11" t="str">
        <f>IF('3.Species Information'!W235&gt;1,"Arctic polar desert zone (Zone A)","")&amp;IF('3.Species Information'!X235&gt;1,",",".")&amp;IF('3.Species Information'!X235&gt;1," Northern arctic tundra zone (Zone B)","")&amp;IF('3.Species Information'!Y235&gt;1,",",".")&amp;IF('3.Species Information'!Y235&gt;1," Middle arctic tundra zone (Zone C)","")&amp;IF('3.Species Information'!Z235&gt;1,",",".")&amp;IF('3.Species Information'!Z235&gt;1," Southern arctic tundra zone (Zone D)","")&amp;IF('3.Species Information'!AA235&gt;1,",",".")&amp;IF('3.Species Information'!AA235&gt;1," Arctic shrub tundra zone (Zone E).","")</f>
        <v>....</v>
      </c>
      <c r="C225" s="11" t="str">
        <f>IF('3.Species Information'!AC235&gt;1,"Northern Alaska/Yukon","")&amp;IF('3.Species Information'!AD235&gt;1,",",".")&amp;IF('3.Species Information'!AD235&gt;1,"Western Canadian Arctic","")&amp;IF('3.Species Information'!AE235&gt;1,",",".")&amp;IF('3.Species Information'!AE235&gt;1,"Eastern Canadian Arctic","")&amp;IF('3.Species Information'!AF235&gt;1,",",".")&amp;IF('3.Species Information'!AF235&gt;1,"Ellesmere.","")</f>
        <v>...</v>
      </c>
      <c r="D225" s="11" t="str">
        <f>IF('3.Species Information'!AH235&gt;1,"Taiga Plains","")&amp;IF('3.Species Information'!AI235&gt;1,",",".")&amp;IF('3.Species Information'!AI235&gt;1,"Taiga Shield","")&amp;IF('3.Species Information'!AJ235&gt;1,",",".")&amp;IF('3.Species Information'!AJ235&gt;1,"Taiga Cordillera","")&amp;IF('3.Species Information'!AK235&gt;1,",",".")&amp;IF('3.Species Information'!AK235&gt;1,"Hudson Plains","")&amp;IF('3.Species Information'!AL235&gt;1,",",".")&amp;IF('3.Species Information'!AL235&gt;1,"Boreal Plains","")&amp;IF('3.Species Information'!AM235&gt;1,",",".")&amp;IF('3.Species Information'!AM235&gt;1,"Boreal Shield","")&amp;IF('3.Species Information'!AN235&gt;1,",",".")&amp;IF('3.Species Information'!AN235&gt;1,"Boreal Cordillera","")&amp;IF('3.Species Information'!AO235&gt;1,",",".")&amp;IF('3.Species Information'!AO235&gt;1,"Pacific Maritime","")&amp;IF('3.Species Information'!AP235&gt;1,",",".")&amp;IF('3.Species Information'!AP235&gt;1,"Montane Cordillera","")&amp;IF('3.Species Information'!AQ235&gt;1,",",".")&amp;IF('3.Species Information'!AQ235&gt;1,"Prairies","")&amp;IF('3.Species Information'!AR235&gt;1,",",".")&amp;IF('3.Species Information'!AR235&gt;1,"Atlantic Maritime","")&amp;IF('3.Species Information'!AS235&gt;1,",",".")&amp;IF('3.Species Information'!AS235&gt;1,"Mixedwood Plains.","")</f>
        <v>...........</v>
      </c>
      <c r="E225" s="11" t="str">
        <f>IF('3.Species Information'!AU235&gt;1,"Arctic","")&amp;IF('3.Species Information'!AV235&gt;1,",",".")&amp;IF('3.Species Information'!AV235&gt;1,"Alpine","")&amp;IF('3.Species Information'!AW235&gt;1,",",".")&amp;IF('3.Species Information'!AW235&gt;1,"Boreal","")&amp;IF('3.Species Information'!AX235&gt;1,",",".")&amp;IF('3.Species Information'!AX235&gt;1,BB226&amp;”.”,"")</f>
        <v>...</v>
      </c>
      <c r="F225" s="11" t="str">
        <f>IF('3.Species Information'!AZ235&gt;1,"Circumarctic","")&amp;IF('3.Species Information'!BA235&gt;1,",",".")&amp;IF('3.Species Information'!BA235&gt;1,"North American Arctic","")&amp;IF('3.Species Information'!BB235&gt;1,",",".")&amp;IF('3.Species Information'!BB235&gt;1,"Circumboreal","")&amp;IF('3.Species Information'!BC235&gt;1,",",".")&amp;IF('3.Species Information'!BC235&gt;1,"North American Boreal","")&amp;IF('3.Species Information'!BD235&gt;1,",",".")&amp;IF('3.Species Information'!BD235&gt;1,"North American Boreal Cordilleran","")&amp;IF('3.Species Information'!BE235&gt;1,",",".")&amp;IF('3.Species Information'!BE235&gt;1,"North American Temperate Cordilleran","")&amp;IF('3.Species Information'!BF235&gt;1,",",".")&amp;IF('3.Species Information'!BF235&gt;1,"Amphi-Beringian","")&amp;IF('3.Species Information'!BG235&gt;1,",",".")&amp;IF('3.Species Information'!BG235&gt;1,"North American Beringian","")&amp;IF('3.Species Information'!BH235&gt;1,",",".")&amp;IF('3.Species Information'!BH235&gt;1,"Amphi-Atlantic","")&amp;IF('3.Species Information'!BI235&gt;1,",",".")&amp;IF('3.Species Information'!BI235&gt;1,"Bipolar disjunct","")&amp;IF('3.Species Information'!BJ235&gt;1,",",".")&amp;IF('3.Species Information'!BJ235&gt;1,"Cosmopolitan","")&amp;IF('3.Species Information'!BK235&gt;1,",",".")&amp;IF('3.Species Information'!BK235&gt;1,BO226&amp;”.”,"")</f>
        <v>...........</v>
      </c>
      <c r="G225" s="11" t="str">
        <f>IF('3.Species Information'!BM235&gt;1,"Alaska","")&amp;IF('3.Species Information'!BN235&gt;1,",",".")&amp;IF('3.Species Information'!BN235&gt;1,"Yukon Territory","")&amp;IF('3.Species Information'!BO235&gt;1,",",".")&amp;IF('3.Species Information'!BO235&gt;1,"Northwest Territories","")&amp;IF('3.Species Information'!BP235&gt;1,",",".")&amp;IF('3.Species Information'!BP235&gt;1,"Nunavut","")&amp;IF('3.Species Information'!BQ235&gt;1,",",".")&amp;IF('3.Species Information'!BQ235&gt;1,"Manitoba (Hudson Bay coastal region, Wapusk National Park)","")&amp;IF('3.Species Information'!BR235&gt;1,",",".")&amp;IF('3.Species Information'!BR235&gt;1,"Ontario (Hudson Bay coastal region)","")&amp;IF('3.Species Information'!BS235&gt;1,",",".")&amp;IF('3.Species Information'!BS235&gt;1,"Québec","")&amp;IF('3.Species Information'!BT235&gt;1,",",".")&amp;IF('3.Species Information'!BT235&gt;1,"Newfoundland and Labrador.","")</f>
        <v>.......</v>
      </c>
      <c r="H225" s="11" t="str">
        <f>IF('3.Species Information'!BU235&gt;1,"Canada","")&amp;IF('3.Species Information'!BV235&gt;1,",",".")&amp;IF('3.Species Information'!BV235&gt;1,"United States (Alaska)","")&amp;IF('3.Species Information'!BW235&gt;1,",",".")&amp;IF('3.Species Information'!BW235&gt;1,"Greenland","")&amp;IF('3.Species Information'!BX235&gt;1,",",".")&amp;IF('3.Species Information'!BX235&gt;1,"Scandinavia (including Svalbard)","")&amp;IF('3.Species Information'!BY235&gt;1,",",".")&amp;IF('3.Species Information'!BY235&gt;1,"European Russia","")&amp;IF('3.Species Information'!BZ235&gt;1,",",".")&amp;IF('3.Species Information'!BZ235&gt;1,"Siberian Russia (Europe Border to the Kolyma River)","")&amp;IF('3.Species Information'!CA235&gt;1,",",".")&amp;IF('3.Species Information'!CA235&gt;1,"Far East Russia (east of the Kolyma River).","")</f>
        <v>......</v>
      </c>
      <c r="I225" s="11" t="s">
        <v>860</v>
      </c>
    </row>
    <row r="226" spans="1:9" ht="15">
      <c r="A226" s="8" t="e">
        <f>#REF!</f>
        <v>#REF!</v>
      </c>
      <c r="B226" s="11" t="str">
        <f>IF('3.Species Information'!W236&gt;1,"Arctic polar desert zone (Zone A)","")&amp;IF('3.Species Information'!X236&gt;1,",",".")&amp;IF('3.Species Information'!X236&gt;1," Northern arctic tundra zone (Zone B)","")&amp;IF('3.Species Information'!Y236&gt;1,",",".")&amp;IF('3.Species Information'!Y236&gt;1," Middle arctic tundra zone (Zone C)","")&amp;IF('3.Species Information'!Z236&gt;1,",",".")&amp;IF('3.Species Information'!Z236&gt;1," Southern arctic tundra zone (Zone D)","")&amp;IF('3.Species Information'!AA236&gt;1,",",".")&amp;IF('3.Species Information'!AA236&gt;1," Arctic shrub tundra zone (Zone E).","")</f>
        <v>....</v>
      </c>
      <c r="C226" s="11" t="str">
        <f>IF('3.Species Information'!AC236&gt;1,"Northern Alaska/Yukon","")&amp;IF('3.Species Information'!AD236&gt;1,",",".")&amp;IF('3.Species Information'!AD236&gt;1,"Western Canadian Arctic","")&amp;IF('3.Species Information'!AE236&gt;1,",",".")&amp;IF('3.Species Information'!AE236&gt;1,"Eastern Canadian Arctic","")&amp;IF('3.Species Information'!AF236&gt;1,",",".")&amp;IF('3.Species Information'!AF236&gt;1,"Ellesmere.","")</f>
        <v>...</v>
      </c>
      <c r="D226" s="11" t="str">
        <f>IF('3.Species Information'!AH236&gt;1,"Taiga Plains","")&amp;IF('3.Species Information'!AI236&gt;1,",",".")&amp;IF('3.Species Information'!AI236&gt;1,"Taiga Shield","")&amp;IF('3.Species Information'!AJ236&gt;1,",",".")&amp;IF('3.Species Information'!AJ236&gt;1,"Taiga Cordillera","")&amp;IF('3.Species Information'!AK236&gt;1,",",".")&amp;IF('3.Species Information'!AK236&gt;1,"Hudson Plains","")&amp;IF('3.Species Information'!AL236&gt;1,",",".")&amp;IF('3.Species Information'!AL236&gt;1,"Boreal Plains","")&amp;IF('3.Species Information'!AM236&gt;1,",",".")&amp;IF('3.Species Information'!AM236&gt;1,"Boreal Shield","")&amp;IF('3.Species Information'!AN236&gt;1,",",".")&amp;IF('3.Species Information'!AN236&gt;1,"Boreal Cordillera","")&amp;IF('3.Species Information'!AO236&gt;1,",",".")&amp;IF('3.Species Information'!AO236&gt;1,"Pacific Maritime","")&amp;IF('3.Species Information'!AP236&gt;1,",",".")&amp;IF('3.Species Information'!AP236&gt;1,"Montane Cordillera","")&amp;IF('3.Species Information'!AQ236&gt;1,",",".")&amp;IF('3.Species Information'!AQ236&gt;1,"Prairies","")&amp;IF('3.Species Information'!AR236&gt;1,",",".")&amp;IF('3.Species Information'!AR236&gt;1,"Atlantic Maritime","")&amp;IF('3.Species Information'!AS236&gt;1,",",".")&amp;IF('3.Species Information'!AS236&gt;1,"Mixedwood Plains.","")</f>
        <v>...........</v>
      </c>
      <c r="E226" s="11" t="str">
        <f>IF('3.Species Information'!AU236&gt;1,"Arctic","")&amp;IF('3.Species Information'!AV236&gt;1,",",".")&amp;IF('3.Species Information'!AV236&gt;1,"Alpine","")&amp;IF('3.Species Information'!AW236&gt;1,",",".")&amp;IF('3.Species Information'!AW236&gt;1,"Boreal","")&amp;IF('3.Species Information'!AX236&gt;1,",",".")&amp;IF('3.Species Information'!AX236&gt;1,BB227&amp;”.”,"")</f>
        <v>...</v>
      </c>
      <c r="F226" s="11" t="str">
        <f>IF('3.Species Information'!AZ236&gt;1,"Circumarctic","")&amp;IF('3.Species Information'!BA236&gt;1,",",".")&amp;IF('3.Species Information'!BA236&gt;1,"North American Arctic","")&amp;IF('3.Species Information'!BB236&gt;1,",",".")&amp;IF('3.Species Information'!BB236&gt;1,"Circumboreal","")&amp;IF('3.Species Information'!BC236&gt;1,",",".")&amp;IF('3.Species Information'!BC236&gt;1,"North American Boreal","")&amp;IF('3.Species Information'!BD236&gt;1,",",".")&amp;IF('3.Species Information'!BD236&gt;1,"North American Boreal Cordilleran","")&amp;IF('3.Species Information'!BE236&gt;1,",",".")&amp;IF('3.Species Information'!BE236&gt;1,"North American Temperate Cordilleran","")&amp;IF('3.Species Information'!BF236&gt;1,",",".")&amp;IF('3.Species Information'!BF236&gt;1,"Amphi-Beringian","")&amp;IF('3.Species Information'!BG236&gt;1,",",".")&amp;IF('3.Species Information'!BG236&gt;1,"North American Beringian","")&amp;IF('3.Species Information'!BH236&gt;1,",",".")&amp;IF('3.Species Information'!BH236&gt;1,"Amphi-Atlantic","")&amp;IF('3.Species Information'!BI236&gt;1,",",".")&amp;IF('3.Species Information'!BI236&gt;1,"Bipolar disjunct","")&amp;IF('3.Species Information'!BJ236&gt;1,",",".")&amp;IF('3.Species Information'!BJ236&gt;1,"Cosmopolitan","")&amp;IF('3.Species Information'!BK236&gt;1,",",".")&amp;IF('3.Species Information'!BK236&gt;1,BO227&amp;”.”,"")</f>
        <v>...........</v>
      </c>
      <c r="G226" s="11" t="str">
        <f>IF('3.Species Information'!BM236&gt;1,"Alaska","")&amp;IF('3.Species Information'!BN236&gt;1,",",".")&amp;IF('3.Species Information'!BN236&gt;1,"Yukon Territory","")&amp;IF('3.Species Information'!BO236&gt;1,",",".")&amp;IF('3.Species Information'!BO236&gt;1,"Northwest Territories","")&amp;IF('3.Species Information'!BP236&gt;1,",",".")&amp;IF('3.Species Information'!BP236&gt;1,"Nunavut","")&amp;IF('3.Species Information'!BQ236&gt;1,",",".")&amp;IF('3.Species Information'!BQ236&gt;1,"Manitoba (Hudson Bay coastal region, Wapusk National Park)","")&amp;IF('3.Species Information'!BR236&gt;1,",",".")&amp;IF('3.Species Information'!BR236&gt;1,"Ontario (Hudson Bay coastal region)","")&amp;IF('3.Species Information'!BS236&gt;1,",",".")&amp;IF('3.Species Information'!BS236&gt;1,"Québec","")&amp;IF('3.Species Information'!BT236&gt;1,",",".")&amp;IF('3.Species Information'!BT236&gt;1,"Newfoundland and Labrador.","")</f>
        <v>.......</v>
      </c>
      <c r="H226" s="11" t="str">
        <f>IF('3.Species Information'!BU236&gt;1,"Canada","")&amp;IF('3.Species Information'!BV236&gt;1,",",".")&amp;IF('3.Species Information'!BV236&gt;1,"United States (Alaska)","")&amp;IF('3.Species Information'!BW236&gt;1,",",".")&amp;IF('3.Species Information'!BW236&gt;1,"Greenland","")&amp;IF('3.Species Information'!BX236&gt;1,",",".")&amp;IF('3.Species Information'!BX236&gt;1,"Scandinavia (including Svalbard)","")&amp;IF('3.Species Information'!BY236&gt;1,",",".")&amp;IF('3.Species Information'!BY236&gt;1,"European Russia","")&amp;IF('3.Species Information'!BZ236&gt;1,",",".")&amp;IF('3.Species Information'!BZ236&gt;1,"Siberian Russia (Europe Border to the Kolyma River)","")&amp;IF('3.Species Information'!CA236&gt;1,",",".")&amp;IF('3.Species Information'!CA236&gt;1,"Far East Russia (east of the Kolyma River).","")</f>
        <v>......</v>
      </c>
      <c r="I226" s="11" t="s">
        <v>860</v>
      </c>
    </row>
    <row r="227" spans="1:9" ht="15">
      <c r="A227" s="8" t="e">
        <f>#REF!</f>
        <v>#REF!</v>
      </c>
      <c r="B227" s="11" t="str">
        <f>IF('3.Species Information'!W237&gt;1,"Arctic polar desert zone (Zone A)","")&amp;IF('3.Species Information'!X237&gt;1,",",".")&amp;IF('3.Species Information'!X237&gt;1," Northern arctic tundra zone (Zone B)","")&amp;IF('3.Species Information'!Y237&gt;1,",",".")&amp;IF('3.Species Information'!Y237&gt;1," Middle arctic tundra zone (Zone C)","")&amp;IF('3.Species Information'!Z237&gt;1,",",".")&amp;IF('3.Species Information'!Z237&gt;1," Southern arctic tundra zone (Zone D)","")&amp;IF('3.Species Information'!AA237&gt;1,",",".")&amp;IF('3.Species Information'!AA237&gt;1," Arctic shrub tundra zone (Zone E).","")</f>
        <v>....</v>
      </c>
      <c r="C227" s="11" t="str">
        <f>IF('3.Species Information'!AC237&gt;1,"Northern Alaska/Yukon","")&amp;IF('3.Species Information'!AD237&gt;1,",",".")&amp;IF('3.Species Information'!AD237&gt;1,"Western Canadian Arctic","")&amp;IF('3.Species Information'!AE237&gt;1,",",".")&amp;IF('3.Species Information'!AE237&gt;1,"Eastern Canadian Arctic","")&amp;IF('3.Species Information'!AF237&gt;1,",",".")&amp;IF('3.Species Information'!AF237&gt;1,"Ellesmere.","")</f>
        <v>...</v>
      </c>
      <c r="D227" s="11" t="str">
        <f>IF('3.Species Information'!AH237&gt;1,"Taiga Plains","")&amp;IF('3.Species Information'!AI237&gt;1,",",".")&amp;IF('3.Species Information'!AI237&gt;1,"Taiga Shield","")&amp;IF('3.Species Information'!AJ237&gt;1,",",".")&amp;IF('3.Species Information'!AJ237&gt;1,"Taiga Cordillera","")&amp;IF('3.Species Information'!AK237&gt;1,",",".")&amp;IF('3.Species Information'!AK237&gt;1,"Hudson Plains","")&amp;IF('3.Species Information'!AL237&gt;1,",",".")&amp;IF('3.Species Information'!AL237&gt;1,"Boreal Plains","")&amp;IF('3.Species Information'!AM237&gt;1,",",".")&amp;IF('3.Species Information'!AM237&gt;1,"Boreal Shield","")&amp;IF('3.Species Information'!AN237&gt;1,",",".")&amp;IF('3.Species Information'!AN237&gt;1,"Boreal Cordillera","")&amp;IF('3.Species Information'!AO237&gt;1,",",".")&amp;IF('3.Species Information'!AO237&gt;1,"Pacific Maritime","")&amp;IF('3.Species Information'!AP237&gt;1,",",".")&amp;IF('3.Species Information'!AP237&gt;1,"Montane Cordillera","")&amp;IF('3.Species Information'!AQ237&gt;1,",",".")&amp;IF('3.Species Information'!AQ237&gt;1,"Prairies","")&amp;IF('3.Species Information'!AR237&gt;1,",",".")&amp;IF('3.Species Information'!AR237&gt;1,"Atlantic Maritime","")&amp;IF('3.Species Information'!AS237&gt;1,",",".")&amp;IF('3.Species Information'!AS237&gt;1,"Mixedwood Plains.","")</f>
        <v>...........</v>
      </c>
      <c r="E227" s="11" t="str">
        <f>IF('3.Species Information'!AU237&gt;1,"Arctic","")&amp;IF('3.Species Information'!AV237&gt;1,",",".")&amp;IF('3.Species Information'!AV237&gt;1,"Alpine","")&amp;IF('3.Species Information'!AW237&gt;1,",",".")&amp;IF('3.Species Information'!AW237&gt;1,"Boreal","")&amp;IF('3.Species Information'!AX237&gt;1,",",".")&amp;IF('3.Species Information'!AX237&gt;1,BB228&amp;”.”,"")</f>
        <v>...</v>
      </c>
      <c r="F227" s="11" t="str">
        <f>IF('3.Species Information'!AZ237&gt;1,"Circumarctic","")&amp;IF('3.Species Information'!BA237&gt;1,",",".")&amp;IF('3.Species Information'!BA237&gt;1,"North American Arctic","")&amp;IF('3.Species Information'!BB237&gt;1,",",".")&amp;IF('3.Species Information'!BB237&gt;1,"Circumboreal","")&amp;IF('3.Species Information'!BC237&gt;1,",",".")&amp;IF('3.Species Information'!BC237&gt;1,"North American Boreal","")&amp;IF('3.Species Information'!BD237&gt;1,",",".")&amp;IF('3.Species Information'!BD237&gt;1,"North American Boreal Cordilleran","")&amp;IF('3.Species Information'!BE237&gt;1,",",".")&amp;IF('3.Species Information'!BE237&gt;1,"North American Temperate Cordilleran","")&amp;IF('3.Species Information'!BF237&gt;1,",",".")&amp;IF('3.Species Information'!BF237&gt;1,"Amphi-Beringian","")&amp;IF('3.Species Information'!BG237&gt;1,",",".")&amp;IF('3.Species Information'!BG237&gt;1,"North American Beringian","")&amp;IF('3.Species Information'!BH237&gt;1,",",".")&amp;IF('3.Species Information'!BH237&gt;1,"Amphi-Atlantic","")&amp;IF('3.Species Information'!BI237&gt;1,",",".")&amp;IF('3.Species Information'!BI237&gt;1,"Bipolar disjunct","")&amp;IF('3.Species Information'!BJ237&gt;1,",",".")&amp;IF('3.Species Information'!BJ237&gt;1,"Cosmopolitan","")&amp;IF('3.Species Information'!BK237&gt;1,",",".")&amp;IF('3.Species Information'!BK237&gt;1,BO228&amp;”.”,"")</f>
        <v>...........</v>
      </c>
      <c r="G227" s="11" t="str">
        <f>IF('3.Species Information'!BM237&gt;1,"Alaska","")&amp;IF('3.Species Information'!BN237&gt;1,",",".")&amp;IF('3.Species Information'!BN237&gt;1,"Yukon Territory","")&amp;IF('3.Species Information'!BO237&gt;1,",",".")&amp;IF('3.Species Information'!BO237&gt;1,"Northwest Territories","")&amp;IF('3.Species Information'!BP237&gt;1,",",".")&amp;IF('3.Species Information'!BP237&gt;1,"Nunavut","")&amp;IF('3.Species Information'!BQ237&gt;1,",",".")&amp;IF('3.Species Information'!BQ237&gt;1,"Manitoba (Hudson Bay coastal region, Wapusk National Park)","")&amp;IF('3.Species Information'!BR237&gt;1,",",".")&amp;IF('3.Species Information'!BR237&gt;1,"Ontario (Hudson Bay coastal region)","")&amp;IF('3.Species Information'!BS237&gt;1,",",".")&amp;IF('3.Species Information'!BS237&gt;1,"Québec","")&amp;IF('3.Species Information'!BT237&gt;1,",",".")&amp;IF('3.Species Information'!BT237&gt;1,"Newfoundland and Labrador.","")</f>
        <v>.......</v>
      </c>
      <c r="H227" s="11" t="str">
        <f>IF('3.Species Information'!BU237&gt;1,"Canada","")&amp;IF('3.Species Information'!BV237&gt;1,",",".")&amp;IF('3.Species Information'!BV237&gt;1,"United States (Alaska)","")&amp;IF('3.Species Information'!BW237&gt;1,",",".")&amp;IF('3.Species Information'!BW237&gt;1,"Greenland","")&amp;IF('3.Species Information'!BX237&gt;1,",",".")&amp;IF('3.Species Information'!BX237&gt;1,"Scandinavia (including Svalbard)","")&amp;IF('3.Species Information'!BY237&gt;1,",",".")&amp;IF('3.Species Information'!BY237&gt;1,"European Russia","")&amp;IF('3.Species Information'!BZ237&gt;1,",",".")&amp;IF('3.Species Information'!BZ237&gt;1,"Siberian Russia (Europe Border to the Kolyma River)","")&amp;IF('3.Species Information'!CA237&gt;1,",",".")&amp;IF('3.Species Information'!CA237&gt;1,"Far East Russia (east of the Kolyma River).","")</f>
        <v>......</v>
      </c>
      <c r="I227" s="11" t="s">
        <v>860</v>
      </c>
    </row>
    <row r="228" spans="1:9" ht="15">
      <c r="A228" s="8" t="e">
        <f>#REF!</f>
        <v>#REF!</v>
      </c>
      <c r="B228" s="11" t="str">
        <f>IF('3.Species Information'!W238&gt;1,"Arctic polar desert zone (Zone A)","")&amp;IF('3.Species Information'!X238&gt;1,",",".")&amp;IF('3.Species Information'!X238&gt;1," Northern arctic tundra zone (Zone B)","")&amp;IF('3.Species Information'!Y238&gt;1,",",".")&amp;IF('3.Species Information'!Y238&gt;1," Middle arctic tundra zone (Zone C)","")&amp;IF('3.Species Information'!Z238&gt;1,",",".")&amp;IF('3.Species Information'!Z238&gt;1," Southern arctic tundra zone (Zone D)","")&amp;IF('3.Species Information'!AA238&gt;1,",",".")&amp;IF('3.Species Information'!AA238&gt;1," Arctic shrub tundra zone (Zone E).","")</f>
        <v>....</v>
      </c>
      <c r="C228" s="11" t="str">
        <f>IF('3.Species Information'!AC238&gt;1,"Northern Alaska/Yukon","")&amp;IF('3.Species Information'!AD238&gt;1,",",".")&amp;IF('3.Species Information'!AD238&gt;1,"Western Canadian Arctic","")&amp;IF('3.Species Information'!AE238&gt;1,",",".")&amp;IF('3.Species Information'!AE238&gt;1,"Eastern Canadian Arctic","")&amp;IF('3.Species Information'!AF238&gt;1,",",".")&amp;IF('3.Species Information'!AF238&gt;1,"Ellesmere.","")</f>
        <v>...</v>
      </c>
      <c r="D228" s="11" t="str">
        <f>IF('3.Species Information'!AH238&gt;1,"Taiga Plains","")&amp;IF('3.Species Information'!AI238&gt;1,",",".")&amp;IF('3.Species Information'!AI238&gt;1,"Taiga Shield","")&amp;IF('3.Species Information'!AJ238&gt;1,",",".")&amp;IF('3.Species Information'!AJ238&gt;1,"Taiga Cordillera","")&amp;IF('3.Species Information'!AK238&gt;1,",",".")&amp;IF('3.Species Information'!AK238&gt;1,"Hudson Plains","")&amp;IF('3.Species Information'!AL238&gt;1,",",".")&amp;IF('3.Species Information'!AL238&gt;1,"Boreal Plains","")&amp;IF('3.Species Information'!AM238&gt;1,",",".")&amp;IF('3.Species Information'!AM238&gt;1,"Boreal Shield","")&amp;IF('3.Species Information'!AN238&gt;1,",",".")&amp;IF('3.Species Information'!AN238&gt;1,"Boreal Cordillera","")&amp;IF('3.Species Information'!AO238&gt;1,",",".")&amp;IF('3.Species Information'!AO238&gt;1,"Pacific Maritime","")&amp;IF('3.Species Information'!AP238&gt;1,",",".")&amp;IF('3.Species Information'!AP238&gt;1,"Montane Cordillera","")&amp;IF('3.Species Information'!AQ238&gt;1,",",".")&amp;IF('3.Species Information'!AQ238&gt;1,"Prairies","")&amp;IF('3.Species Information'!AR238&gt;1,",",".")&amp;IF('3.Species Information'!AR238&gt;1,"Atlantic Maritime","")&amp;IF('3.Species Information'!AS238&gt;1,",",".")&amp;IF('3.Species Information'!AS238&gt;1,"Mixedwood Plains.","")</f>
        <v>...........</v>
      </c>
      <c r="E228" s="11" t="str">
        <f>IF('3.Species Information'!AU238&gt;1,"Arctic","")&amp;IF('3.Species Information'!AV238&gt;1,",",".")&amp;IF('3.Species Information'!AV238&gt;1,"Alpine","")&amp;IF('3.Species Information'!AW238&gt;1,",",".")&amp;IF('3.Species Information'!AW238&gt;1,"Boreal","")&amp;IF('3.Species Information'!AX238&gt;1,",",".")&amp;IF('3.Species Information'!AX238&gt;1,BB229&amp;”.”,"")</f>
        <v>...</v>
      </c>
      <c r="F228" s="11" t="str">
        <f>IF('3.Species Information'!AZ238&gt;1,"Circumarctic","")&amp;IF('3.Species Information'!BA238&gt;1,",",".")&amp;IF('3.Species Information'!BA238&gt;1,"North American Arctic","")&amp;IF('3.Species Information'!BB238&gt;1,",",".")&amp;IF('3.Species Information'!BB238&gt;1,"Circumboreal","")&amp;IF('3.Species Information'!BC238&gt;1,",",".")&amp;IF('3.Species Information'!BC238&gt;1,"North American Boreal","")&amp;IF('3.Species Information'!BD238&gt;1,",",".")&amp;IF('3.Species Information'!BD238&gt;1,"North American Boreal Cordilleran","")&amp;IF('3.Species Information'!BE238&gt;1,",",".")&amp;IF('3.Species Information'!BE238&gt;1,"North American Temperate Cordilleran","")&amp;IF('3.Species Information'!BF238&gt;1,",",".")&amp;IF('3.Species Information'!BF238&gt;1,"Amphi-Beringian","")&amp;IF('3.Species Information'!BG238&gt;1,",",".")&amp;IF('3.Species Information'!BG238&gt;1,"North American Beringian","")&amp;IF('3.Species Information'!BH238&gt;1,",",".")&amp;IF('3.Species Information'!BH238&gt;1,"Amphi-Atlantic","")&amp;IF('3.Species Information'!BI238&gt;1,",",".")&amp;IF('3.Species Information'!BI238&gt;1,"Bipolar disjunct","")&amp;IF('3.Species Information'!BJ238&gt;1,",",".")&amp;IF('3.Species Information'!BJ238&gt;1,"Cosmopolitan","")&amp;IF('3.Species Information'!BK238&gt;1,",",".")&amp;IF('3.Species Information'!BK238&gt;1,BO229&amp;”.”,"")</f>
        <v>...........</v>
      </c>
      <c r="G228" s="11" t="str">
        <f>IF('3.Species Information'!BM238&gt;1,"Alaska","")&amp;IF('3.Species Information'!BN238&gt;1,",",".")&amp;IF('3.Species Information'!BN238&gt;1,"Yukon Territory","")&amp;IF('3.Species Information'!BO238&gt;1,",",".")&amp;IF('3.Species Information'!BO238&gt;1,"Northwest Territories","")&amp;IF('3.Species Information'!BP238&gt;1,",",".")&amp;IF('3.Species Information'!BP238&gt;1,"Nunavut","")&amp;IF('3.Species Information'!BQ238&gt;1,",",".")&amp;IF('3.Species Information'!BQ238&gt;1,"Manitoba (Hudson Bay coastal region, Wapusk National Park)","")&amp;IF('3.Species Information'!BR238&gt;1,",",".")&amp;IF('3.Species Information'!BR238&gt;1,"Ontario (Hudson Bay coastal region)","")&amp;IF('3.Species Information'!BS238&gt;1,",",".")&amp;IF('3.Species Information'!BS238&gt;1,"Québec","")&amp;IF('3.Species Information'!BT238&gt;1,",",".")&amp;IF('3.Species Information'!BT238&gt;1,"Newfoundland and Labrador.","")</f>
        <v>.......</v>
      </c>
      <c r="H228" s="11" t="str">
        <f>IF('3.Species Information'!BU238&gt;1,"Canada","")&amp;IF('3.Species Information'!BV238&gt;1,",",".")&amp;IF('3.Species Information'!BV238&gt;1,"United States (Alaska)","")&amp;IF('3.Species Information'!BW238&gt;1,",",".")&amp;IF('3.Species Information'!BW238&gt;1,"Greenland","")&amp;IF('3.Species Information'!BX238&gt;1,",",".")&amp;IF('3.Species Information'!BX238&gt;1,"Scandinavia (including Svalbard)","")&amp;IF('3.Species Information'!BY238&gt;1,",",".")&amp;IF('3.Species Information'!BY238&gt;1,"European Russia","")&amp;IF('3.Species Information'!BZ238&gt;1,",",".")&amp;IF('3.Species Information'!BZ238&gt;1,"Siberian Russia (Europe Border to the Kolyma River)","")&amp;IF('3.Species Information'!CA238&gt;1,",",".")&amp;IF('3.Species Information'!CA238&gt;1,"Far East Russia (east of the Kolyma River).","")</f>
        <v>......</v>
      </c>
      <c r="I228" s="11" t="s">
        <v>860</v>
      </c>
    </row>
    <row r="229" spans="1:9" ht="15">
      <c r="A229" s="8" t="e">
        <f>#REF!</f>
        <v>#REF!</v>
      </c>
      <c r="B229" s="11" t="str">
        <f>IF('3.Species Information'!W239&gt;1,"Arctic polar desert zone (Zone A)","")&amp;IF('3.Species Information'!X239&gt;1,",",".")&amp;IF('3.Species Information'!X239&gt;1," Northern arctic tundra zone (Zone B)","")&amp;IF('3.Species Information'!Y239&gt;1,",",".")&amp;IF('3.Species Information'!Y239&gt;1," Middle arctic tundra zone (Zone C)","")&amp;IF('3.Species Information'!Z239&gt;1,",",".")&amp;IF('3.Species Information'!Z239&gt;1," Southern arctic tundra zone (Zone D)","")&amp;IF('3.Species Information'!AA239&gt;1,",",".")&amp;IF('3.Species Information'!AA239&gt;1," Arctic shrub tundra zone (Zone E).","")</f>
        <v>....</v>
      </c>
      <c r="C229" s="11" t="str">
        <f>IF('3.Species Information'!AC239&gt;1,"Northern Alaska/Yukon","")&amp;IF('3.Species Information'!AD239&gt;1,",",".")&amp;IF('3.Species Information'!AD239&gt;1,"Western Canadian Arctic","")&amp;IF('3.Species Information'!AE239&gt;1,",",".")&amp;IF('3.Species Information'!AE239&gt;1,"Eastern Canadian Arctic","")&amp;IF('3.Species Information'!AF239&gt;1,",",".")&amp;IF('3.Species Information'!AF239&gt;1,"Ellesmere.","")</f>
        <v>...</v>
      </c>
      <c r="D229" s="11" t="str">
        <f>IF('3.Species Information'!AH239&gt;1,"Taiga Plains","")&amp;IF('3.Species Information'!AI239&gt;1,",",".")&amp;IF('3.Species Information'!AI239&gt;1,"Taiga Shield","")&amp;IF('3.Species Information'!AJ239&gt;1,",",".")&amp;IF('3.Species Information'!AJ239&gt;1,"Taiga Cordillera","")&amp;IF('3.Species Information'!AK239&gt;1,",",".")&amp;IF('3.Species Information'!AK239&gt;1,"Hudson Plains","")&amp;IF('3.Species Information'!AL239&gt;1,",",".")&amp;IF('3.Species Information'!AL239&gt;1,"Boreal Plains","")&amp;IF('3.Species Information'!AM239&gt;1,",",".")&amp;IF('3.Species Information'!AM239&gt;1,"Boreal Shield","")&amp;IF('3.Species Information'!AN239&gt;1,",",".")&amp;IF('3.Species Information'!AN239&gt;1,"Boreal Cordillera","")&amp;IF('3.Species Information'!AO239&gt;1,",",".")&amp;IF('3.Species Information'!AO239&gt;1,"Pacific Maritime","")&amp;IF('3.Species Information'!AP239&gt;1,",",".")&amp;IF('3.Species Information'!AP239&gt;1,"Montane Cordillera","")&amp;IF('3.Species Information'!AQ239&gt;1,",",".")&amp;IF('3.Species Information'!AQ239&gt;1,"Prairies","")&amp;IF('3.Species Information'!AR239&gt;1,",",".")&amp;IF('3.Species Information'!AR239&gt;1,"Atlantic Maritime","")&amp;IF('3.Species Information'!AS239&gt;1,",",".")&amp;IF('3.Species Information'!AS239&gt;1,"Mixedwood Plains.","")</f>
        <v>...........</v>
      </c>
      <c r="E229" s="11" t="str">
        <f>IF('3.Species Information'!AU239&gt;1,"Arctic","")&amp;IF('3.Species Information'!AV239&gt;1,",",".")&amp;IF('3.Species Information'!AV239&gt;1,"Alpine","")&amp;IF('3.Species Information'!AW239&gt;1,",",".")&amp;IF('3.Species Information'!AW239&gt;1,"Boreal","")&amp;IF('3.Species Information'!AX239&gt;1,",",".")&amp;IF('3.Species Information'!AX239&gt;1,BB230&amp;”.”,"")</f>
        <v>...</v>
      </c>
      <c r="F229" s="11" t="str">
        <f>IF('3.Species Information'!AZ239&gt;1,"Circumarctic","")&amp;IF('3.Species Information'!BA239&gt;1,",",".")&amp;IF('3.Species Information'!BA239&gt;1,"North American Arctic","")&amp;IF('3.Species Information'!BB239&gt;1,",",".")&amp;IF('3.Species Information'!BB239&gt;1,"Circumboreal","")&amp;IF('3.Species Information'!BC239&gt;1,",",".")&amp;IF('3.Species Information'!BC239&gt;1,"North American Boreal","")&amp;IF('3.Species Information'!BD239&gt;1,",",".")&amp;IF('3.Species Information'!BD239&gt;1,"North American Boreal Cordilleran","")&amp;IF('3.Species Information'!BE239&gt;1,",",".")&amp;IF('3.Species Information'!BE239&gt;1,"North American Temperate Cordilleran","")&amp;IF('3.Species Information'!BF239&gt;1,",",".")&amp;IF('3.Species Information'!BF239&gt;1,"Amphi-Beringian","")&amp;IF('3.Species Information'!BG239&gt;1,",",".")&amp;IF('3.Species Information'!BG239&gt;1,"North American Beringian","")&amp;IF('3.Species Information'!BH239&gt;1,",",".")&amp;IF('3.Species Information'!BH239&gt;1,"Amphi-Atlantic","")&amp;IF('3.Species Information'!BI239&gt;1,",",".")&amp;IF('3.Species Information'!BI239&gt;1,"Bipolar disjunct","")&amp;IF('3.Species Information'!BJ239&gt;1,",",".")&amp;IF('3.Species Information'!BJ239&gt;1,"Cosmopolitan","")&amp;IF('3.Species Information'!BK239&gt;1,",",".")&amp;IF('3.Species Information'!BK239&gt;1,BO230&amp;”.”,"")</f>
        <v>...........</v>
      </c>
      <c r="G229" s="11" t="str">
        <f>IF('3.Species Information'!BM239&gt;1,"Alaska","")&amp;IF('3.Species Information'!BN239&gt;1,",",".")&amp;IF('3.Species Information'!BN239&gt;1,"Yukon Territory","")&amp;IF('3.Species Information'!BO239&gt;1,",",".")&amp;IF('3.Species Information'!BO239&gt;1,"Northwest Territories","")&amp;IF('3.Species Information'!BP239&gt;1,",",".")&amp;IF('3.Species Information'!BP239&gt;1,"Nunavut","")&amp;IF('3.Species Information'!BQ239&gt;1,",",".")&amp;IF('3.Species Information'!BQ239&gt;1,"Manitoba (Hudson Bay coastal region, Wapusk National Park)","")&amp;IF('3.Species Information'!BR239&gt;1,",",".")&amp;IF('3.Species Information'!BR239&gt;1,"Ontario (Hudson Bay coastal region)","")&amp;IF('3.Species Information'!BS239&gt;1,",",".")&amp;IF('3.Species Information'!BS239&gt;1,"Québec","")&amp;IF('3.Species Information'!BT239&gt;1,",",".")&amp;IF('3.Species Information'!BT239&gt;1,"Newfoundland and Labrador.","")</f>
        <v>.......</v>
      </c>
      <c r="H229" s="11" t="str">
        <f>IF('3.Species Information'!BU239&gt;1,"Canada","")&amp;IF('3.Species Information'!BV239&gt;1,",",".")&amp;IF('3.Species Information'!BV239&gt;1,"United States (Alaska)","")&amp;IF('3.Species Information'!BW239&gt;1,",",".")&amp;IF('3.Species Information'!BW239&gt;1,"Greenland","")&amp;IF('3.Species Information'!BX239&gt;1,",",".")&amp;IF('3.Species Information'!BX239&gt;1,"Scandinavia (including Svalbard)","")&amp;IF('3.Species Information'!BY239&gt;1,",",".")&amp;IF('3.Species Information'!BY239&gt;1,"European Russia","")&amp;IF('3.Species Information'!BZ239&gt;1,",",".")&amp;IF('3.Species Information'!BZ239&gt;1,"Siberian Russia (Europe Border to the Kolyma River)","")&amp;IF('3.Species Information'!CA239&gt;1,",",".")&amp;IF('3.Species Information'!CA239&gt;1,"Far East Russia (east of the Kolyma River).","")</f>
        <v>......</v>
      </c>
      <c r="I229" s="11" t="s">
        <v>860</v>
      </c>
    </row>
    <row r="230" spans="1:9" ht="15">
      <c r="A230" s="8" t="e">
        <f>#REF!</f>
        <v>#REF!</v>
      </c>
      <c r="B230" s="11" t="str">
        <f>IF('3.Species Information'!W240&gt;1,"Arctic polar desert zone (Zone A)","")&amp;IF('3.Species Information'!X240&gt;1,",",".")&amp;IF('3.Species Information'!X240&gt;1," Northern arctic tundra zone (Zone B)","")&amp;IF('3.Species Information'!Y240&gt;1,",",".")&amp;IF('3.Species Information'!Y240&gt;1," Middle arctic tundra zone (Zone C)","")&amp;IF('3.Species Information'!Z240&gt;1,",",".")&amp;IF('3.Species Information'!Z240&gt;1," Southern arctic tundra zone (Zone D)","")&amp;IF('3.Species Information'!AA240&gt;1,",",".")&amp;IF('3.Species Information'!AA240&gt;1," Arctic shrub tundra zone (Zone E).","")</f>
        <v>....</v>
      </c>
      <c r="C230" s="11" t="str">
        <f>IF('3.Species Information'!AC240&gt;1,"Northern Alaska/Yukon","")&amp;IF('3.Species Information'!AD240&gt;1,",",".")&amp;IF('3.Species Information'!AD240&gt;1,"Western Canadian Arctic","")&amp;IF('3.Species Information'!AE240&gt;1,",",".")&amp;IF('3.Species Information'!AE240&gt;1,"Eastern Canadian Arctic","")&amp;IF('3.Species Information'!AF240&gt;1,",",".")&amp;IF('3.Species Information'!AF240&gt;1,"Ellesmere.","")</f>
        <v>...</v>
      </c>
      <c r="D230" s="11" t="str">
        <f>IF('3.Species Information'!AH240&gt;1,"Taiga Plains","")&amp;IF('3.Species Information'!AI240&gt;1,",",".")&amp;IF('3.Species Information'!AI240&gt;1,"Taiga Shield","")&amp;IF('3.Species Information'!AJ240&gt;1,",",".")&amp;IF('3.Species Information'!AJ240&gt;1,"Taiga Cordillera","")&amp;IF('3.Species Information'!AK240&gt;1,",",".")&amp;IF('3.Species Information'!AK240&gt;1,"Hudson Plains","")&amp;IF('3.Species Information'!AL240&gt;1,",",".")&amp;IF('3.Species Information'!AL240&gt;1,"Boreal Plains","")&amp;IF('3.Species Information'!AM240&gt;1,",",".")&amp;IF('3.Species Information'!AM240&gt;1,"Boreal Shield","")&amp;IF('3.Species Information'!AN240&gt;1,",",".")&amp;IF('3.Species Information'!AN240&gt;1,"Boreal Cordillera","")&amp;IF('3.Species Information'!AO240&gt;1,",",".")&amp;IF('3.Species Information'!AO240&gt;1,"Pacific Maritime","")&amp;IF('3.Species Information'!AP240&gt;1,",",".")&amp;IF('3.Species Information'!AP240&gt;1,"Montane Cordillera","")&amp;IF('3.Species Information'!AQ240&gt;1,",",".")&amp;IF('3.Species Information'!AQ240&gt;1,"Prairies","")&amp;IF('3.Species Information'!AR240&gt;1,",",".")&amp;IF('3.Species Information'!AR240&gt;1,"Atlantic Maritime","")&amp;IF('3.Species Information'!AS240&gt;1,",",".")&amp;IF('3.Species Information'!AS240&gt;1,"Mixedwood Plains.","")</f>
        <v>...........</v>
      </c>
      <c r="E230" s="11" t="str">
        <f>IF('3.Species Information'!AU240&gt;1,"Arctic","")&amp;IF('3.Species Information'!AV240&gt;1,",",".")&amp;IF('3.Species Information'!AV240&gt;1,"Alpine","")&amp;IF('3.Species Information'!AW240&gt;1,",",".")&amp;IF('3.Species Information'!AW240&gt;1,"Boreal","")&amp;IF('3.Species Information'!AX240&gt;1,",",".")&amp;IF('3.Species Information'!AX240&gt;1,BB231&amp;”.”,"")</f>
        <v>...</v>
      </c>
      <c r="F230" s="11" t="str">
        <f>IF('3.Species Information'!AZ240&gt;1,"Circumarctic","")&amp;IF('3.Species Information'!BA240&gt;1,",",".")&amp;IF('3.Species Information'!BA240&gt;1,"North American Arctic","")&amp;IF('3.Species Information'!BB240&gt;1,",",".")&amp;IF('3.Species Information'!BB240&gt;1,"Circumboreal","")&amp;IF('3.Species Information'!BC240&gt;1,",",".")&amp;IF('3.Species Information'!BC240&gt;1,"North American Boreal","")&amp;IF('3.Species Information'!BD240&gt;1,",",".")&amp;IF('3.Species Information'!BD240&gt;1,"North American Boreal Cordilleran","")&amp;IF('3.Species Information'!BE240&gt;1,",",".")&amp;IF('3.Species Information'!BE240&gt;1,"North American Temperate Cordilleran","")&amp;IF('3.Species Information'!BF240&gt;1,",",".")&amp;IF('3.Species Information'!BF240&gt;1,"Amphi-Beringian","")&amp;IF('3.Species Information'!BG240&gt;1,",",".")&amp;IF('3.Species Information'!BG240&gt;1,"North American Beringian","")&amp;IF('3.Species Information'!BH240&gt;1,",",".")&amp;IF('3.Species Information'!BH240&gt;1,"Amphi-Atlantic","")&amp;IF('3.Species Information'!BI240&gt;1,",",".")&amp;IF('3.Species Information'!BI240&gt;1,"Bipolar disjunct","")&amp;IF('3.Species Information'!BJ240&gt;1,",",".")&amp;IF('3.Species Information'!BJ240&gt;1,"Cosmopolitan","")&amp;IF('3.Species Information'!BK240&gt;1,",",".")&amp;IF('3.Species Information'!BK240&gt;1,BO231&amp;”.”,"")</f>
        <v>...........</v>
      </c>
      <c r="G230" s="11" t="str">
        <f>IF('3.Species Information'!BM240&gt;1,"Alaska","")&amp;IF('3.Species Information'!BN240&gt;1,",",".")&amp;IF('3.Species Information'!BN240&gt;1,"Yukon Territory","")&amp;IF('3.Species Information'!BO240&gt;1,",",".")&amp;IF('3.Species Information'!BO240&gt;1,"Northwest Territories","")&amp;IF('3.Species Information'!BP240&gt;1,",",".")&amp;IF('3.Species Information'!BP240&gt;1,"Nunavut","")&amp;IF('3.Species Information'!BQ240&gt;1,",",".")&amp;IF('3.Species Information'!BQ240&gt;1,"Manitoba (Hudson Bay coastal region, Wapusk National Park)","")&amp;IF('3.Species Information'!BR240&gt;1,",",".")&amp;IF('3.Species Information'!BR240&gt;1,"Ontario (Hudson Bay coastal region)","")&amp;IF('3.Species Information'!BS240&gt;1,",",".")&amp;IF('3.Species Information'!BS240&gt;1,"Québec","")&amp;IF('3.Species Information'!BT240&gt;1,",",".")&amp;IF('3.Species Information'!BT240&gt;1,"Newfoundland and Labrador.","")</f>
        <v>.......</v>
      </c>
      <c r="H230" s="11" t="str">
        <f>IF('3.Species Information'!BU240&gt;1,"Canada","")&amp;IF('3.Species Information'!BV240&gt;1,",",".")&amp;IF('3.Species Information'!BV240&gt;1,"United States (Alaska)","")&amp;IF('3.Species Information'!BW240&gt;1,",",".")&amp;IF('3.Species Information'!BW240&gt;1,"Greenland","")&amp;IF('3.Species Information'!BX240&gt;1,",",".")&amp;IF('3.Species Information'!BX240&gt;1,"Scandinavia (including Svalbard)","")&amp;IF('3.Species Information'!BY240&gt;1,",",".")&amp;IF('3.Species Information'!BY240&gt;1,"European Russia","")&amp;IF('3.Species Information'!BZ240&gt;1,",",".")&amp;IF('3.Species Information'!BZ240&gt;1,"Siberian Russia (Europe Border to the Kolyma River)","")&amp;IF('3.Species Information'!CA240&gt;1,",",".")&amp;IF('3.Species Information'!CA240&gt;1,"Far East Russia (east of the Kolyma River).","")</f>
        <v>......</v>
      </c>
      <c r="I230" s="11" t="s">
        <v>860</v>
      </c>
    </row>
    <row r="231" spans="1:9" ht="15">
      <c r="A231" s="8" t="e">
        <f>#REF!</f>
        <v>#REF!</v>
      </c>
      <c r="B231" s="11" t="str">
        <f>IF('3.Species Information'!W241&gt;1,"Arctic polar desert zone (Zone A)","")&amp;IF('3.Species Information'!X241&gt;1,",",".")&amp;IF('3.Species Information'!X241&gt;1," Northern arctic tundra zone (Zone B)","")&amp;IF('3.Species Information'!Y241&gt;1,",",".")&amp;IF('3.Species Information'!Y241&gt;1," Middle arctic tundra zone (Zone C)","")&amp;IF('3.Species Information'!Z241&gt;1,",",".")&amp;IF('3.Species Information'!Z241&gt;1," Southern arctic tundra zone (Zone D)","")&amp;IF('3.Species Information'!AA241&gt;1,",",".")&amp;IF('3.Species Information'!AA241&gt;1," Arctic shrub tundra zone (Zone E).","")</f>
        <v>....</v>
      </c>
      <c r="C231" s="11" t="str">
        <f>IF('3.Species Information'!AC241&gt;1,"Northern Alaska/Yukon","")&amp;IF('3.Species Information'!AD241&gt;1,",",".")&amp;IF('3.Species Information'!AD241&gt;1,"Western Canadian Arctic","")&amp;IF('3.Species Information'!AE241&gt;1,",",".")&amp;IF('3.Species Information'!AE241&gt;1,"Eastern Canadian Arctic","")&amp;IF('3.Species Information'!AF241&gt;1,",",".")&amp;IF('3.Species Information'!AF241&gt;1,"Ellesmere.","")</f>
        <v>...</v>
      </c>
      <c r="D231" s="11" t="str">
        <f>IF('3.Species Information'!AH241&gt;1,"Taiga Plains","")&amp;IF('3.Species Information'!AI241&gt;1,",",".")&amp;IF('3.Species Information'!AI241&gt;1,"Taiga Shield","")&amp;IF('3.Species Information'!AJ241&gt;1,",",".")&amp;IF('3.Species Information'!AJ241&gt;1,"Taiga Cordillera","")&amp;IF('3.Species Information'!AK241&gt;1,",",".")&amp;IF('3.Species Information'!AK241&gt;1,"Hudson Plains","")&amp;IF('3.Species Information'!AL241&gt;1,",",".")&amp;IF('3.Species Information'!AL241&gt;1,"Boreal Plains","")&amp;IF('3.Species Information'!AM241&gt;1,",",".")&amp;IF('3.Species Information'!AM241&gt;1,"Boreal Shield","")&amp;IF('3.Species Information'!AN241&gt;1,",",".")&amp;IF('3.Species Information'!AN241&gt;1,"Boreal Cordillera","")&amp;IF('3.Species Information'!AO241&gt;1,",",".")&amp;IF('3.Species Information'!AO241&gt;1,"Pacific Maritime","")&amp;IF('3.Species Information'!AP241&gt;1,",",".")&amp;IF('3.Species Information'!AP241&gt;1,"Montane Cordillera","")&amp;IF('3.Species Information'!AQ241&gt;1,",",".")&amp;IF('3.Species Information'!AQ241&gt;1,"Prairies","")&amp;IF('3.Species Information'!AR241&gt;1,",",".")&amp;IF('3.Species Information'!AR241&gt;1,"Atlantic Maritime","")&amp;IF('3.Species Information'!AS241&gt;1,",",".")&amp;IF('3.Species Information'!AS241&gt;1,"Mixedwood Plains.","")</f>
        <v>...........</v>
      </c>
      <c r="E231" s="11" t="str">
        <f>IF('3.Species Information'!AU241&gt;1,"Arctic","")&amp;IF('3.Species Information'!AV241&gt;1,",",".")&amp;IF('3.Species Information'!AV241&gt;1,"Alpine","")&amp;IF('3.Species Information'!AW241&gt;1,",",".")&amp;IF('3.Species Information'!AW241&gt;1,"Boreal","")&amp;IF('3.Species Information'!AX241&gt;1,",",".")&amp;IF('3.Species Information'!AX241&gt;1,BB232&amp;”.”,"")</f>
        <v>...</v>
      </c>
      <c r="F231" s="11" t="str">
        <f>IF('3.Species Information'!AZ241&gt;1,"Circumarctic","")&amp;IF('3.Species Information'!BA241&gt;1,",",".")&amp;IF('3.Species Information'!BA241&gt;1,"North American Arctic","")&amp;IF('3.Species Information'!BB241&gt;1,",",".")&amp;IF('3.Species Information'!BB241&gt;1,"Circumboreal","")&amp;IF('3.Species Information'!BC241&gt;1,",",".")&amp;IF('3.Species Information'!BC241&gt;1,"North American Boreal","")&amp;IF('3.Species Information'!BD241&gt;1,",",".")&amp;IF('3.Species Information'!BD241&gt;1,"North American Boreal Cordilleran","")&amp;IF('3.Species Information'!BE241&gt;1,",",".")&amp;IF('3.Species Information'!BE241&gt;1,"North American Temperate Cordilleran","")&amp;IF('3.Species Information'!BF241&gt;1,",",".")&amp;IF('3.Species Information'!BF241&gt;1,"Amphi-Beringian","")&amp;IF('3.Species Information'!BG241&gt;1,",",".")&amp;IF('3.Species Information'!BG241&gt;1,"North American Beringian","")&amp;IF('3.Species Information'!BH241&gt;1,",",".")&amp;IF('3.Species Information'!BH241&gt;1,"Amphi-Atlantic","")&amp;IF('3.Species Information'!BI241&gt;1,",",".")&amp;IF('3.Species Information'!BI241&gt;1,"Bipolar disjunct","")&amp;IF('3.Species Information'!BJ241&gt;1,",",".")&amp;IF('3.Species Information'!BJ241&gt;1,"Cosmopolitan","")&amp;IF('3.Species Information'!BK241&gt;1,",",".")&amp;IF('3.Species Information'!BK241&gt;1,BO232&amp;”.”,"")</f>
        <v>...........</v>
      </c>
      <c r="G231" s="11" t="str">
        <f>IF('3.Species Information'!BM241&gt;1,"Alaska","")&amp;IF('3.Species Information'!BN241&gt;1,",",".")&amp;IF('3.Species Information'!BN241&gt;1,"Yukon Territory","")&amp;IF('3.Species Information'!BO241&gt;1,",",".")&amp;IF('3.Species Information'!BO241&gt;1,"Northwest Territories","")&amp;IF('3.Species Information'!BP241&gt;1,",",".")&amp;IF('3.Species Information'!BP241&gt;1,"Nunavut","")&amp;IF('3.Species Information'!BQ241&gt;1,",",".")&amp;IF('3.Species Information'!BQ241&gt;1,"Manitoba (Hudson Bay coastal region, Wapusk National Park)","")&amp;IF('3.Species Information'!BR241&gt;1,",",".")&amp;IF('3.Species Information'!BR241&gt;1,"Ontario (Hudson Bay coastal region)","")&amp;IF('3.Species Information'!BS241&gt;1,",",".")&amp;IF('3.Species Information'!BS241&gt;1,"Québec","")&amp;IF('3.Species Information'!BT241&gt;1,",",".")&amp;IF('3.Species Information'!BT241&gt;1,"Newfoundland and Labrador.","")</f>
        <v>.......</v>
      </c>
      <c r="H231" s="11" t="str">
        <f>IF('3.Species Information'!BU241&gt;1,"Canada","")&amp;IF('3.Species Information'!BV241&gt;1,",",".")&amp;IF('3.Species Information'!BV241&gt;1,"United States (Alaska)","")&amp;IF('3.Species Information'!BW241&gt;1,",",".")&amp;IF('3.Species Information'!BW241&gt;1,"Greenland","")&amp;IF('3.Species Information'!BX241&gt;1,",",".")&amp;IF('3.Species Information'!BX241&gt;1,"Scandinavia (including Svalbard)","")&amp;IF('3.Species Information'!BY241&gt;1,",",".")&amp;IF('3.Species Information'!BY241&gt;1,"European Russia","")&amp;IF('3.Species Information'!BZ241&gt;1,",",".")&amp;IF('3.Species Information'!BZ241&gt;1,"Siberian Russia (Europe Border to the Kolyma River)","")&amp;IF('3.Species Information'!CA241&gt;1,",",".")&amp;IF('3.Species Information'!CA241&gt;1,"Far East Russia (east of the Kolyma River).","")</f>
        <v>......</v>
      </c>
      <c r="I231" s="11" t="s">
        <v>860</v>
      </c>
    </row>
    <row r="232" spans="1:9" ht="15">
      <c r="A232" s="8" t="e">
        <f>#REF!</f>
        <v>#REF!</v>
      </c>
      <c r="B232" s="11" t="str">
        <f>IF('3.Species Information'!W242&gt;1,"Arctic polar desert zone (Zone A)","")&amp;IF('3.Species Information'!X242&gt;1,",",".")&amp;IF('3.Species Information'!X242&gt;1," Northern arctic tundra zone (Zone B)","")&amp;IF('3.Species Information'!Y242&gt;1,",",".")&amp;IF('3.Species Information'!Y242&gt;1," Middle arctic tundra zone (Zone C)","")&amp;IF('3.Species Information'!Z242&gt;1,",",".")&amp;IF('3.Species Information'!Z242&gt;1," Southern arctic tundra zone (Zone D)","")&amp;IF('3.Species Information'!AA242&gt;1,",",".")&amp;IF('3.Species Information'!AA242&gt;1," Arctic shrub tundra zone (Zone E).","")</f>
        <v>....</v>
      </c>
      <c r="C232" s="11" t="str">
        <f>IF('3.Species Information'!AC242&gt;1,"Northern Alaska/Yukon","")&amp;IF('3.Species Information'!AD242&gt;1,",",".")&amp;IF('3.Species Information'!AD242&gt;1,"Western Canadian Arctic","")&amp;IF('3.Species Information'!AE242&gt;1,",",".")&amp;IF('3.Species Information'!AE242&gt;1,"Eastern Canadian Arctic","")&amp;IF('3.Species Information'!AF242&gt;1,",",".")&amp;IF('3.Species Information'!AF242&gt;1,"Ellesmere.","")</f>
        <v>...</v>
      </c>
      <c r="D232" s="11" t="str">
        <f>IF('3.Species Information'!AH242&gt;1,"Taiga Plains","")&amp;IF('3.Species Information'!AI242&gt;1,",",".")&amp;IF('3.Species Information'!AI242&gt;1,"Taiga Shield","")&amp;IF('3.Species Information'!AJ242&gt;1,",",".")&amp;IF('3.Species Information'!AJ242&gt;1,"Taiga Cordillera","")&amp;IF('3.Species Information'!AK242&gt;1,",",".")&amp;IF('3.Species Information'!AK242&gt;1,"Hudson Plains","")&amp;IF('3.Species Information'!AL242&gt;1,",",".")&amp;IF('3.Species Information'!AL242&gt;1,"Boreal Plains","")&amp;IF('3.Species Information'!AM242&gt;1,",",".")&amp;IF('3.Species Information'!AM242&gt;1,"Boreal Shield","")&amp;IF('3.Species Information'!AN242&gt;1,",",".")&amp;IF('3.Species Information'!AN242&gt;1,"Boreal Cordillera","")&amp;IF('3.Species Information'!AO242&gt;1,",",".")&amp;IF('3.Species Information'!AO242&gt;1,"Pacific Maritime","")&amp;IF('3.Species Information'!AP242&gt;1,",",".")&amp;IF('3.Species Information'!AP242&gt;1,"Montane Cordillera","")&amp;IF('3.Species Information'!AQ242&gt;1,",",".")&amp;IF('3.Species Information'!AQ242&gt;1,"Prairies","")&amp;IF('3.Species Information'!AR242&gt;1,",",".")&amp;IF('3.Species Information'!AR242&gt;1,"Atlantic Maritime","")&amp;IF('3.Species Information'!AS242&gt;1,",",".")&amp;IF('3.Species Information'!AS242&gt;1,"Mixedwood Plains.","")</f>
        <v>...........</v>
      </c>
      <c r="E232" s="11" t="str">
        <f>IF('3.Species Information'!AU242&gt;1,"Arctic","")&amp;IF('3.Species Information'!AV242&gt;1,",",".")&amp;IF('3.Species Information'!AV242&gt;1,"Alpine","")&amp;IF('3.Species Information'!AW242&gt;1,",",".")&amp;IF('3.Species Information'!AW242&gt;1,"Boreal","")&amp;IF('3.Species Information'!AX242&gt;1,",",".")&amp;IF('3.Species Information'!AX242&gt;1,BB233&amp;”.”,"")</f>
        <v>...</v>
      </c>
      <c r="F232" s="11" t="str">
        <f>IF('3.Species Information'!AZ242&gt;1,"Circumarctic","")&amp;IF('3.Species Information'!BA242&gt;1,",",".")&amp;IF('3.Species Information'!BA242&gt;1,"North American Arctic","")&amp;IF('3.Species Information'!BB242&gt;1,",",".")&amp;IF('3.Species Information'!BB242&gt;1,"Circumboreal","")&amp;IF('3.Species Information'!BC242&gt;1,",",".")&amp;IF('3.Species Information'!BC242&gt;1,"North American Boreal","")&amp;IF('3.Species Information'!BD242&gt;1,",",".")&amp;IF('3.Species Information'!BD242&gt;1,"North American Boreal Cordilleran","")&amp;IF('3.Species Information'!BE242&gt;1,",",".")&amp;IF('3.Species Information'!BE242&gt;1,"North American Temperate Cordilleran","")&amp;IF('3.Species Information'!BF242&gt;1,",",".")&amp;IF('3.Species Information'!BF242&gt;1,"Amphi-Beringian","")&amp;IF('3.Species Information'!BG242&gt;1,",",".")&amp;IF('3.Species Information'!BG242&gt;1,"North American Beringian","")&amp;IF('3.Species Information'!BH242&gt;1,",",".")&amp;IF('3.Species Information'!BH242&gt;1,"Amphi-Atlantic","")&amp;IF('3.Species Information'!BI242&gt;1,",",".")&amp;IF('3.Species Information'!BI242&gt;1,"Bipolar disjunct","")&amp;IF('3.Species Information'!BJ242&gt;1,",",".")&amp;IF('3.Species Information'!BJ242&gt;1,"Cosmopolitan","")&amp;IF('3.Species Information'!BK242&gt;1,",",".")&amp;IF('3.Species Information'!BK242&gt;1,BO233&amp;”.”,"")</f>
        <v>...........</v>
      </c>
      <c r="G232" s="11" t="str">
        <f>IF('3.Species Information'!BM242&gt;1,"Alaska","")&amp;IF('3.Species Information'!BN242&gt;1,",",".")&amp;IF('3.Species Information'!BN242&gt;1,"Yukon Territory","")&amp;IF('3.Species Information'!BO242&gt;1,",",".")&amp;IF('3.Species Information'!BO242&gt;1,"Northwest Territories","")&amp;IF('3.Species Information'!BP242&gt;1,",",".")&amp;IF('3.Species Information'!BP242&gt;1,"Nunavut","")&amp;IF('3.Species Information'!BQ242&gt;1,",",".")&amp;IF('3.Species Information'!BQ242&gt;1,"Manitoba (Hudson Bay coastal region, Wapusk National Park)","")&amp;IF('3.Species Information'!BR242&gt;1,",",".")&amp;IF('3.Species Information'!BR242&gt;1,"Ontario (Hudson Bay coastal region)","")&amp;IF('3.Species Information'!BS242&gt;1,",",".")&amp;IF('3.Species Information'!BS242&gt;1,"Québec","")&amp;IF('3.Species Information'!BT242&gt;1,",",".")&amp;IF('3.Species Information'!BT242&gt;1,"Newfoundland and Labrador.","")</f>
        <v>.......</v>
      </c>
      <c r="H232" s="11" t="str">
        <f>IF('3.Species Information'!BU242&gt;1,"Canada","")&amp;IF('3.Species Information'!BV242&gt;1,",",".")&amp;IF('3.Species Information'!BV242&gt;1,"United States (Alaska)","")&amp;IF('3.Species Information'!BW242&gt;1,",",".")&amp;IF('3.Species Information'!BW242&gt;1,"Greenland","")&amp;IF('3.Species Information'!BX242&gt;1,",",".")&amp;IF('3.Species Information'!BX242&gt;1,"Scandinavia (including Svalbard)","")&amp;IF('3.Species Information'!BY242&gt;1,",",".")&amp;IF('3.Species Information'!BY242&gt;1,"European Russia","")&amp;IF('3.Species Information'!BZ242&gt;1,",",".")&amp;IF('3.Species Information'!BZ242&gt;1,"Siberian Russia (Europe Border to the Kolyma River)","")&amp;IF('3.Species Information'!CA242&gt;1,",",".")&amp;IF('3.Species Information'!CA242&gt;1,"Far East Russia (east of the Kolyma River).","")</f>
        <v>......</v>
      </c>
      <c r="I232" s="11" t="s">
        <v>860</v>
      </c>
    </row>
    <row r="233" spans="1:9" ht="15">
      <c r="A233" s="8" t="e">
        <f>#REF!</f>
        <v>#REF!</v>
      </c>
      <c r="B233" s="11" t="str">
        <f>IF('3.Species Information'!W243&gt;1,"Arctic polar desert zone (Zone A)","")&amp;IF('3.Species Information'!X243&gt;1,",",".")&amp;IF('3.Species Information'!X243&gt;1," Northern arctic tundra zone (Zone B)","")&amp;IF('3.Species Information'!Y243&gt;1,",",".")&amp;IF('3.Species Information'!Y243&gt;1," Middle arctic tundra zone (Zone C)","")&amp;IF('3.Species Information'!Z243&gt;1,",",".")&amp;IF('3.Species Information'!Z243&gt;1," Southern arctic tundra zone (Zone D)","")&amp;IF('3.Species Information'!AA243&gt;1,",",".")&amp;IF('3.Species Information'!AA243&gt;1," Arctic shrub tundra zone (Zone E).","")</f>
        <v>....</v>
      </c>
      <c r="C233" s="11" t="str">
        <f>IF('3.Species Information'!AC243&gt;1,"Northern Alaska/Yukon","")&amp;IF('3.Species Information'!AD243&gt;1,",",".")&amp;IF('3.Species Information'!AD243&gt;1,"Western Canadian Arctic","")&amp;IF('3.Species Information'!AE243&gt;1,",",".")&amp;IF('3.Species Information'!AE243&gt;1,"Eastern Canadian Arctic","")&amp;IF('3.Species Information'!AF243&gt;1,",",".")&amp;IF('3.Species Information'!AF243&gt;1,"Ellesmere.","")</f>
        <v>...</v>
      </c>
      <c r="D233" s="11" t="str">
        <f>IF('3.Species Information'!AH243&gt;1,"Taiga Plains","")&amp;IF('3.Species Information'!AI243&gt;1,",",".")&amp;IF('3.Species Information'!AI243&gt;1,"Taiga Shield","")&amp;IF('3.Species Information'!AJ243&gt;1,",",".")&amp;IF('3.Species Information'!AJ243&gt;1,"Taiga Cordillera","")&amp;IF('3.Species Information'!AK243&gt;1,",",".")&amp;IF('3.Species Information'!AK243&gt;1,"Hudson Plains","")&amp;IF('3.Species Information'!AL243&gt;1,",",".")&amp;IF('3.Species Information'!AL243&gt;1,"Boreal Plains","")&amp;IF('3.Species Information'!AM243&gt;1,",",".")&amp;IF('3.Species Information'!AM243&gt;1,"Boreal Shield","")&amp;IF('3.Species Information'!AN243&gt;1,",",".")&amp;IF('3.Species Information'!AN243&gt;1,"Boreal Cordillera","")&amp;IF('3.Species Information'!AO243&gt;1,",",".")&amp;IF('3.Species Information'!AO243&gt;1,"Pacific Maritime","")&amp;IF('3.Species Information'!AP243&gt;1,",",".")&amp;IF('3.Species Information'!AP243&gt;1,"Montane Cordillera","")&amp;IF('3.Species Information'!AQ243&gt;1,",",".")&amp;IF('3.Species Information'!AQ243&gt;1,"Prairies","")&amp;IF('3.Species Information'!AR243&gt;1,",",".")&amp;IF('3.Species Information'!AR243&gt;1,"Atlantic Maritime","")&amp;IF('3.Species Information'!AS243&gt;1,",",".")&amp;IF('3.Species Information'!AS243&gt;1,"Mixedwood Plains.","")</f>
        <v>...........</v>
      </c>
      <c r="E233" s="11" t="str">
        <f>IF('3.Species Information'!AU243&gt;1,"Arctic","")&amp;IF('3.Species Information'!AV243&gt;1,",",".")&amp;IF('3.Species Information'!AV243&gt;1,"Alpine","")&amp;IF('3.Species Information'!AW243&gt;1,",",".")&amp;IF('3.Species Information'!AW243&gt;1,"Boreal","")&amp;IF('3.Species Information'!AX243&gt;1,",",".")&amp;IF('3.Species Information'!AX243&gt;1,BB234&amp;”.”,"")</f>
        <v>...</v>
      </c>
      <c r="F233" s="11" t="str">
        <f>IF('3.Species Information'!AZ243&gt;1,"Circumarctic","")&amp;IF('3.Species Information'!BA243&gt;1,",",".")&amp;IF('3.Species Information'!BA243&gt;1,"North American Arctic","")&amp;IF('3.Species Information'!BB243&gt;1,",",".")&amp;IF('3.Species Information'!BB243&gt;1,"Circumboreal","")&amp;IF('3.Species Information'!BC243&gt;1,",",".")&amp;IF('3.Species Information'!BC243&gt;1,"North American Boreal","")&amp;IF('3.Species Information'!BD243&gt;1,",",".")&amp;IF('3.Species Information'!BD243&gt;1,"North American Boreal Cordilleran","")&amp;IF('3.Species Information'!BE243&gt;1,",",".")&amp;IF('3.Species Information'!BE243&gt;1,"North American Temperate Cordilleran","")&amp;IF('3.Species Information'!BF243&gt;1,",",".")&amp;IF('3.Species Information'!BF243&gt;1,"Amphi-Beringian","")&amp;IF('3.Species Information'!BG243&gt;1,",",".")&amp;IF('3.Species Information'!BG243&gt;1,"North American Beringian","")&amp;IF('3.Species Information'!BH243&gt;1,",",".")&amp;IF('3.Species Information'!BH243&gt;1,"Amphi-Atlantic","")&amp;IF('3.Species Information'!BI243&gt;1,",",".")&amp;IF('3.Species Information'!BI243&gt;1,"Bipolar disjunct","")&amp;IF('3.Species Information'!BJ243&gt;1,",",".")&amp;IF('3.Species Information'!BJ243&gt;1,"Cosmopolitan","")&amp;IF('3.Species Information'!BK243&gt;1,",",".")&amp;IF('3.Species Information'!BK243&gt;1,BO234&amp;”.”,"")</f>
        <v>...........</v>
      </c>
      <c r="G233" s="11" t="str">
        <f>IF('3.Species Information'!BM243&gt;1,"Alaska","")&amp;IF('3.Species Information'!BN243&gt;1,",",".")&amp;IF('3.Species Information'!BN243&gt;1,"Yukon Territory","")&amp;IF('3.Species Information'!BO243&gt;1,",",".")&amp;IF('3.Species Information'!BO243&gt;1,"Northwest Territories","")&amp;IF('3.Species Information'!BP243&gt;1,",",".")&amp;IF('3.Species Information'!BP243&gt;1,"Nunavut","")&amp;IF('3.Species Information'!BQ243&gt;1,",",".")&amp;IF('3.Species Information'!BQ243&gt;1,"Manitoba (Hudson Bay coastal region, Wapusk National Park)","")&amp;IF('3.Species Information'!BR243&gt;1,",",".")&amp;IF('3.Species Information'!BR243&gt;1,"Ontario (Hudson Bay coastal region)","")&amp;IF('3.Species Information'!BS243&gt;1,",",".")&amp;IF('3.Species Information'!BS243&gt;1,"Québec","")&amp;IF('3.Species Information'!BT243&gt;1,",",".")&amp;IF('3.Species Information'!BT243&gt;1,"Newfoundland and Labrador.","")</f>
        <v>.......</v>
      </c>
      <c r="H233" s="11" t="str">
        <f>IF('3.Species Information'!BU243&gt;1,"Canada","")&amp;IF('3.Species Information'!BV243&gt;1,",",".")&amp;IF('3.Species Information'!BV243&gt;1,"United States (Alaska)","")&amp;IF('3.Species Information'!BW243&gt;1,",",".")&amp;IF('3.Species Information'!BW243&gt;1,"Greenland","")&amp;IF('3.Species Information'!BX243&gt;1,",",".")&amp;IF('3.Species Information'!BX243&gt;1,"Scandinavia (including Svalbard)","")&amp;IF('3.Species Information'!BY243&gt;1,",",".")&amp;IF('3.Species Information'!BY243&gt;1,"European Russia","")&amp;IF('3.Species Information'!BZ243&gt;1,",",".")&amp;IF('3.Species Information'!BZ243&gt;1,"Siberian Russia (Europe Border to the Kolyma River)","")&amp;IF('3.Species Information'!CA243&gt;1,",",".")&amp;IF('3.Species Information'!CA243&gt;1,"Far East Russia (east of the Kolyma River).","")</f>
        <v>......</v>
      </c>
      <c r="I233" s="11" t="s">
        <v>860</v>
      </c>
    </row>
    <row r="234" spans="1:9" ht="15">
      <c r="A234" s="8" t="e">
        <f>#REF!</f>
        <v>#REF!</v>
      </c>
      <c r="B234" s="11" t="str">
        <f>IF('3.Species Information'!W244&gt;1,"Arctic polar desert zone (Zone A)","")&amp;IF('3.Species Information'!X244&gt;1,",",".")&amp;IF('3.Species Information'!X244&gt;1," Northern arctic tundra zone (Zone B)","")&amp;IF('3.Species Information'!Y244&gt;1,",",".")&amp;IF('3.Species Information'!Y244&gt;1," Middle arctic tundra zone (Zone C)","")&amp;IF('3.Species Information'!Z244&gt;1,",",".")&amp;IF('3.Species Information'!Z244&gt;1," Southern arctic tundra zone (Zone D)","")&amp;IF('3.Species Information'!AA244&gt;1,",",".")&amp;IF('3.Species Information'!AA244&gt;1," Arctic shrub tundra zone (Zone E).","")</f>
        <v>....</v>
      </c>
      <c r="C234" s="11" t="str">
        <f>IF('3.Species Information'!AC244&gt;1,"Northern Alaska/Yukon","")&amp;IF('3.Species Information'!AD244&gt;1,",",".")&amp;IF('3.Species Information'!AD244&gt;1,"Western Canadian Arctic","")&amp;IF('3.Species Information'!AE244&gt;1,",",".")&amp;IF('3.Species Information'!AE244&gt;1,"Eastern Canadian Arctic","")&amp;IF('3.Species Information'!AF244&gt;1,",",".")&amp;IF('3.Species Information'!AF244&gt;1,"Ellesmere.","")</f>
        <v>...</v>
      </c>
      <c r="D234" s="11" t="str">
        <f>IF('3.Species Information'!AH244&gt;1,"Taiga Plains","")&amp;IF('3.Species Information'!AI244&gt;1,",",".")&amp;IF('3.Species Information'!AI244&gt;1,"Taiga Shield","")&amp;IF('3.Species Information'!AJ244&gt;1,",",".")&amp;IF('3.Species Information'!AJ244&gt;1,"Taiga Cordillera","")&amp;IF('3.Species Information'!AK244&gt;1,",",".")&amp;IF('3.Species Information'!AK244&gt;1,"Hudson Plains","")&amp;IF('3.Species Information'!AL244&gt;1,",",".")&amp;IF('3.Species Information'!AL244&gt;1,"Boreal Plains","")&amp;IF('3.Species Information'!AM244&gt;1,",",".")&amp;IF('3.Species Information'!AM244&gt;1,"Boreal Shield","")&amp;IF('3.Species Information'!AN244&gt;1,",",".")&amp;IF('3.Species Information'!AN244&gt;1,"Boreal Cordillera","")&amp;IF('3.Species Information'!AO244&gt;1,",",".")&amp;IF('3.Species Information'!AO244&gt;1,"Pacific Maritime","")&amp;IF('3.Species Information'!AP244&gt;1,",",".")&amp;IF('3.Species Information'!AP244&gt;1,"Montane Cordillera","")&amp;IF('3.Species Information'!AQ244&gt;1,",",".")&amp;IF('3.Species Information'!AQ244&gt;1,"Prairies","")&amp;IF('3.Species Information'!AR244&gt;1,",",".")&amp;IF('3.Species Information'!AR244&gt;1,"Atlantic Maritime","")&amp;IF('3.Species Information'!AS244&gt;1,",",".")&amp;IF('3.Species Information'!AS244&gt;1,"Mixedwood Plains.","")</f>
        <v>...........</v>
      </c>
      <c r="E234" s="11" t="str">
        <f>IF('3.Species Information'!AU244&gt;1,"Arctic","")&amp;IF('3.Species Information'!AV244&gt;1,",",".")&amp;IF('3.Species Information'!AV244&gt;1,"Alpine","")&amp;IF('3.Species Information'!AW244&gt;1,",",".")&amp;IF('3.Species Information'!AW244&gt;1,"Boreal","")&amp;IF('3.Species Information'!AX244&gt;1,",",".")&amp;IF('3.Species Information'!AX244&gt;1,BB235&amp;”.”,"")</f>
        <v>...</v>
      </c>
      <c r="F234" s="11" t="str">
        <f>IF('3.Species Information'!AZ244&gt;1,"Circumarctic","")&amp;IF('3.Species Information'!BA244&gt;1,",",".")&amp;IF('3.Species Information'!BA244&gt;1,"North American Arctic","")&amp;IF('3.Species Information'!BB244&gt;1,",",".")&amp;IF('3.Species Information'!BB244&gt;1,"Circumboreal","")&amp;IF('3.Species Information'!BC244&gt;1,",",".")&amp;IF('3.Species Information'!BC244&gt;1,"North American Boreal","")&amp;IF('3.Species Information'!BD244&gt;1,",",".")&amp;IF('3.Species Information'!BD244&gt;1,"North American Boreal Cordilleran","")&amp;IF('3.Species Information'!BE244&gt;1,",",".")&amp;IF('3.Species Information'!BE244&gt;1,"North American Temperate Cordilleran","")&amp;IF('3.Species Information'!BF244&gt;1,",",".")&amp;IF('3.Species Information'!BF244&gt;1,"Amphi-Beringian","")&amp;IF('3.Species Information'!BG244&gt;1,",",".")&amp;IF('3.Species Information'!BG244&gt;1,"North American Beringian","")&amp;IF('3.Species Information'!BH244&gt;1,",",".")&amp;IF('3.Species Information'!BH244&gt;1,"Amphi-Atlantic","")&amp;IF('3.Species Information'!BI244&gt;1,",",".")&amp;IF('3.Species Information'!BI244&gt;1,"Bipolar disjunct","")&amp;IF('3.Species Information'!BJ244&gt;1,",",".")&amp;IF('3.Species Information'!BJ244&gt;1,"Cosmopolitan","")&amp;IF('3.Species Information'!BK244&gt;1,",",".")&amp;IF('3.Species Information'!BK244&gt;1,BO235&amp;”.”,"")</f>
        <v>...........</v>
      </c>
      <c r="G234" s="11" t="str">
        <f>IF('3.Species Information'!BM244&gt;1,"Alaska","")&amp;IF('3.Species Information'!BN244&gt;1,",",".")&amp;IF('3.Species Information'!BN244&gt;1,"Yukon Territory","")&amp;IF('3.Species Information'!BO244&gt;1,",",".")&amp;IF('3.Species Information'!BO244&gt;1,"Northwest Territories","")&amp;IF('3.Species Information'!BP244&gt;1,",",".")&amp;IF('3.Species Information'!BP244&gt;1,"Nunavut","")&amp;IF('3.Species Information'!BQ244&gt;1,",",".")&amp;IF('3.Species Information'!BQ244&gt;1,"Manitoba (Hudson Bay coastal region, Wapusk National Park)","")&amp;IF('3.Species Information'!BR244&gt;1,",",".")&amp;IF('3.Species Information'!BR244&gt;1,"Ontario (Hudson Bay coastal region)","")&amp;IF('3.Species Information'!BS244&gt;1,",",".")&amp;IF('3.Species Information'!BS244&gt;1,"Québec","")&amp;IF('3.Species Information'!BT244&gt;1,",",".")&amp;IF('3.Species Information'!BT244&gt;1,"Newfoundland and Labrador.","")</f>
        <v>.......</v>
      </c>
      <c r="H234" s="11" t="str">
        <f>IF('3.Species Information'!BU244&gt;1,"Canada","")&amp;IF('3.Species Information'!BV244&gt;1,",",".")&amp;IF('3.Species Information'!BV244&gt;1,"United States (Alaska)","")&amp;IF('3.Species Information'!BW244&gt;1,",",".")&amp;IF('3.Species Information'!BW244&gt;1,"Greenland","")&amp;IF('3.Species Information'!BX244&gt;1,",",".")&amp;IF('3.Species Information'!BX244&gt;1,"Scandinavia (including Svalbard)","")&amp;IF('3.Species Information'!BY244&gt;1,",",".")&amp;IF('3.Species Information'!BY244&gt;1,"European Russia","")&amp;IF('3.Species Information'!BZ244&gt;1,",",".")&amp;IF('3.Species Information'!BZ244&gt;1,"Siberian Russia (Europe Border to the Kolyma River)","")&amp;IF('3.Species Information'!CA244&gt;1,",",".")&amp;IF('3.Species Information'!CA244&gt;1,"Far East Russia (east of the Kolyma River).","")</f>
        <v>......</v>
      </c>
      <c r="I234" s="11" t="s">
        <v>860</v>
      </c>
    </row>
    <row r="235" spans="1:9" ht="15">
      <c r="A235" s="8" t="e">
        <f>#REF!</f>
        <v>#REF!</v>
      </c>
      <c r="B235" s="11" t="str">
        <f>IF('3.Species Information'!W245&gt;1,"Arctic polar desert zone (Zone A)","")&amp;IF('3.Species Information'!X245&gt;1,",",".")&amp;IF('3.Species Information'!X245&gt;1," Northern arctic tundra zone (Zone B)","")&amp;IF('3.Species Information'!Y245&gt;1,",",".")&amp;IF('3.Species Information'!Y245&gt;1," Middle arctic tundra zone (Zone C)","")&amp;IF('3.Species Information'!Z245&gt;1,",",".")&amp;IF('3.Species Information'!Z245&gt;1," Southern arctic tundra zone (Zone D)","")&amp;IF('3.Species Information'!AA245&gt;1,",",".")&amp;IF('3.Species Information'!AA245&gt;1," Arctic shrub tundra zone (Zone E).","")</f>
        <v>....</v>
      </c>
      <c r="C235" s="11" t="str">
        <f>IF('3.Species Information'!AC245&gt;1,"Northern Alaska/Yukon","")&amp;IF('3.Species Information'!AD245&gt;1,",",".")&amp;IF('3.Species Information'!AD245&gt;1,"Western Canadian Arctic","")&amp;IF('3.Species Information'!AE245&gt;1,",",".")&amp;IF('3.Species Information'!AE245&gt;1,"Eastern Canadian Arctic","")&amp;IF('3.Species Information'!AF245&gt;1,",",".")&amp;IF('3.Species Information'!AF245&gt;1,"Ellesmere.","")</f>
        <v>...</v>
      </c>
      <c r="D235" s="11" t="str">
        <f>IF('3.Species Information'!AH245&gt;1,"Taiga Plains","")&amp;IF('3.Species Information'!AI245&gt;1,",",".")&amp;IF('3.Species Information'!AI245&gt;1,"Taiga Shield","")&amp;IF('3.Species Information'!AJ245&gt;1,",",".")&amp;IF('3.Species Information'!AJ245&gt;1,"Taiga Cordillera","")&amp;IF('3.Species Information'!AK245&gt;1,",",".")&amp;IF('3.Species Information'!AK245&gt;1,"Hudson Plains","")&amp;IF('3.Species Information'!AL245&gt;1,",",".")&amp;IF('3.Species Information'!AL245&gt;1,"Boreal Plains","")&amp;IF('3.Species Information'!AM245&gt;1,",",".")&amp;IF('3.Species Information'!AM245&gt;1,"Boreal Shield","")&amp;IF('3.Species Information'!AN245&gt;1,",",".")&amp;IF('3.Species Information'!AN245&gt;1,"Boreal Cordillera","")&amp;IF('3.Species Information'!AO245&gt;1,",",".")&amp;IF('3.Species Information'!AO245&gt;1,"Pacific Maritime","")&amp;IF('3.Species Information'!AP245&gt;1,",",".")&amp;IF('3.Species Information'!AP245&gt;1,"Montane Cordillera","")&amp;IF('3.Species Information'!AQ245&gt;1,",",".")&amp;IF('3.Species Information'!AQ245&gt;1,"Prairies","")&amp;IF('3.Species Information'!AR245&gt;1,",",".")&amp;IF('3.Species Information'!AR245&gt;1,"Atlantic Maritime","")&amp;IF('3.Species Information'!AS245&gt;1,",",".")&amp;IF('3.Species Information'!AS245&gt;1,"Mixedwood Plains.","")</f>
        <v>...........</v>
      </c>
      <c r="E235" s="11" t="str">
        <f>IF('3.Species Information'!AU245&gt;1,"Arctic","")&amp;IF('3.Species Information'!AV245&gt;1,",",".")&amp;IF('3.Species Information'!AV245&gt;1,"Alpine","")&amp;IF('3.Species Information'!AW245&gt;1,",",".")&amp;IF('3.Species Information'!AW245&gt;1,"Boreal","")&amp;IF('3.Species Information'!AX245&gt;1,",",".")&amp;IF('3.Species Information'!AX245&gt;1,BB236&amp;”.”,"")</f>
        <v>...</v>
      </c>
      <c r="F235" s="11" t="str">
        <f>IF('3.Species Information'!AZ245&gt;1,"Circumarctic","")&amp;IF('3.Species Information'!BA245&gt;1,",",".")&amp;IF('3.Species Information'!BA245&gt;1,"North American Arctic","")&amp;IF('3.Species Information'!BB245&gt;1,",",".")&amp;IF('3.Species Information'!BB245&gt;1,"Circumboreal","")&amp;IF('3.Species Information'!BC245&gt;1,",",".")&amp;IF('3.Species Information'!BC245&gt;1,"North American Boreal","")&amp;IF('3.Species Information'!BD245&gt;1,",",".")&amp;IF('3.Species Information'!BD245&gt;1,"North American Boreal Cordilleran","")&amp;IF('3.Species Information'!BE245&gt;1,",",".")&amp;IF('3.Species Information'!BE245&gt;1,"North American Temperate Cordilleran","")&amp;IF('3.Species Information'!BF245&gt;1,",",".")&amp;IF('3.Species Information'!BF245&gt;1,"Amphi-Beringian","")&amp;IF('3.Species Information'!BG245&gt;1,",",".")&amp;IF('3.Species Information'!BG245&gt;1,"North American Beringian","")&amp;IF('3.Species Information'!BH245&gt;1,",",".")&amp;IF('3.Species Information'!BH245&gt;1,"Amphi-Atlantic","")&amp;IF('3.Species Information'!BI245&gt;1,",",".")&amp;IF('3.Species Information'!BI245&gt;1,"Bipolar disjunct","")&amp;IF('3.Species Information'!BJ245&gt;1,",",".")&amp;IF('3.Species Information'!BJ245&gt;1,"Cosmopolitan","")&amp;IF('3.Species Information'!BK245&gt;1,",",".")&amp;IF('3.Species Information'!BK245&gt;1,BO236&amp;”.”,"")</f>
        <v>...........</v>
      </c>
      <c r="G235" s="11" t="str">
        <f>IF('3.Species Information'!BM245&gt;1,"Alaska","")&amp;IF('3.Species Information'!BN245&gt;1,",",".")&amp;IF('3.Species Information'!BN245&gt;1,"Yukon Territory","")&amp;IF('3.Species Information'!BO245&gt;1,",",".")&amp;IF('3.Species Information'!BO245&gt;1,"Northwest Territories","")&amp;IF('3.Species Information'!BP245&gt;1,",",".")&amp;IF('3.Species Information'!BP245&gt;1,"Nunavut","")&amp;IF('3.Species Information'!BQ245&gt;1,",",".")&amp;IF('3.Species Information'!BQ245&gt;1,"Manitoba (Hudson Bay coastal region, Wapusk National Park)","")&amp;IF('3.Species Information'!BR245&gt;1,",",".")&amp;IF('3.Species Information'!BR245&gt;1,"Ontario (Hudson Bay coastal region)","")&amp;IF('3.Species Information'!BS245&gt;1,",",".")&amp;IF('3.Species Information'!BS245&gt;1,"Québec","")&amp;IF('3.Species Information'!BT245&gt;1,",",".")&amp;IF('3.Species Information'!BT245&gt;1,"Newfoundland and Labrador.","")</f>
        <v>.......</v>
      </c>
      <c r="H235" s="11" t="str">
        <f>IF('3.Species Information'!BU245&gt;1,"Canada","")&amp;IF('3.Species Information'!BV245&gt;1,",",".")&amp;IF('3.Species Information'!BV245&gt;1,"United States (Alaska)","")&amp;IF('3.Species Information'!BW245&gt;1,",",".")&amp;IF('3.Species Information'!BW245&gt;1,"Greenland","")&amp;IF('3.Species Information'!BX245&gt;1,",",".")&amp;IF('3.Species Information'!BX245&gt;1,"Scandinavia (including Svalbard)","")&amp;IF('3.Species Information'!BY245&gt;1,",",".")&amp;IF('3.Species Information'!BY245&gt;1,"European Russia","")&amp;IF('3.Species Information'!BZ245&gt;1,",",".")&amp;IF('3.Species Information'!BZ245&gt;1,"Siberian Russia (Europe Border to the Kolyma River)","")&amp;IF('3.Species Information'!CA245&gt;1,",",".")&amp;IF('3.Species Information'!CA245&gt;1,"Far East Russia (east of the Kolyma River).","")</f>
        <v>......</v>
      </c>
      <c r="I235" s="11" t="s">
        <v>860</v>
      </c>
    </row>
    <row r="236" spans="1:9" ht="15">
      <c r="A236" s="8" t="e">
        <f>#REF!</f>
        <v>#REF!</v>
      </c>
      <c r="B236" s="11" t="str">
        <f>IF('3.Species Information'!W246&gt;1,"Arctic polar desert zone (Zone A)","")&amp;IF('3.Species Information'!X246&gt;1,",",".")&amp;IF('3.Species Information'!X246&gt;1," Northern arctic tundra zone (Zone B)","")&amp;IF('3.Species Information'!Y246&gt;1,",",".")&amp;IF('3.Species Information'!Y246&gt;1," Middle arctic tundra zone (Zone C)","")&amp;IF('3.Species Information'!Z246&gt;1,",",".")&amp;IF('3.Species Information'!Z246&gt;1," Southern arctic tundra zone (Zone D)","")&amp;IF('3.Species Information'!AA246&gt;1,",",".")&amp;IF('3.Species Information'!AA246&gt;1," Arctic shrub tundra zone (Zone E).","")</f>
        <v>....</v>
      </c>
      <c r="C236" s="11" t="str">
        <f>IF('3.Species Information'!AC246&gt;1,"Northern Alaska/Yukon","")&amp;IF('3.Species Information'!AD246&gt;1,",",".")&amp;IF('3.Species Information'!AD246&gt;1,"Western Canadian Arctic","")&amp;IF('3.Species Information'!AE246&gt;1,",",".")&amp;IF('3.Species Information'!AE246&gt;1,"Eastern Canadian Arctic","")&amp;IF('3.Species Information'!AF246&gt;1,",",".")&amp;IF('3.Species Information'!AF246&gt;1,"Ellesmere.","")</f>
        <v>...</v>
      </c>
      <c r="D236" s="11" t="str">
        <f>IF('3.Species Information'!AH246&gt;1,"Taiga Plains","")&amp;IF('3.Species Information'!AI246&gt;1,",",".")&amp;IF('3.Species Information'!AI246&gt;1,"Taiga Shield","")&amp;IF('3.Species Information'!AJ246&gt;1,",",".")&amp;IF('3.Species Information'!AJ246&gt;1,"Taiga Cordillera","")&amp;IF('3.Species Information'!AK246&gt;1,",",".")&amp;IF('3.Species Information'!AK246&gt;1,"Hudson Plains","")&amp;IF('3.Species Information'!AL246&gt;1,",",".")&amp;IF('3.Species Information'!AL246&gt;1,"Boreal Plains","")&amp;IF('3.Species Information'!AM246&gt;1,",",".")&amp;IF('3.Species Information'!AM246&gt;1,"Boreal Shield","")&amp;IF('3.Species Information'!AN246&gt;1,",",".")&amp;IF('3.Species Information'!AN246&gt;1,"Boreal Cordillera","")&amp;IF('3.Species Information'!AO246&gt;1,",",".")&amp;IF('3.Species Information'!AO246&gt;1,"Pacific Maritime","")&amp;IF('3.Species Information'!AP246&gt;1,",",".")&amp;IF('3.Species Information'!AP246&gt;1,"Montane Cordillera","")&amp;IF('3.Species Information'!AQ246&gt;1,",",".")&amp;IF('3.Species Information'!AQ246&gt;1,"Prairies","")&amp;IF('3.Species Information'!AR246&gt;1,",",".")&amp;IF('3.Species Information'!AR246&gt;1,"Atlantic Maritime","")&amp;IF('3.Species Information'!AS246&gt;1,",",".")&amp;IF('3.Species Information'!AS246&gt;1,"Mixedwood Plains.","")</f>
        <v>...........</v>
      </c>
      <c r="E236" s="11" t="str">
        <f>IF('3.Species Information'!AU246&gt;1,"Arctic","")&amp;IF('3.Species Information'!AV246&gt;1,",",".")&amp;IF('3.Species Information'!AV246&gt;1,"Alpine","")&amp;IF('3.Species Information'!AW246&gt;1,",",".")&amp;IF('3.Species Information'!AW246&gt;1,"Boreal","")&amp;IF('3.Species Information'!AX246&gt;1,",",".")&amp;IF('3.Species Information'!AX246&gt;1,BB237&amp;”.”,"")</f>
        <v>...</v>
      </c>
      <c r="F236" s="11" t="str">
        <f>IF('3.Species Information'!AZ246&gt;1,"Circumarctic","")&amp;IF('3.Species Information'!BA246&gt;1,",",".")&amp;IF('3.Species Information'!BA246&gt;1,"North American Arctic","")&amp;IF('3.Species Information'!BB246&gt;1,",",".")&amp;IF('3.Species Information'!BB246&gt;1,"Circumboreal","")&amp;IF('3.Species Information'!BC246&gt;1,",",".")&amp;IF('3.Species Information'!BC246&gt;1,"North American Boreal","")&amp;IF('3.Species Information'!BD246&gt;1,",",".")&amp;IF('3.Species Information'!BD246&gt;1,"North American Boreal Cordilleran","")&amp;IF('3.Species Information'!BE246&gt;1,",",".")&amp;IF('3.Species Information'!BE246&gt;1,"North American Temperate Cordilleran","")&amp;IF('3.Species Information'!BF246&gt;1,",",".")&amp;IF('3.Species Information'!BF246&gt;1,"Amphi-Beringian","")&amp;IF('3.Species Information'!BG246&gt;1,",",".")&amp;IF('3.Species Information'!BG246&gt;1,"North American Beringian","")&amp;IF('3.Species Information'!BH246&gt;1,",",".")&amp;IF('3.Species Information'!BH246&gt;1,"Amphi-Atlantic","")&amp;IF('3.Species Information'!BI246&gt;1,",",".")&amp;IF('3.Species Information'!BI246&gt;1,"Bipolar disjunct","")&amp;IF('3.Species Information'!BJ246&gt;1,",",".")&amp;IF('3.Species Information'!BJ246&gt;1,"Cosmopolitan","")&amp;IF('3.Species Information'!BK246&gt;1,",",".")&amp;IF('3.Species Information'!BK246&gt;1,BO237&amp;”.”,"")</f>
        <v>...........</v>
      </c>
      <c r="G236" s="11" t="str">
        <f>IF('3.Species Information'!BM246&gt;1,"Alaska","")&amp;IF('3.Species Information'!BN246&gt;1,",",".")&amp;IF('3.Species Information'!BN246&gt;1,"Yukon Territory","")&amp;IF('3.Species Information'!BO246&gt;1,",",".")&amp;IF('3.Species Information'!BO246&gt;1,"Northwest Territories","")&amp;IF('3.Species Information'!BP246&gt;1,",",".")&amp;IF('3.Species Information'!BP246&gt;1,"Nunavut","")&amp;IF('3.Species Information'!BQ246&gt;1,",",".")&amp;IF('3.Species Information'!BQ246&gt;1,"Manitoba (Hudson Bay coastal region, Wapusk National Park)","")&amp;IF('3.Species Information'!BR246&gt;1,",",".")&amp;IF('3.Species Information'!BR246&gt;1,"Ontario (Hudson Bay coastal region)","")&amp;IF('3.Species Information'!BS246&gt;1,",",".")&amp;IF('3.Species Information'!BS246&gt;1,"Québec","")&amp;IF('3.Species Information'!BT246&gt;1,",",".")&amp;IF('3.Species Information'!BT246&gt;1,"Newfoundland and Labrador.","")</f>
        <v>.......</v>
      </c>
      <c r="H236" s="11" t="str">
        <f>IF('3.Species Information'!BU246&gt;1,"Canada","")&amp;IF('3.Species Information'!BV246&gt;1,",",".")&amp;IF('3.Species Information'!BV246&gt;1,"United States (Alaska)","")&amp;IF('3.Species Information'!BW246&gt;1,",",".")&amp;IF('3.Species Information'!BW246&gt;1,"Greenland","")&amp;IF('3.Species Information'!BX246&gt;1,",",".")&amp;IF('3.Species Information'!BX246&gt;1,"Scandinavia (including Svalbard)","")&amp;IF('3.Species Information'!BY246&gt;1,",",".")&amp;IF('3.Species Information'!BY246&gt;1,"European Russia","")&amp;IF('3.Species Information'!BZ246&gt;1,",",".")&amp;IF('3.Species Information'!BZ246&gt;1,"Siberian Russia (Europe Border to the Kolyma River)","")&amp;IF('3.Species Information'!CA246&gt;1,",",".")&amp;IF('3.Species Information'!CA246&gt;1,"Far East Russia (east of the Kolyma River).","")</f>
        <v>......</v>
      </c>
      <c r="I236" s="11" t="s">
        <v>860</v>
      </c>
    </row>
    <row r="237" spans="1:9" ht="15">
      <c r="A237" s="8" t="e">
        <f>#REF!</f>
        <v>#REF!</v>
      </c>
      <c r="B237" s="11" t="str">
        <f>IF('3.Species Information'!W247&gt;1,"Arctic polar desert zone (Zone A)","")&amp;IF('3.Species Information'!X247&gt;1,",",".")&amp;IF('3.Species Information'!X247&gt;1," Northern arctic tundra zone (Zone B)","")&amp;IF('3.Species Information'!Y247&gt;1,",",".")&amp;IF('3.Species Information'!Y247&gt;1," Middle arctic tundra zone (Zone C)","")&amp;IF('3.Species Information'!Z247&gt;1,",",".")&amp;IF('3.Species Information'!Z247&gt;1," Southern arctic tundra zone (Zone D)","")&amp;IF('3.Species Information'!AA247&gt;1,",",".")&amp;IF('3.Species Information'!AA247&gt;1," Arctic shrub tundra zone (Zone E).","")</f>
        <v>....</v>
      </c>
      <c r="C237" s="11" t="str">
        <f>IF('3.Species Information'!AC247&gt;1,"Northern Alaska/Yukon","")&amp;IF('3.Species Information'!AD247&gt;1,",",".")&amp;IF('3.Species Information'!AD247&gt;1,"Western Canadian Arctic","")&amp;IF('3.Species Information'!AE247&gt;1,",",".")&amp;IF('3.Species Information'!AE247&gt;1,"Eastern Canadian Arctic","")&amp;IF('3.Species Information'!AF247&gt;1,",",".")&amp;IF('3.Species Information'!AF247&gt;1,"Ellesmere.","")</f>
        <v>...</v>
      </c>
      <c r="D237" s="11" t="str">
        <f>IF('3.Species Information'!AH247&gt;1,"Taiga Plains","")&amp;IF('3.Species Information'!AI247&gt;1,",",".")&amp;IF('3.Species Information'!AI247&gt;1,"Taiga Shield","")&amp;IF('3.Species Information'!AJ247&gt;1,",",".")&amp;IF('3.Species Information'!AJ247&gt;1,"Taiga Cordillera","")&amp;IF('3.Species Information'!AK247&gt;1,",",".")&amp;IF('3.Species Information'!AK247&gt;1,"Hudson Plains","")&amp;IF('3.Species Information'!AL247&gt;1,",",".")&amp;IF('3.Species Information'!AL247&gt;1,"Boreal Plains","")&amp;IF('3.Species Information'!AM247&gt;1,",",".")&amp;IF('3.Species Information'!AM247&gt;1,"Boreal Shield","")&amp;IF('3.Species Information'!AN247&gt;1,",",".")&amp;IF('3.Species Information'!AN247&gt;1,"Boreal Cordillera","")&amp;IF('3.Species Information'!AO247&gt;1,",",".")&amp;IF('3.Species Information'!AO247&gt;1,"Pacific Maritime","")&amp;IF('3.Species Information'!AP247&gt;1,",",".")&amp;IF('3.Species Information'!AP247&gt;1,"Montane Cordillera","")&amp;IF('3.Species Information'!AQ247&gt;1,",",".")&amp;IF('3.Species Information'!AQ247&gt;1,"Prairies","")&amp;IF('3.Species Information'!AR247&gt;1,",",".")&amp;IF('3.Species Information'!AR247&gt;1,"Atlantic Maritime","")&amp;IF('3.Species Information'!AS247&gt;1,",",".")&amp;IF('3.Species Information'!AS247&gt;1,"Mixedwood Plains.","")</f>
        <v>...........</v>
      </c>
      <c r="E237" s="11" t="str">
        <f>IF('3.Species Information'!AU247&gt;1,"Arctic","")&amp;IF('3.Species Information'!AV247&gt;1,",",".")&amp;IF('3.Species Information'!AV247&gt;1,"Alpine","")&amp;IF('3.Species Information'!AW247&gt;1,",",".")&amp;IF('3.Species Information'!AW247&gt;1,"Boreal","")&amp;IF('3.Species Information'!AX247&gt;1,",",".")&amp;IF('3.Species Information'!AX247&gt;1,BB238&amp;”.”,"")</f>
        <v>...</v>
      </c>
      <c r="F237" s="11" t="str">
        <f>IF('3.Species Information'!AZ247&gt;1,"Circumarctic","")&amp;IF('3.Species Information'!BA247&gt;1,",",".")&amp;IF('3.Species Information'!BA247&gt;1,"North American Arctic","")&amp;IF('3.Species Information'!BB247&gt;1,",",".")&amp;IF('3.Species Information'!BB247&gt;1,"Circumboreal","")&amp;IF('3.Species Information'!BC247&gt;1,",",".")&amp;IF('3.Species Information'!BC247&gt;1,"North American Boreal","")&amp;IF('3.Species Information'!BD247&gt;1,",",".")&amp;IF('3.Species Information'!BD247&gt;1,"North American Boreal Cordilleran","")&amp;IF('3.Species Information'!BE247&gt;1,",",".")&amp;IF('3.Species Information'!BE247&gt;1,"North American Temperate Cordilleran","")&amp;IF('3.Species Information'!BF247&gt;1,",",".")&amp;IF('3.Species Information'!BF247&gt;1,"Amphi-Beringian","")&amp;IF('3.Species Information'!BG247&gt;1,",",".")&amp;IF('3.Species Information'!BG247&gt;1,"North American Beringian","")&amp;IF('3.Species Information'!BH247&gt;1,",",".")&amp;IF('3.Species Information'!BH247&gt;1,"Amphi-Atlantic","")&amp;IF('3.Species Information'!BI247&gt;1,",",".")&amp;IF('3.Species Information'!BI247&gt;1,"Bipolar disjunct","")&amp;IF('3.Species Information'!BJ247&gt;1,",",".")&amp;IF('3.Species Information'!BJ247&gt;1,"Cosmopolitan","")&amp;IF('3.Species Information'!BK247&gt;1,",",".")&amp;IF('3.Species Information'!BK247&gt;1,BO238&amp;”.”,"")</f>
        <v>...........</v>
      </c>
      <c r="G237" s="11" t="str">
        <f>IF('3.Species Information'!BM247&gt;1,"Alaska","")&amp;IF('3.Species Information'!BN247&gt;1,",",".")&amp;IF('3.Species Information'!BN247&gt;1,"Yukon Territory","")&amp;IF('3.Species Information'!BO247&gt;1,",",".")&amp;IF('3.Species Information'!BO247&gt;1,"Northwest Territories","")&amp;IF('3.Species Information'!BP247&gt;1,",",".")&amp;IF('3.Species Information'!BP247&gt;1,"Nunavut","")&amp;IF('3.Species Information'!BQ247&gt;1,",",".")&amp;IF('3.Species Information'!BQ247&gt;1,"Manitoba (Hudson Bay coastal region, Wapusk National Park)","")&amp;IF('3.Species Information'!BR247&gt;1,",",".")&amp;IF('3.Species Information'!BR247&gt;1,"Ontario (Hudson Bay coastal region)","")&amp;IF('3.Species Information'!BS247&gt;1,",",".")&amp;IF('3.Species Information'!BS247&gt;1,"Québec","")&amp;IF('3.Species Information'!BT247&gt;1,",",".")&amp;IF('3.Species Information'!BT247&gt;1,"Newfoundland and Labrador.","")</f>
        <v>.......</v>
      </c>
      <c r="H237" s="11" t="str">
        <f>IF('3.Species Information'!BU247&gt;1,"Canada","")&amp;IF('3.Species Information'!BV247&gt;1,",",".")&amp;IF('3.Species Information'!BV247&gt;1,"United States (Alaska)","")&amp;IF('3.Species Information'!BW247&gt;1,",",".")&amp;IF('3.Species Information'!BW247&gt;1,"Greenland","")&amp;IF('3.Species Information'!BX247&gt;1,",",".")&amp;IF('3.Species Information'!BX247&gt;1,"Scandinavia (including Svalbard)","")&amp;IF('3.Species Information'!BY247&gt;1,",",".")&amp;IF('3.Species Information'!BY247&gt;1,"European Russia","")&amp;IF('3.Species Information'!BZ247&gt;1,",",".")&amp;IF('3.Species Information'!BZ247&gt;1,"Siberian Russia (Europe Border to the Kolyma River)","")&amp;IF('3.Species Information'!CA247&gt;1,",",".")&amp;IF('3.Species Information'!CA247&gt;1,"Far East Russia (east of the Kolyma River).","")</f>
        <v>......</v>
      </c>
      <c r="I237" s="11" t="s">
        <v>860</v>
      </c>
    </row>
    <row r="238" spans="1:9" ht="15">
      <c r="A238" s="8" t="e">
        <f>#REF!</f>
        <v>#REF!</v>
      </c>
      <c r="B238" s="11" t="str">
        <f>IF('3.Species Information'!W248&gt;1,"Arctic polar desert zone (Zone A)","")&amp;IF('3.Species Information'!X248&gt;1,",",".")&amp;IF('3.Species Information'!X248&gt;1," Northern arctic tundra zone (Zone B)","")&amp;IF('3.Species Information'!Y248&gt;1,",",".")&amp;IF('3.Species Information'!Y248&gt;1," Middle arctic tundra zone (Zone C)","")&amp;IF('3.Species Information'!Z248&gt;1,",",".")&amp;IF('3.Species Information'!Z248&gt;1," Southern arctic tundra zone (Zone D)","")&amp;IF('3.Species Information'!AA248&gt;1,",",".")&amp;IF('3.Species Information'!AA248&gt;1," Arctic shrub tundra zone (Zone E).","")</f>
        <v>....</v>
      </c>
      <c r="C238" s="11" t="str">
        <f>IF('3.Species Information'!AC248&gt;1,"Northern Alaska/Yukon","")&amp;IF('3.Species Information'!AD248&gt;1,",",".")&amp;IF('3.Species Information'!AD248&gt;1,"Western Canadian Arctic","")&amp;IF('3.Species Information'!AE248&gt;1,",",".")&amp;IF('3.Species Information'!AE248&gt;1,"Eastern Canadian Arctic","")&amp;IF('3.Species Information'!AF248&gt;1,",",".")&amp;IF('3.Species Information'!AF248&gt;1,"Ellesmere.","")</f>
        <v>...</v>
      </c>
      <c r="D238" s="11" t="str">
        <f>IF('3.Species Information'!AH248&gt;1,"Taiga Plains","")&amp;IF('3.Species Information'!AI248&gt;1,",",".")&amp;IF('3.Species Information'!AI248&gt;1,"Taiga Shield","")&amp;IF('3.Species Information'!AJ248&gt;1,",",".")&amp;IF('3.Species Information'!AJ248&gt;1,"Taiga Cordillera","")&amp;IF('3.Species Information'!AK248&gt;1,",",".")&amp;IF('3.Species Information'!AK248&gt;1,"Hudson Plains","")&amp;IF('3.Species Information'!AL248&gt;1,",",".")&amp;IF('3.Species Information'!AL248&gt;1,"Boreal Plains","")&amp;IF('3.Species Information'!AM248&gt;1,",",".")&amp;IF('3.Species Information'!AM248&gt;1,"Boreal Shield","")&amp;IF('3.Species Information'!AN248&gt;1,",",".")&amp;IF('3.Species Information'!AN248&gt;1,"Boreal Cordillera","")&amp;IF('3.Species Information'!AO248&gt;1,",",".")&amp;IF('3.Species Information'!AO248&gt;1,"Pacific Maritime","")&amp;IF('3.Species Information'!AP248&gt;1,",",".")&amp;IF('3.Species Information'!AP248&gt;1,"Montane Cordillera","")&amp;IF('3.Species Information'!AQ248&gt;1,",",".")&amp;IF('3.Species Information'!AQ248&gt;1,"Prairies","")&amp;IF('3.Species Information'!AR248&gt;1,",",".")&amp;IF('3.Species Information'!AR248&gt;1,"Atlantic Maritime","")&amp;IF('3.Species Information'!AS248&gt;1,",",".")&amp;IF('3.Species Information'!AS248&gt;1,"Mixedwood Plains.","")</f>
        <v>...........</v>
      </c>
      <c r="E238" s="11" t="str">
        <f>IF('3.Species Information'!AU248&gt;1,"Arctic","")&amp;IF('3.Species Information'!AV248&gt;1,",",".")&amp;IF('3.Species Information'!AV248&gt;1,"Alpine","")&amp;IF('3.Species Information'!AW248&gt;1,",",".")&amp;IF('3.Species Information'!AW248&gt;1,"Boreal","")&amp;IF('3.Species Information'!AX248&gt;1,",",".")&amp;IF('3.Species Information'!AX248&gt;1,BB239&amp;”.”,"")</f>
        <v>...</v>
      </c>
      <c r="F238" s="11" t="str">
        <f>IF('3.Species Information'!AZ248&gt;1,"Circumarctic","")&amp;IF('3.Species Information'!BA248&gt;1,",",".")&amp;IF('3.Species Information'!BA248&gt;1,"North American Arctic","")&amp;IF('3.Species Information'!BB248&gt;1,",",".")&amp;IF('3.Species Information'!BB248&gt;1,"Circumboreal","")&amp;IF('3.Species Information'!BC248&gt;1,",",".")&amp;IF('3.Species Information'!BC248&gt;1,"North American Boreal","")&amp;IF('3.Species Information'!BD248&gt;1,",",".")&amp;IF('3.Species Information'!BD248&gt;1,"North American Boreal Cordilleran","")&amp;IF('3.Species Information'!BE248&gt;1,",",".")&amp;IF('3.Species Information'!BE248&gt;1,"North American Temperate Cordilleran","")&amp;IF('3.Species Information'!BF248&gt;1,",",".")&amp;IF('3.Species Information'!BF248&gt;1,"Amphi-Beringian","")&amp;IF('3.Species Information'!BG248&gt;1,",",".")&amp;IF('3.Species Information'!BG248&gt;1,"North American Beringian","")&amp;IF('3.Species Information'!BH248&gt;1,",",".")&amp;IF('3.Species Information'!BH248&gt;1,"Amphi-Atlantic","")&amp;IF('3.Species Information'!BI248&gt;1,",",".")&amp;IF('3.Species Information'!BI248&gt;1,"Bipolar disjunct","")&amp;IF('3.Species Information'!BJ248&gt;1,",",".")&amp;IF('3.Species Information'!BJ248&gt;1,"Cosmopolitan","")&amp;IF('3.Species Information'!BK248&gt;1,",",".")&amp;IF('3.Species Information'!BK248&gt;1,BO239&amp;”.”,"")</f>
        <v>...........</v>
      </c>
      <c r="G238" s="11" t="str">
        <f>IF('3.Species Information'!BM248&gt;1,"Alaska","")&amp;IF('3.Species Information'!BN248&gt;1,",",".")&amp;IF('3.Species Information'!BN248&gt;1,"Yukon Territory","")&amp;IF('3.Species Information'!BO248&gt;1,",",".")&amp;IF('3.Species Information'!BO248&gt;1,"Northwest Territories","")&amp;IF('3.Species Information'!BP248&gt;1,",",".")&amp;IF('3.Species Information'!BP248&gt;1,"Nunavut","")&amp;IF('3.Species Information'!BQ248&gt;1,",",".")&amp;IF('3.Species Information'!BQ248&gt;1,"Manitoba (Hudson Bay coastal region, Wapusk National Park)","")&amp;IF('3.Species Information'!BR248&gt;1,",",".")&amp;IF('3.Species Information'!BR248&gt;1,"Ontario (Hudson Bay coastal region)","")&amp;IF('3.Species Information'!BS248&gt;1,",",".")&amp;IF('3.Species Information'!BS248&gt;1,"Québec","")&amp;IF('3.Species Information'!BT248&gt;1,",",".")&amp;IF('3.Species Information'!BT248&gt;1,"Newfoundland and Labrador.","")</f>
        <v>.......</v>
      </c>
      <c r="H238" s="11" t="str">
        <f>IF('3.Species Information'!BU248&gt;1,"Canada","")&amp;IF('3.Species Information'!BV248&gt;1,",",".")&amp;IF('3.Species Information'!BV248&gt;1,"United States (Alaska)","")&amp;IF('3.Species Information'!BW248&gt;1,",",".")&amp;IF('3.Species Information'!BW248&gt;1,"Greenland","")&amp;IF('3.Species Information'!BX248&gt;1,",",".")&amp;IF('3.Species Information'!BX248&gt;1,"Scandinavia (including Svalbard)","")&amp;IF('3.Species Information'!BY248&gt;1,",",".")&amp;IF('3.Species Information'!BY248&gt;1,"European Russia","")&amp;IF('3.Species Information'!BZ248&gt;1,",",".")&amp;IF('3.Species Information'!BZ248&gt;1,"Siberian Russia (Europe Border to the Kolyma River)","")&amp;IF('3.Species Information'!CA248&gt;1,",",".")&amp;IF('3.Species Information'!CA248&gt;1,"Far East Russia (east of the Kolyma River).","")</f>
        <v>......</v>
      </c>
      <c r="I238" s="11" t="s">
        <v>860</v>
      </c>
    </row>
    <row r="239" spans="1:9" ht="15">
      <c r="A239" s="8" t="e">
        <f>#REF!</f>
        <v>#REF!</v>
      </c>
      <c r="B239" s="11" t="str">
        <f>IF('3.Species Information'!W249&gt;1,"Arctic polar desert zone (Zone A)","")&amp;IF('3.Species Information'!X249&gt;1,",",".")&amp;IF('3.Species Information'!X249&gt;1," Northern arctic tundra zone (Zone B)","")&amp;IF('3.Species Information'!Y249&gt;1,",",".")&amp;IF('3.Species Information'!Y249&gt;1," Middle arctic tundra zone (Zone C)","")&amp;IF('3.Species Information'!Z249&gt;1,",",".")&amp;IF('3.Species Information'!Z249&gt;1," Southern arctic tundra zone (Zone D)","")&amp;IF('3.Species Information'!AA249&gt;1,",",".")&amp;IF('3.Species Information'!AA249&gt;1," Arctic shrub tundra zone (Zone E).","")</f>
        <v>....</v>
      </c>
      <c r="C239" s="11" t="str">
        <f>IF('3.Species Information'!AC249&gt;1,"Northern Alaska/Yukon","")&amp;IF('3.Species Information'!AD249&gt;1,",",".")&amp;IF('3.Species Information'!AD249&gt;1,"Western Canadian Arctic","")&amp;IF('3.Species Information'!AE249&gt;1,",",".")&amp;IF('3.Species Information'!AE249&gt;1,"Eastern Canadian Arctic","")&amp;IF('3.Species Information'!AF249&gt;1,",",".")&amp;IF('3.Species Information'!AF249&gt;1,"Ellesmere.","")</f>
        <v>...</v>
      </c>
      <c r="D239" s="11" t="str">
        <f>IF('3.Species Information'!AH249&gt;1,"Taiga Plains","")&amp;IF('3.Species Information'!AI249&gt;1,",",".")&amp;IF('3.Species Information'!AI249&gt;1,"Taiga Shield","")&amp;IF('3.Species Information'!AJ249&gt;1,",",".")&amp;IF('3.Species Information'!AJ249&gt;1,"Taiga Cordillera","")&amp;IF('3.Species Information'!AK249&gt;1,",",".")&amp;IF('3.Species Information'!AK249&gt;1,"Hudson Plains","")&amp;IF('3.Species Information'!AL249&gt;1,",",".")&amp;IF('3.Species Information'!AL249&gt;1,"Boreal Plains","")&amp;IF('3.Species Information'!AM249&gt;1,",",".")&amp;IF('3.Species Information'!AM249&gt;1,"Boreal Shield","")&amp;IF('3.Species Information'!AN249&gt;1,",",".")&amp;IF('3.Species Information'!AN249&gt;1,"Boreal Cordillera","")&amp;IF('3.Species Information'!AO249&gt;1,",",".")&amp;IF('3.Species Information'!AO249&gt;1,"Pacific Maritime","")&amp;IF('3.Species Information'!AP249&gt;1,",",".")&amp;IF('3.Species Information'!AP249&gt;1,"Montane Cordillera","")&amp;IF('3.Species Information'!AQ249&gt;1,",",".")&amp;IF('3.Species Information'!AQ249&gt;1,"Prairies","")&amp;IF('3.Species Information'!AR249&gt;1,",",".")&amp;IF('3.Species Information'!AR249&gt;1,"Atlantic Maritime","")&amp;IF('3.Species Information'!AS249&gt;1,",",".")&amp;IF('3.Species Information'!AS249&gt;1,"Mixedwood Plains.","")</f>
        <v>...........</v>
      </c>
      <c r="E239" s="11" t="str">
        <f>IF('3.Species Information'!AU249&gt;1,"Arctic","")&amp;IF('3.Species Information'!AV249&gt;1,",",".")&amp;IF('3.Species Information'!AV249&gt;1,"Alpine","")&amp;IF('3.Species Information'!AW249&gt;1,",",".")&amp;IF('3.Species Information'!AW249&gt;1,"Boreal","")&amp;IF('3.Species Information'!AX249&gt;1,",",".")&amp;IF('3.Species Information'!AX249&gt;1,BB240&amp;”.”,"")</f>
        <v>...</v>
      </c>
      <c r="F239" s="11" t="str">
        <f>IF('3.Species Information'!AZ249&gt;1,"Circumarctic","")&amp;IF('3.Species Information'!BA249&gt;1,",",".")&amp;IF('3.Species Information'!BA249&gt;1,"North American Arctic","")&amp;IF('3.Species Information'!BB249&gt;1,",",".")&amp;IF('3.Species Information'!BB249&gt;1,"Circumboreal","")&amp;IF('3.Species Information'!BC249&gt;1,",",".")&amp;IF('3.Species Information'!BC249&gt;1,"North American Boreal","")&amp;IF('3.Species Information'!BD249&gt;1,",",".")&amp;IF('3.Species Information'!BD249&gt;1,"North American Boreal Cordilleran","")&amp;IF('3.Species Information'!BE249&gt;1,",",".")&amp;IF('3.Species Information'!BE249&gt;1,"North American Temperate Cordilleran","")&amp;IF('3.Species Information'!BF249&gt;1,",",".")&amp;IF('3.Species Information'!BF249&gt;1,"Amphi-Beringian","")&amp;IF('3.Species Information'!BG249&gt;1,",",".")&amp;IF('3.Species Information'!BG249&gt;1,"North American Beringian","")&amp;IF('3.Species Information'!BH249&gt;1,",",".")&amp;IF('3.Species Information'!BH249&gt;1,"Amphi-Atlantic","")&amp;IF('3.Species Information'!BI249&gt;1,",",".")&amp;IF('3.Species Information'!BI249&gt;1,"Bipolar disjunct","")&amp;IF('3.Species Information'!BJ249&gt;1,",",".")&amp;IF('3.Species Information'!BJ249&gt;1,"Cosmopolitan","")&amp;IF('3.Species Information'!BK249&gt;1,",",".")&amp;IF('3.Species Information'!BK249&gt;1,BO240&amp;”.”,"")</f>
        <v>...........</v>
      </c>
      <c r="G239" s="11" t="str">
        <f>IF('3.Species Information'!BM249&gt;1,"Alaska","")&amp;IF('3.Species Information'!BN249&gt;1,",",".")&amp;IF('3.Species Information'!BN249&gt;1,"Yukon Territory","")&amp;IF('3.Species Information'!BO249&gt;1,",",".")&amp;IF('3.Species Information'!BO249&gt;1,"Northwest Territories","")&amp;IF('3.Species Information'!BP249&gt;1,",",".")&amp;IF('3.Species Information'!BP249&gt;1,"Nunavut","")&amp;IF('3.Species Information'!BQ249&gt;1,",",".")&amp;IF('3.Species Information'!BQ249&gt;1,"Manitoba (Hudson Bay coastal region, Wapusk National Park)","")&amp;IF('3.Species Information'!BR249&gt;1,",",".")&amp;IF('3.Species Information'!BR249&gt;1,"Ontario (Hudson Bay coastal region)","")&amp;IF('3.Species Information'!BS249&gt;1,",",".")&amp;IF('3.Species Information'!BS249&gt;1,"Québec","")&amp;IF('3.Species Information'!BT249&gt;1,",",".")&amp;IF('3.Species Information'!BT249&gt;1,"Newfoundland and Labrador.","")</f>
        <v>.......</v>
      </c>
      <c r="H239" s="11" t="str">
        <f>IF('3.Species Information'!BU249&gt;1,"Canada","")&amp;IF('3.Species Information'!BV249&gt;1,",",".")&amp;IF('3.Species Information'!BV249&gt;1,"United States (Alaska)","")&amp;IF('3.Species Information'!BW249&gt;1,",",".")&amp;IF('3.Species Information'!BW249&gt;1,"Greenland","")&amp;IF('3.Species Information'!BX249&gt;1,",",".")&amp;IF('3.Species Information'!BX249&gt;1,"Scandinavia (including Svalbard)","")&amp;IF('3.Species Information'!BY249&gt;1,",",".")&amp;IF('3.Species Information'!BY249&gt;1,"European Russia","")&amp;IF('3.Species Information'!BZ249&gt;1,",",".")&amp;IF('3.Species Information'!BZ249&gt;1,"Siberian Russia (Europe Border to the Kolyma River)","")&amp;IF('3.Species Information'!CA249&gt;1,",",".")&amp;IF('3.Species Information'!CA249&gt;1,"Far East Russia (east of the Kolyma River).","")</f>
        <v>......</v>
      </c>
      <c r="I239" s="11" t="s">
        <v>860</v>
      </c>
    </row>
    <row r="240" spans="1:9" ht="15">
      <c r="A240" s="8" t="e">
        <f>#REF!</f>
        <v>#REF!</v>
      </c>
      <c r="B240" s="11" t="str">
        <f>IF('3.Species Information'!W250&gt;1,"Arctic polar desert zone (Zone A)","")&amp;IF('3.Species Information'!X250&gt;1,",",".")&amp;IF('3.Species Information'!X250&gt;1," Northern arctic tundra zone (Zone B)","")&amp;IF('3.Species Information'!Y250&gt;1,",",".")&amp;IF('3.Species Information'!Y250&gt;1," Middle arctic tundra zone (Zone C)","")&amp;IF('3.Species Information'!Z250&gt;1,",",".")&amp;IF('3.Species Information'!Z250&gt;1," Southern arctic tundra zone (Zone D)","")&amp;IF('3.Species Information'!AA250&gt;1,",",".")&amp;IF('3.Species Information'!AA250&gt;1," Arctic shrub tundra zone (Zone E).","")</f>
        <v>....</v>
      </c>
      <c r="C240" s="11" t="str">
        <f>IF('3.Species Information'!AC250&gt;1,"Northern Alaska/Yukon","")&amp;IF('3.Species Information'!AD250&gt;1,",",".")&amp;IF('3.Species Information'!AD250&gt;1,"Western Canadian Arctic","")&amp;IF('3.Species Information'!AE250&gt;1,",",".")&amp;IF('3.Species Information'!AE250&gt;1,"Eastern Canadian Arctic","")&amp;IF('3.Species Information'!AF250&gt;1,",",".")&amp;IF('3.Species Information'!AF250&gt;1,"Ellesmere.","")</f>
        <v>...</v>
      </c>
      <c r="D240" s="11" t="str">
        <f>IF('3.Species Information'!AH250&gt;1,"Taiga Plains","")&amp;IF('3.Species Information'!AI250&gt;1,",",".")&amp;IF('3.Species Information'!AI250&gt;1,"Taiga Shield","")&amp;IF('3.Species Information'!AJ250&gt;1,",",".")&amp;IF('3.Species Information'!AJ250&gt;1,"Taiga Cordillera","")&amp;IF('3.Species Information'!AK250&gt;1,",",".")&amp;IF('3.Species Information'!AK250&gt;1,"Hudson Plains","")&amp;IF('3.Species Information'!AL250&gt;1,",",".")&amp;IF('3.Species Information'!AL250&gt;1,"Boreal Plains","")&amp;IF('3.Species Information'!AM250&gt;1,",",".")&amp;IF('3.Species Information'!AM250&gt;1,"Boreal Shield","")&amp;IF('3.Species Information'!AN250&gt;1,",",".")&amp;IF('3.Species Information'!AN250&gt;1,"Boreal Cordillera","")&amp;IF('3.Species Information'!AO250&gt;1,",",".")&amp;IF('3.Species Information'!AO250&gt;1,"Pacific Maritime","")&amp;IF('3.Species Information'!AP250&gt;1,",",".")&amp;IF('3.Species Information'!AP250&gt;1,"Montane Cordillera","")&amp;IF('3.Species Information'!AQ250&gt;1,",",".")&amp;IF('3.Species Information'!AQ250&gt;1,"Prairies","")&amp;IF('3.Species Information'!AR250&gt;1,",",".")&amp;IF('3.Species Information'!AR250&gt;1,"Atlantic Maritime","")&amp;IF('3.Species Information'!AS250&gt;1,",",".")&amp;IF('3.Species Information'!AS250&gt;1,"Mixedwood Plains.","")</f>
        <v>...........</v>
      </c>
      <c r="E240" s="11" t="str">
        <f>IF('3.Species Information'!AU250&gt;1,"Arctic","")&amp;IF('3.Species Information'!AV250&gt;1,",",".")&amp;IF('3.Species Information'!AV250&gt;1,"Alpine","")&amp;IF('3.Species Information'!AW250&gt;1,",",".")&amp;IF('3.Species Information'!AW250&gt;1,"Boreal","")&amp;IF('3.Species Information'!AX250&gt;1,",",".")&amp;IF('3.Species Information'!AX250&gt;1,BB241&amp;”.”,"")</f>
        <v>...</v>
      </c>
      <c r="F240" s="11" t="str">
        <f>IF('3.Species Information'!AZ250&gt;1,"Circumarctic","")&amp;IF('3.Species Information'!BA250&gt;1,",",".")&amp;IF('3.Species Information'!BA250&gt;1,"North American Arctic","")&amp;IF('3.Species Information'!BB250&gt;1,",",".")&amp;IF('3.Species Information'!BB250&gt;1,"Circumboreal","")&amp;IF('3.Species Information'!BC250&gt;1,",",".")&amp;IF('3.Species Information'!BC250&gt;1,"North American Boreal","")&amp;IF('3.Species Information'!BD250&gt;1,",",".")&amp;IF('3.Species Information'!BD250&gt;1,"North American Boreal Cordilleran","")&amp;IF('3.Species Information'!BE250&gt;1,",",".")&amp;IF('3.Species Information'!BE250&gt;1,"North American Temperate Cordilleran","")&amp;IF('3.Species Information'!BF250&gt;1,",",".")&amp;IF('3.Species Information'!BF250&gt;1,"Amphi-Beringian","")&amp;IF('3.Species Information'!BG250&gt;1,",",".")&amp;IF('3.Species Information'!BG250&gt;1,"North American Beringian","")&amp;IF('3.Species Information'!BH250&gt;1,",",".")&amp;IF('3.Species Information'!BH250&gt;1,"Amphi-Atlantic","")&amp;IF('3.Species Information'!BI250&gt;1,",",".")&amp;IF('3.Species Information'!BI250&gt;1,"Bipolar disjunct","")&amp;IF('3.Species Information'!BJ250&gt;1,",",".")&amp;IF('3.Species Information'!BJ250&gt;1,"Cosmopolitan","")&amp;IF('3.Species Information'!BK250&gt;1,",",".")&amp;IF('3.Species Information'!BK250&gt;1,BO241&amp;”.”,"")</f>
        <v>...........</v>
      </c>
      <c r="G240" s="11" t="str">
        <f>IF('3.Species Information'!BM250&gt;1,"Alaska","")&amp;IF('3.Species Information'!BN250&gt;1,",",".")&amp;IF('3.Species Information'!BN250&gt;1,"Yukon Territory","")&amp;IF('3.Species Information'!BO250&gt;1,",",".")&amp;IF('3.Species Information'!BO250&gt;1,"Northwest Territories","")&amp;IF('3.Species Information'!BP250&gt;1,",",".")&amp;IF('3.Species Information'!BP250&gt;1,"Nunavut","")&amp;IF('3.Species Information'!BQ250&gt;1,",",".")&amp;IF('3.Species Information'!BQ250&gt;1,"Manitoba (Hudson Bay coastal region, Wapusk National Park)","")&amp;IF('3.Species Information'!BR250&gt;1,",",".")&amp;IF('3.Species Information'!BR250&gt;1,"Ontario (Hudson Bay coastal region)","")&amp;IF('3.Species Information'!BS250&gt;1,",",".")&amp;IF('3.Species Information'!BS250&gt;1,"Québec","")&amp;IF('3.Species Information'!BT250&gt;1,",",".")&amp;IF('3.Species Information'!BT250&gt;1,"Newfoundland and Labrador.","")</f>
        <v>.......</v>
      </c>
      <c r="H240" s="11" t="str">
        <f>IF('3.Species Information'!BU250&gt;1,"Canada","")&amp;IF('3.Species Information'!BV250&gt;1,",",".")&amp;IF('3.Species Information'!BV250&gt;1,"United States (Alaska)","")&amp;IF('3.Species Information'!BW250&gt;1,",",".")&amp;IF('3.Species Information'!BW250&gt;1,"Greenland","")&amp;IF('3.Species Information'!BX250&gt;1,",",".")&amp;IF('3.Species Information'!BX250&gt;1,"Scandinavia (including Svalbard)","")&amp;IF('3.Species Information'!BY250&gt;1,",",".")&amp;IF('3.Species Information'!BY250&gt;1,"European Russia","")&amp;IF('3.Species Information'!BZ250&gt;1,",",".")&amp;IF('3.Species Information'!BZ250&gt;1,"Siberian Russia (Europe Border to the Kolyma River)","")&amp;IF('3.Species Information'!CA250&gt;1,",",".")&amp;IF('3.Species Information'!CA250&gt;1,"Far East Russia (east of the Kolyma River).","")</f>
        <v>......</v>
      </c>
      <c r="I240" s="11" t="s">
        <v>860</v>
      </c>
    </row>
    <row r="241" spans="1:9" ht="15">
      <c r="A241" s="8" t="e">
        <f>#REF!</f>
        <v>#REF!</v>
      </c>
      <c r="B241" s="11" t="str">
        <f>IF('3.Species Information'!W251&gt;1,"Arctic polar desert zone (Zone A)","")&amp;IF('3.Species Information'!X251&gt;1,",",".")&amp;IF('3.Species Information'!X251&gt;1," Northern arctic tundra zone (Zone B)","")&amp;IF('3.Species Information'!Y251&gt;1,",",".")&amp;IF('3.Species Information'!Y251&gt;1," Middle arctic tundra zone (Zone C)","")&amp;IF('3.Species Information'!Z251&gt;1,",",".")&amp;IF('3.Species Information'!Z251&gt;1," Southern arctic tundra zone (Zone D)","")&amp;IF('3.Species Information'!AA251&gt;1,",",".")&amp;IF('3.Species Information'!AA251&gt;1," Arctic shrub tundra zone (Zone E).","")</f>
        <v>....</v>
      </c>
      <c r="C241" s="11" t="str">
        <f>IF('3.Species Information'!AC251&gt;1,"Northern Alaska/Yukon","")&amp;IF('3.Species Information'!AD251&gt;1,",",".")&amp;IF('3.Species Information'!AD251&gt;1,"Western Canadian Arctic","")&amp;IF('3.Species Information'!AE251&gt;1,",",".")&amp;IF('3.Species Information'!AE251&gt;1,"Eastern Canadian Arctic","")&amp;IF('3.Species Information'!AF251&gt;1,",",".")&amp;IF('3.Species Information'!AF251&gt;1,"Ellesmere.","")</f>
        <v>...</v>
      </c>
      <c r="D241" s="11" t="str">
        <f>IF('3.Species Information'!AH251&gt;1,"Taiga Plains","")&amp;IF('3.Species Information'!AI251&gt;1,",",".")&amp;IF('3.Species Information'!AI251&gt;1,"Taiga Shield","")&amp;IF('3.Species Information'!AJ251&gt;1,",",".")&amp;IF('3.Species Information'!AJ251&gt;1,"Taiga Cordillera","")&amp;IF('3.Species Information'!AK251&gt;1,",",".")&amp;IF('3.Species Information'!AK251&gt;1,"Hudson Plains","")&amp;IF('3.Species Information'!AL251&gt;1,",",".")&amp;IF('3.Species Information'!AL251&gt;1,"Boreal Plains","")&amp;IF('3.Species Information'!AM251&gt;1,",",".")&amp;IF('3.Species Information'!AM251&gt;1,"Boreal Shield","")&amp;IF('3.Species Information'!AN251&gt;1,",",".")&amp;IF('3.Species Information'!AN251&gt;1,"Boreal Cordillera","")&amp;IF('3.Species Information'!AO251&gt;1,",",".")&amp;IF('3.Species Information'!AO251&gt;1,"Pacific Maritime","")&amp;IF('3.Species Information'!AP251&gt;1,",",".")&amp;IF('3.Species Information'!AP251&gt;1,"Montane Cordillera","")&amp;IF('3.Species Information'!AQ251&gt;1,",",".")&amp;IF('3.Species Information'!AQ251&gt;1,"Prairies","")&amp;IF('3.Species Information'!AR251&gt;1,",",".")&amp;IF('3.Species Information'!AR251&gt;1,"Atlantic Maritime","")&amp;IF('3.Species Information'!AS251&gt;1,",",".")&amp;IF('3.Species Information'!AS251&gt;1,"Mixedwood Plains.","")</f>
        <v>...........</v>
      </c>
      <c r="E241" s="11" t="str">
        <f>IF('3.Species Information'!AU251&gt;1,"Arctic","")&amp;IF('3.Species Information'!AV251&gt;1,",",".")&amp;IF('3.Species Information'!AV251&gt;1,"Alpine","")&amp;IF('3.Species Information'!AW251&gt;1,",",".")&amp;IF('3.Species Information'!AW251&gt;1,"Boreal","")&amp;IF('3.Species Information'!AX251&gt;1,",",".")&amp;IF('3.Species Information'!AX251&gt;1,BB242&amp;”.”,"")</f>
        <v>...</v>
      </c>
      <c r="F241" s="11" t="str">
        <f>IF('3.Species Information'!AZ251&gt;1,"Circumarctic","")&amp;IF('3.Species Information'!BA251&gt;1,",",".")&amp;IF('3.Species Information'!BA251&gt;1,"North American Arctic","")&amp;IF('3.Species Information'!BB251&gt;1,",",".")&amp;IF('3.Species Information'!BB251&gt;1,"Circumboreal","")&amp;IF('3.Species Information'!BC251&gt;1,",",".")&amp;IF('3.Species Information'!BC251&gt;1,"North American Boreal","")&amp;IF('3.Species Information'!BD251&gt;1,",",".")&amp;IF('3.Species Information'!BD251&gt;1,"North American Boreal Cordilleran","")&amp;IF('3.Species Information'!BE251&gt;1,",",".")&amp;IF('3.Species Information'!BE251&gt;1,"North American Temperate Cordilleran","")&amp;IF('3.Species Information'!BF251&gt;1,",",".")&amp;IF('3.Species Information'!BF251&gt;1,"Amphi-Beringian","")&amp;IF('3.Species Information'!BG251&gt;1,",",".")&amp;IF('3.Species Information'!BG251&gt;1,"North American Beringian","")&amp;IF('3.Species Information'!BH251&gt;1,",",".")&amp;IF('3.Species Information'!BH251&gt;1,"Amphi-Atlantic","")&amp;IF('3.Species Information'!BI251&gt;1,",",".")&amp;IF('3.Species Information'!BI251&gt;1,"Bipolar disjunct","")&amp;IF('3.Species Information'!BJ251&gt;1,",",".")&amp;IF('3.Species Information'!BJ251&gt;1,"Cosmopolitan","")&amp;IF('3.Species Information'!BK251&gt;1,",",".")&amp;IF('3.Species Information'!BK251&gt;1,BO242&amp;”.”,"")</f>
        <v>...........</v>
      </c>
      <c r="G241" s="11" t="str">
        <f>IF('3.Species Information'!BM251&gt;1,"Alaska","")&amp;IF('3.Species Information'!BN251&gt;1,",",".")&amp;IF('3.Species Information'!BN251&gt;1,"Yukon Territory","")&amp;IF('3.Species Information'!BO251&gt;1,",",".")&amp;IF('3.Species Information'!BO251&gt;1,"Northwest Territories","")&amp;IF('3.Species Information'!BP251&gt;1,",",".")&amp;IF('3.Species Information'!BP251&gt;1,"Nunavut","")&amp;IF('3.Species Information'!BQ251&gt;1,",",".")&amp;IF('3.Species Information'!BQ251&gt;1,"Manitoba (Hudson Bay coastal region, Wapusk National Park)","")&amp;IF('3.Species Information'!BR251&gt;1,",",".")&amp;IF('3.Species Information'!BR251&gt;1,"Ontario (Hudson Bay coastal region)","")&amp;IF('3.Species Information'!BS251&gt;1,",",".")&amp;IF('3.Species Information'!BS251&gt;1,"Québec","")&amp;IF('3.Species Information'!BT251&gt;1,",",".")&amp;IF('3.Species Information'!BT251&gt;1,"Newfoundland and Labrador.","")</f>
        <v>.......</v>
      </c>
      <c r="H241" s="11" t="str">
        <f>IF('3.Species Information'!BU251&gt;1,"Canada","")&amp;IF('3.Species Information'!BV251&gt;1,",",".")&amp;IF('3.Species Information'!BV251&gt;1,"United States (Alaska)","")&amp;IF('3.Species Information'!BW251&gt;1,",",".")&amp;IF('3.Species Information'!BW251&gt;1,"Greenland","")&amp;IF('3.Species Information'!BX251&gt;1,",",".")&amp;IF('3.Species Information'!BX251&gt;1,"Scandinavia (including Svalbard)","")&amp;IF('3.Species Information'!BY251&gt;1,",",".")&amp;IF('3.Species Information'!BY251&gt;1,"European Russia","")&amp;IF('3.Species Information'!BZ251&gt;1,",",".")&amp;IF('3.Species Information'!BZ251&gt;1,"Siberian Russia (Europe Border to the Kolyma River)","")&amp;IF('3.Species Information'!CA251&gt;1,",",".")&amp;IF('3.Species Information'!CA251&gt;1,"Far East Russia (east of the Kolyma River).","")</f>
        <v>......</v>
      </c>
      <c r="I241" s="11" t="s">
        <v>860</v>
      </c>
    </row>
    <row r="242" spans="1:9" ht="15">
      <c r="A242" s="8" t="e">
        <f>#REF!</f>
        <v>#REF!</v>
      </c>
      <c r="B242" s="11" t="str">
        <f>IF('3.Species Information'!W252&gt;1,"Arctic polar desert zone (Zone A)","")&amp;IF('3.Species Information'!X252&gt;1,",",".")&amp;IF('3.Species Information'!X252&gt;1," Northern arctic tundra zone (Zone B)","")&amp;IF('3.Species Information'!Y252&gt;1,",",".")&amp;IF('3.Species Information'!Y252&gt;1," Middle arctic tundra zone (Zone C)","")&amp;IF('3.Species Information'!Z252&gt;1,",",".")&amp;IF('3.Species Information'!Z252&gt;1," Southern arctic tundra zone (Zone D)","")&amp;IF('3.Species Information'!AA252&gt;1,",",".")&amp;IF('3.Species Information'!AA252&gt;1," Arctic shrub tundra zone (Zone E).","")</f>
        <v>....</v>
      </c>
      <c r="C242" s="11" t="str">
        <f>IF('3.Species Information'!AC252&gt;1,"Northern Alaska/Yukon","")&amp;IF('3.Species Information'!AD252&gt;1,",",".")&amp;IF('3.Species Information'!AD252&gt;1,"Western Canadian Arctic","")&amp;IF('3.Species Information'!AE252&gt;1,",",".")&amp;IF('3.Species Information'!AE252&gt;1,"Eastern Canadian Arctic","")&amp;IF('3.Species Information'!AF252&gt;1,",",".")&amp;IF('3.Species Information'!AF252&gt;1,"Ellesmere.","")</f>
        <v>...</v>
      </c>
      <c r="D242" s="11" t="str">
        <f>IF('3.Species Information'!AH252&gt;1,"Taiga Plains","")&amp;IF('3.Species Information'!AI252&gt;1,",",".")&amp;IF('3.Species Information'!AI252&gt;1,"Taiga Shield","")&amp;IF('3.Species Information'!AJ252&gt;1,",",".")&amp;IF('3.Species Information'!AJ252&gt;1,"Taiga Cordillera","")&amp;IF('3.Species Information'!AK252&gt;1,",",".")&amp;IF('3.Species Information'!AK252&gt;1,"Hudson Plains","")&amp;IF('3.Species Information'!AL252&gt;1,",",".")&amp;IF('3.Species Information'!AL252&gt;1,"Boreal Plains","")&amp;IF('3.Species Information'!AM252&gt;1,",",".")&amp;IF('3.Species Information'!AM252&gt;1,"Boreal Shield","")&amp;IF('3.Species Information'!AN252&gt;1,",",".")&amp;IF('3.Species Information'!AN252&gt;1,"Boreal Cordillera","")&amp;IF('3.Species Information'!AO252&gt;1,",",".")&amp;IF('3.Species Information'!AO252&gt;1,"Pacific Maritime","")&amp;IF('3.Species Information'!AP252&gt;1,",",".")&amp;IF('3.Species Information'!AP252&gt;1,"Montane Cordillera","")&amp;IF('3.Species Information'!AQ252&gt;1,",",".")&amp;IF('3.Species Information'!AQ252&gt;1,"Prairies","")&amp;IF('3.Species Information'!AR252&gt;1,",",".")&amp;IF('3.Species Information'!AR252&gt;1,"Atlantic Maritime","")&amp;IF('3.Species Information'!AS252&gt;1,",",".")&amp;IF('3.Species Information'!AS252&gt;1,"Mixedwood Plains.","")</f>
        <v>...........</v>
      </c>
      <c r="E242" s="11" t="str">
        <f>IF('3.Species Information'!AU252&gt;1,"Arctic","")&amp;IF('3.Species Information'!AV252&gt;1,",",".")&amp;IF('3.Species Information'!AV252&gt;1,"Alpine","")&amp;IF('3.Species Information'!AW252&gt;1,",",".")&amp;IF('3.Species Information'!AW252&gt;1,"Boreal","")&amp;IF('3.Species Information'!AX252&gt;1,",",".")&amp;IF('3.Species Information'!AX252&gt;1,BB243&amp;”.”,"")</f>
        <v>...</v>
      </c>
      <c r="F242" s="11" t="str">
        <f>IF('3.Species Information'!AZ252&gt;1,"Circumarctic","")&amp;IF('3.Species Information'!BA252&gt;1,",",".")&amp;IF('3.Species Information'!BA252&gt;1,"North American Arctic","")&amp;IF('3.Species Information'!BB252&gt;1,",",".")&amp;IF('3.Species Information'!BB252&gt;1,"Circumboreal","")&amp;IF('3.Species Information'!BC252&gt;1,",",".")&amp;IF('3.Species Information'!BC252&gt;1,"North American Boreal","")&amp;IF('3.Species Information'!BD252&gt;1,",",".")&amp;IF('3.Species Information'!BD252&gt;1,"North American Boreal Cordilleran","")&amp;IF('3.Species Information'!BE252&gt;1,",",".")&amp;IF('3.Species Information'!BE252&gt;1,"North American Temperate Cordilleran","")&amp;IF('3.Species Information'!BF252&gt;1,",",".")&amp;IF('3.Species Information'!BF252&gt;1,"Amphi-Beringian","")&amp;IF('3.Species Information'!BG252&gt;1,",",".")&amp;IF('3.Species Information'!BG252&gt;1,"North American Beringian","")&amp;IF('3.Species Information'!BH252&gt;1,",",".")&amp;IF('3.Species Information'!BH252&gt;1,"Amphi-Atlantic","")&amp;IF('3.Species Information'!BI252&gt;1,",",".")&amp;IF('3.Species Information'!BI252&gt;1,"Bipolar disjunct","")&amp;IF('3.Species Information'!BJ252&gt;1,",",".")&amp;IF('3.Species Information'!BJ252&gt;1,"Cosmopolitan","")&amp;IF('3.Species Information'!BK252&gt;1,",",".")&amp;IF('3.Species Information'!BK252&gt;1,BO243&amp;”.”,"")</f>
        <v>...........</v>
      </c>
      <c r="G242" s="11" t="str">
        <f>IF('3.Species Information'!BM252&gt;1,"Alaska","")&amp;IF('3.Species Information'!BN252&gt;1,",",".")&amp;IF('3.Species Information'!BN252&gt;1,"Yukon Territory","")&amp;IF('3.Species Information'!BO252&gt;1,",",".")&amp;IF('3.Species Information'!BO252&gt;1,"Northwest Territories","")&amp;IF('3.Species Information'!BP252&gt;1,",",".")&amp;IF('3.Species Information'!BP252&gt;1,"Nunavut","")&amp;IF('3.Species Information'!BQ252&gt;1,",",".")&amp;IF('3.Species Information'!BQ252&gt;1,"Manitoba (Hudson Bay coastal region, Wapusk National Park)","")&amp;IF('3.Species Information'!BR252&gt;1,",",".")&amp;IF('3.Species Information'!BR252&gt;1,"Ontario (Hudson Bay coastal region)","")&amp;IF('3.Species Information'!BS252&gt;1,",",".")&amp;IF('3.Species Information'!BS252&gt;1,"Québec","")&amp;IF('3.Species Information'!BT252&gt;1,",",".")&amp;IF('3.Species Information'!BT252&gt;1,"Newfoundland and Labrador.","")</f>
        <v>.......</v>
      </c>
      <c r="H242" s="11" t="str">
        <f>IF('3.Species Information'!BU252&gt;1,"Canada","")&amp;IF('3.Species Information'!BV252&gt;1,",",".")&amp;IF('3.Species Information'!BV252&gt;1,"United States (Alaska)","")&amp;IF('3.Species Information'!BW252&gt;1,",",".")&amp;IF('3.Species Information'!BW252&gt;1,"Greenland","")&amp;IF('3.Species Information'!BX252&gt;1,",",".")&amp;IF('3.Species Information'!BX252&gt;1,"Scandinavia (including Svalbard)","")&amp;IF('3.Species Information'!BY252&gt;1,",",".")&amp;IF('3.Species Information'!BY252&gt;1,"European Russia","")&amp;IF('3.Species Information'!BZ252&gt;1,",",".")&amp;IF('3.Species Information'!BZ252&gt;1,"Siberian Russia (Europe Border to the Kolyma River)","")&amp;IF('3.Species Information'!CA252&gt;1,",",".")&amp;IF('3.Species Information'!CA252&gt;1,"Far East Russia (east of the Kolyma River).","")</f>
        <v>......</v>
      </c>
      <c r="I242" s="11" t="s">
        <v>860</v>
      </c>
    </row>
    <row r="243" spans="1:9" ht="15">
      <c r="A243" s="8" t="e">
        <f>#REF!</f>
        <v>#REF!</v>
      </c>
      <c r="B243" s="11" t="str">
        <f>IF('3.Species Information'!W253&gt;1,"Arctic polar desert zone (Zone A)","")&amp;IF('3.Species Information'!X253&gt;1,",",".")&amp;IF('3.Species Information'!X253&gt;1," Northern arctic tundra zone (Zone B)","")&amp;IF('3.Species Information'!Y253&gt;1,",",".")&amp;IF('3.Species Information'!Y253&gt;1," Middle arctic tundra zone (Zone C)","")&amp;IF('3.Species Information'!Z253&gt;1,",",".")&amp;IF('3.Species Information'!Z253&gt;1," Southern arctic tundra zone (Zone D)","")&amp;IF('3.Species Information'!AA253&gt;1,",",".")&amp;IF('3.Species Information'!AA253&gt;1," Arctic shrub tundra zone (Zone E).","")</f>
        <v>....</v>
      </c>
      <c r="C243" s="11" t="str">
        <f>IF('3.Species Information'!AC253&gt;1,"Northern Alaska/Yukon","")&amp;IF('3.Species Information'!AD253&gt;1,",",".")&amp;IF('3.Species Information'!AD253&gt;1,"Western Canadian Arctic","")&amp;IF('3.Species Information'!AE253&gt;1,",",".")&amp;IF('3.Species Information'!AE253&gt;1,"Eastern Canadian Arctic","")&amp;IF('3.Species Information'!AF253&gt;1,",",".")&amp;IF('3.Species Information'!AF253&gt;1,"Ellesmere.","")</f>
        <v>...</v>
      </c>
      <c r="D243" s="11" t="str">
        <f>IF('3.Species Information'!AH253&gt;1,"Taiga Plains","")&amp;IF('3.Species Information'!AI253&gt;1,",",".")&amp;IF('3.Species Information'!AI253&gt;1,"Taiga Shield","")&amp;IF('3.Species Information'!AJ253&gt;1,",",".")&amp;IF('3.Species Information'!AJ253&gt;1,"Taiga Cordillera","")&amp;IF('3.Species Information'!AK253&gt;1,",",".")&amp;IF('3.Species Information'!AK253&gt;1,"Hudson Plains","")&amp;IF('3.Species Information'!AL253&gt;1,",",".")&amp;IF('3.Species Information'!AL253&gt;1,"Boreal Plains","")&amp;IF('3.Species Information'!AM253&gt;1,",",".")&amp;IF('3.Species Information'!AM253&gt;1,"Boreal Shield","")&amp;IF('3.Species Information'!AN253&gt;1,",",".")&amp;IF('3.Species Information'!AN253&gt;1,"Boreal Cordillera","")&amp;IF('3.Species Information'!AO253&gt;1,",",".")&amp;IF('3.Species Information'!AO253&gt;1,"Pacific Maritime","")&amp;IF('3.Species Information'!AP253&gt;1,",",".")&amp;IF('3.Species Information'!AP253&gt;1,"Montane Cordillera","")&amp;IF('3.Species Information'!AQ253&gt;1,",",".")&amp;IF('3.Species Information'!AQ253&gt;1,"Prairies","")&amp;IF('3.Species Information'!AR253&gt;1,",",".")&amp;IF('3.Species Information'!AR253&gt;1,"Atlantic Maritime","")&amp;IF('3.Species Information'!AS253&gt;1,",",".")&amp;IF('3.Species Information'!AS253&gt;1,"Mixedwood Plains.","")</f>
        <v>...........</v>
      </c>
      <c r="E243" s="11" t="str">
        <f>IF('3.Species Information'!AU253&gt;1,"Arctic","")&amp;IF('3.Species Information'!AV253&gt;1,",",".")&amp;IF('3.Species Information'!AV253&gt;1,"Alpine","")&amp;IF('3.Species Information'!AW253&gt;1,",",".")&amp;IF('3.Species Information'!AW253&gt;1,"Boreal","")&amp;IF('3.Species Information'!AX253&gt;1,",",".")&amp;IF('3.Species Information'!AX253&gt;1,BB244&amp;”.”,"")</f>
        <v>...</v>
      </c>
      <c r="F243" s="11" t="str">
        <f>IF('3.Species Information'!AZ253&gt;1,"Circumarctic","")&amp;IF('3.Species Information'!BA253&gt;1,",",".")&amp;IF('3.Species Information'!BA253&gt;1,"North American Arctic","")&amp;IF('3.Species Information'!BB253&gt;1,",",".")&amp;IF('3.Species Information'!BB253&gt;1,"Circumboreal","")&amp;IF('3.Species Information'!BC253&gt;1,",",".")&amp;IF('3.Species Information'!BC253&gt;1,"North American Boreal","")&amp;IF('3.Species Information'!BD253&gt;1,",",".")&amp;IF('3.Species Information'!BD253&gt;1,"North American Boreal Cordilleran","")&amp;IF('3.Species Information'!BE253&gt;1,",",".")&amp;IF('3.Species Information'!BE253&gt;1,"North American Temperate Cordilleran","")&amp;IF('3.Species Information'!BF253&gt;1,",",".")&amp;IF('3.Species Information'!BF253&gt;1,"Amphi-Beringian","")&amp;IF('3.Species Information'!BG253&gt;1,",",".")&amp;IF('3.Species Information'!BG253&gt;1,"North American Beringian","")&amp;IF('3.Species Information'!BH253&gt;1,",",".")&amp;IF('3.Species Information'!BH253&gt;1,"Amphi-Atlantic","")&amp;IF('3.Species Information'!BI253&gt;1,",",".")&amp;IF('3.Species Information'!BI253&gt;1,"Bipolar disjunct","")&amp;IF('3.Species Information'!BJ253&gt;1,",",".")&amp;IF('3.Species Information'!BJ253&gt;1,"Cosmopolitan","")&amp;IF('3.Species Information'!BK253&gt;1,",",".")&amp;IF('3.Species Information'!BK253&gt;1,BO244&amp;”.”,"")</f>
        <v>...........</v>
      </c>
      <c r="G243" s="11" t="str">
        <f>IF('3.Species Information'!BM253&gt;1,"Alaska","")&amp;IF('3.Species Information'!BN253&gt;1,",",".")&amp;IF('3.Species Information'!BN253&gt;1,"Yukon Territory","")&amp;IF('3.Species Information'!BO253&gt;1,",",".")&amp;IF('3.Species Information'!BO253&gt;1,"Northwest Territories","")&amp;IF('3.Species Information'!BP253&gt;1,",",".")&amp;IF('3.Species Information'!BP253&gt;1,"Nunavut","")&amp;IF('3.Species Information'!BQ253&gt;1,",",".")&amp;IF('3.Species Information'!BQ253&gt;1,"Manitoba (Hudson Bay coastal region, Wapusk National Park)","")&amp;IF('3.Species Information'!BR253&gt;1,",",".")&amp;IF('3.Species Information'!BR253&gt;1,"Ontario (Hudson Bay coastal region)","")&amp;IF('3.Species Information'!BS253&gt;1,",",".")&amp;IF('3.Species Information'!BS253&gt;1,"Québec","")&amp;IF('3.Species Information'!BT253&gt;1,",",".")&amp;IF('3.Species Information'!BT253&gt;1,"Newfoundland and Labrador.","")</f>
        <v>.......</v>
      </c>
      <c r="H243" s="11" t="str">
        <f>IF('3.Species Information'!BU253&gt;1,"Canada","")&amp;IF('3.Species Information'!BV253&gt;1,",",".")&amp;IF('3.Species Information'!BV253&gt;1,"United States (Alaska)","")&amp;IF('3.Species Information'!BW253&gt;1,",",".")&amp;IF('3.Species Information'!BW253&gt;1,"Greenland","")&amp;IF('3.Species Information'!BX253&gt;1,",",".")&amp;IF('3.Species Information'!BX253&gt;1,"Scandinavia (including Svalbard)","")&amp;IF('3.Species Information'!BY253&gt;1,",",".")&amp;IF('3.Species Information'!BY253&gt;1,"European Russia","")&amp;IF('3.Species Information'!BZ253&gt;1,",",".")&amp;IF('3.Species Information'!BZ253&gt;1,"Siberian Russia (Europe Border to the Kolyma River)","")&amp;IF('3.Species Information'!CA253&gt;1,",",".")&amp;IF('3.Species Information'!CA253&gt;1,"Far East Russia (east of the Kolyma River).","")</f>
        <v>......</v>
      </c>
      <c r="I243" s="11" t="s">
        <v>860</v>
      </c>
    </row>
    <row r="244" spans="1:9" ht="15">
      <c r="A244" s="8" t="e">
        <f>#REF!</f>
        <v>#REF!</v>
      </c>
      <c r="B244" s="11" t="str">
        <f>IF('3.Species Information'!W254&gt;1,"Arctic polar desert zone (Zone A)","")&amp;IF('3.Species Information'!X254&gt;1,",",".")&amp;IF('3.Species Information'!X254&gt;1," Northern arctic tundra zone (Zone B)","")&amp;IF('3.Species Information'!Y254&gt;1,",",".")&amp;IF('3.Species Information'!Y254&gt;1," Middle arctic tundra zone (Zone C)","")&amp;IF('3.Species Information'!Z254&gt;1,",",".")&amp;IF('3.Species Information'!Z254&gt;1," Southern arctic tundra zone (Zone D)","")&amp;IF('3.Species Information'!AA254&gt;1,",",".")&amp;IF('3.Species Information'!AA254&gt;1," Arctic shrub tundra zone (Zone E).","")</f>
        <v>....</v>
      </c>
      <c r="C244" s="11" t="str">
        <f>IF('3.Species Information'!AC254&gt;1,"Northern Alaska/Yukon","")&amp;IF('3.Species Information'!AD254&gt;1,",",".")&amp;IF('3.Species Information'!AD254&gt;1,"Western Canadian Arctic","")&amp;IF('3.Species Information'!AE254&gt;1,",",".")&amp;IF('3.Species Information'!AE254&gt;1,"Eastern Canadian Arctic","")&amp;IF('3.Species Information'!AF254&gt;1,",",".")&amp;IF('3.Species Information'!AF254&gt;1,"Ellesmere.","")</f>
        <v>...</v>
      </c>
      <c r="D244" s="11" t="str">
        <f>IF('3.Species Information'!AH254&gt;1,"Taiga Plains","")&amp;IF('3.Species Information'!AI254&gt;1,",",".")&amp;IF('3.Species Information'!AI254&gt;1,"Taiga Shield","")&amp;IF('3.Species Information'!AJ254&gt;1,",",".")&amp;IF('3.Species Information'!AJ254&gt;1,"Taiga Cordillera","")&amp;IF('3.Species Information'!AK254&gt;1,",",".")&amp;IF('3.Species Information'!AK254&gt;1,"Hudson Plains","")&amp;IF('3.Species Information'!AL254&gt;1,",",".")&amp;IF('3.Species Information'!AL254&gt;1,"Boreal Plains","")&amp;IF('3.Species Information'!AM254&gt;1,",",".")&amp;IF('3.Species Information'!AM254&gt;1,"Boreal Shield","")&amp;IF('3.Species Information'!AN254&gt;1,",",".")&amp;IF('3.Species Information'!AN254&gt;1,"Boreal Cordillera","")&amp;IF('3.Species Information'!AO254&gt;1,",",".")&amp;IF('3.Species Information'!AO254&gt;1,"Pacific Maritime","")&amp;IF('3.Species Information'!AP254&gt;1,",",".")&amp;IF('3.Species Information'!AP254&gt;1,"Montane Cordillera","")&amp;IF('3.Species Information'!AQ254&gt;1,",",".")&amp;IF('3.Species Information'!AQ254&gt;1,"Prairies","")&amp;IF('3.Species Information'!AR254&gt;1,",",".")&amp;IF('3.Species Information'!AR254&gt;1,"Atlantic Maritime","")&amp;IF('3.Species Information'!AS254&gt;1,",",".")&amp;IF('3.Species Information'!AS254&gt;1,"Mixedwood Plains.","")</f>
        <v>...........</v>
      </c>
      <c r="E244" s="11" t="str">
        <f>IF('3.Species Information'!AU254&gt;1,"Arctic","")&amp;IF('3.Species Information'!AV254&gt;1,",",".")&amp;IF('3.Species Information'!AV254&gt;1,"Alpine","")&amp;IF('3.Species Information'!AW254&gt;1,",",".")&amp;IF('3.Species Information'!AW254&gt;1,"Boreal","")&amp;IF('3.Species Information'!AX254&gt;1,",",".")&amp;IF('3.Species Information'!AX254&gt;1,BB245&amp;”.”,"")</f>
        <v>...</v>
      </c>
      <c r="F244" s="11" t="str">
        <f>IF('3.Species Information'!AZ254&gt;1,"Circumarctic","")&amp;IF('3.Species Information'!BA254&gt;1,",",".")&amp;IF('3.Species Information'!BA254&gt;1,"North American Arctic","")&amp;IF('3.Species Information'!BB254&gt;1,",",".")&amp;IF('3.Species Information'!BB254&gt;1,"Circumboreal","")&amp;IF('3.Species Information'!BC254&gt;1,",",".")&amp;IF('3.Species Information'!BC254&gt;1,"North American Boreal","")&amp;IF('3.Species Information'!BD254&gt;1,",",".")&amp;IF('3.Species Information'!BD254&gt;1,"North American Boreal Cordilleran","")&amp;IF('3.Species Information'!BE254&gt;1,",",".")&amp;IF('3.Species Information'!BE254&gt;1,"North American Temperate Cordilleran","")&amp;IF('3.Species Information'!BF254&gt;1,",",".")&amp;IF('3.Species Information'!BF254&gt;1,"Amphi-Beringian","")&amp;IF('3.Species Information'!BG254&gt;1,",",".")&amp;IF('3.Species Information'!BG254&gt;1,"North American Beringian","")&amp;IF('3.Species Information'!BH254&gt;1,",",".")&amp;IF('3.Species Information'!BH254&gt;1,"Amphi-Atlantic","")&amp;IF('3.Species Information'!BI254&gt;1,",",".")&amp;IF('3.Species Information'!BI254&gt;1,"Bipolar disjunct","")&amp;IF('3.Species Information'!BJ254&gt;1,",",".")&amp;IF('3.Species Information'!BJ254&gt;1,"Cosmopolitan","")&amp;IF('3.Species Information'!BK254&gt;1,",",".")&amp;IF('3.Species Information'!BK254&gt;1,BO245&amp;”.”,"")</f>
        <v>...........</v>
      </c>
      <c r="G244" s="11" t="str">
        <f>IF('3.Species Information'!BM254&gt;1,"Alaska","")&amp;IF('3.Species Information'!BN254&gt;1,",",".")&amp;IF('3.Species Information'!BN254&gt;1,"Yukon Territory","")&amp;IF('3.Species Information'!BO254&gt;1,",",".")&amp;IF('3.Species Information'!BO254&gt;1,"Northwest Territories","")&amp;IF('3.Species Information'!BP254&gt;1,",",".")&amp;IF('3.Species Information'!BP254&gt;1,"Nunavut","")&amp;IF('3.Species Information'!BQ254&gt;1,",",".")&amp;IF('3.Species Information'!BQ254&gt;1,"Manitoba (Hudson Bay coastal region, Wapusk National Park)","")&amp;IF('3.Species Information'!BR254&gt;1,",",".")&amp;IF('3.Species Information'!BR254&gt;1,"Ontario (Hudson Bay coastal region)","")&amp;IF('3.Species Information'!BS254&gt;1,",",".")&amp;IF('3.Species Information'!BS254&gt;1,"Québec","")&amp;IF('3.Species Information'!BT254&gt;1,",",".")&amp;IF('3.Species Information'!BT254&gt;1,"Newfoundland and Labrador.","")</f>
        <v>.......</v>
      </c>
      <c r="H244" s="11" t="str">
        <f>IF('3.Species Information'!BU254&gt;1,"Canada","")&amp;IF('3.Species Information'!BV254&gt;1,",",".")&amp;IF('3.Species Information'!BV254&gt;1,"United States (Alaska)","")&amp;IF('3.Species Information'!BW254&gt;1,",",".")&amp;IF('3.Species Information'!BW254&gt;1,"Greenland","")&amp;IF('3.Species Information'!BX254&gt;1,",",".")&amp;IF('3.Species Information'!BX254&gt;1,"Scandinavia (including Svalbard)","")&amp;IF('3.Species Information'!BY254&gt;1,",",".")&amp;IF('3.Species Information'!BY254&gt;1,"European Russia","")&amp;IF('3.Species Information'!BZ254&gt;1,",",".")&amp;IF('3.Species Information'!BZ254&gt;1,"Siberian Russia (Europe Border to the Kolyma River)","")&amp;IF('3.Species Information'!CA254&gt;1,",",".")&amp;IF('3.Species Information'!CA254&gt;1,"Far East Russia (east of the Kolyma River).","")</f>
        <v>......</v>
      </c>
      <c r="I244" s="11" t="s">
        <v>860</v>
      </c>
    </row>
    <row r="245" spans="1:9" ht="15">
      <c r="A245" s="8" t="e">
        <f>#REF!</f>
        <v>#REF!</v>
      </c>
      <c r="B245" s="11" t="str">
        <f>IF('3.Species Information'!W255&gt;1,"Arctic polar desert zone (Zone A)","")&amp;IF('3.Species Information'!X255&gt;1,",",".")&amp;IF('3.Species Information'!X255&gt;1," Northern arctic tundra zone (Zone B)","")&amp;IF('3.Species Information'!Y255&gt;1,",",".")&amp;IF('3.Species Information'!Y255&gt;1," Middle arctic tundra zone (Zone C)","")&amp;IF('3.Species Information'!Z255&gt;1,",",".")&amp;IF('3.Species Information'!Z255&gt;1," Southern arctic tundra zone (Zone D)","")&amp;IF('3.Species Information'!AA255&gt;1,",",".")&amp;IF('3.Species Information'!AA255&gt;1," Arctic shrub tundra zone (Zone E).","")</f>
        <v>....</v>
      </c>
      <c r="C245" s="11" t="str">
        <f>IF('3.Species Information'!AC255&gt;1,"Northern Alaska/Yukon","")&amp;IF('3.Species Information'!AD255&gt;1,",",".")&amp;IF('3.Species Information'!AD255&gt;1,"Western Canadian Arctic","")&amp;IF('3.Species Information'!AE255&gt;1,",",".")&amp;IF('3.Species Information'!AE255&gt;1,"Eastern Canadian Arctic","")&amp;IF('3.Species Information'!AF255&gt;1,",",".")&amp;IF('3.Species Information'!AF255&gt;1,"Ellesmere.","")</f>
        <v>...</v>
      </c>
      <c r="D245" s="11" t="str">
        <f>IF('3.Species Information'!AH255&gt;1,"Taiga Plains","")&amp;IF('3.Species Information'!AI255&gt;1,",",".")&amp;IF('3.Species Information'!AI255&gt;1,"Taiga Shield","")&amp;IF('3.Species Information'!AJ255&gt;1,",",".")&amp;IF('3.Species Information'!AJ255&gt;1,"Taiga Cordillera","")&amp;IF('3.Species Information'!AK255&gt;1,",",".")&amp;IF('3.Species Information'!AK255&gt;1,"Hudson Plains","")&amp;IF('3.Species Information'!AL255&gt;1,",",".")&amp;IF('3.Species Information'!AL255&gt;1,"Boreal Plains","")&amp;IF('3.Species Information'!AM255&gt;1,",",".")&amp;IF('3.Species Information'!AM255&gt;1,"Boreal Shield","")&amp;IF('3.Species Information'!AN255&gt;1,",",".")&amp;IF('3.Species Information'!AN255&gt;1,"Boreal Cordillera","")&amp;IF('3.Species Information'!AO255&gt;1,",",".")&amp;IF('3.Species Information'!AO255&gt;1,"Pacific Maritime","")&amp;IF('3.Species Information'!AP255&gt;1,",",".")&amp;IF('3.Species Information'!AP255&gt;1,"Montane Cordillera","")&amp;IF('3.Species Information'!AQ255&gt;1,",",".")&amp;IF('3.Species Information'!AQ255&gt;1,"Prairies","")&amp;IF('3.Species Information'!AR255&gt;1,",",".")&amp;IF('3.Species Information'!AR255&gt;1,"Atlantic Maritime","")&amp;IF('3.Species Information'!AS255&gt;1,",",".")&amp;IF('3.Species Information'!AS255&gt;1,"Mixedwood Plains.","")</f>
        <v>...........</v>
      </c>
      <c r="E245" s="11" t="str">
        <f>IF('3.Species Information'!AU255&gt;1,"Arctic","")&amp;IF('3.Species Information'!AV255&gt;1,",",".")&amp;IF('3.Species Information'!AV255&gt;1,"Alpine","")&amp;IF('3.Species Information'!AW255&gt;1,",",".")&amp;IF('3.Species Information'!AW255&gt;1,"Boreal","")&amp;IF('3.Species Information'!AX255&gt;1,",",".")&amp;IF('3.Species Information'!AX255&gt;1,BB246&amp;”.”,"")</f>
        <v>...</v>
      </c>
      <c r="F245" s="11" t="str">
        <f>IF('3.Species Information'!AZ255&gt;1,"Circumarctic","")&amp;IF('3.Species Information'!BA255&gt;1,",",".")&amp;IF('3.Species Information'!BA255&gt;1,"North American Arctic","")&amp;IF('3.Species Information'!BB255&gt;1,",",".")&amp;IF('3.Species Information'!BB255&gt;1,"Circumboreal","")&amp;IF('3.Species Information'!BC255&gt;1,",",".")&amp;IF('3.Species Information'!BC255&gt;1,"North American Boreal","")&amp;IF('3.Species Information'!BD255&gt;1,",",".")&amp;IF('3.Species Information'!BD255&gt;1,"North American Boreal Cordilleran","")&amp;IF('3.Species Information'!BE255&gt;1,",",".")&amp;IF('3.Species Information'!BE255&gt;1,"North American Temperate Cordilleran","")&amp;IF('3.Species Information'!BF255&gt;1,",",".")&amp;IF('3.Species Information'!BF255&gt;1,"Amphi-Beringian","")&amp;IF('3.Species Information'!BG255&gt;1,",",".")&amp;IF('3.Species Information'!BG255&gt;1,"North American Beringian","")&amp;IF('3.Species Information'!BH255&gt;1,",",".")&amp;IF('3.Species Information'!BH255&gt;1,"Amphi-Atlantic","")&amp;IF('3.Species Information'!BI255&gt;1,",",".")&amp;IF('3.Species Information'!BI255&gt;1,"Bipolar disjunct","")&amp;IF('3.Species Information'!BJ255&gt;1,",",".")&amp;IF('3.Species Information'!BJ255&gt;1,"Cosmopolitan","")&amp;IF('3.Species Information'!BK255&gt;1,",",".")&amp;IF('3.Species Information'!BK255&gt;1,BO246&amp;”.”,"")</f>
        <v>...........</v>
      </c>
      <c r="G245" s="11" t="str">
        <f>IF('3.Species Information'!BM255&gt;1,"Alaska","")&amp;IF('3.Species Information'!BN255&gt;1,",",".")&amp;IF('3.Species Information'!BN255&gt;1,"Yukon Territory","")&amp;IF('3.Species Information'!BO255&gt;1,",",".")&amp;IF('3.Species Information'!BO255&gt;1,"Northwest Territories","")&amp;IF('3.Species Information'!BP255&gt;1,",",".")&amp;IF('3.Species Information'!BP255&gt;1,"Nunavut","")&amp;IF('3.Species Information'!BQ255&gt;1,",",".")&amp;IF('3.Species Information'!BQ255&gt;1,"Manitoba (Hudson Bay coastal region, Wapusk National Park)","")&amp;IF('3.Species Information'!BR255&gt;1,",",".")&amp;IF('3.Species Information'!BR255&gt;1,"Ontario (Hudson Bay coastal region)","")&amp;IF('3.Species Information'!BS255&gt;1,",",".")&amp;IF('3.Species Information'!BS255&gt;1,"Québec","")&amp;IF('3.Species Information'!BT255&gt;1,",",".")&amp;IF('3.Species Information'!BT255&gt;1,"Newfoundland and Labrador.","")</f>
        <v>.......</v>
      </c>
      <c r="H245" s="11" t="str">
        <f>IF('3.Species Information'!BU255&gt;1,"Canada","")&amp;IF('3.Species Information'!BV255&gt;1,",",".")&amp;IF('3.Species Information'!BV255&gt;1,"United States (Alaska)","")&amp;IF('3.Species Information'!BW255&gt;1,",",".")&amp;IF('3.Species Information'!BW255&gt;1,"Greenland","")&amp;IF('3.Species Information'!BX255&gt;1,",",".")&amp;IF('3.Species Information'!BX255&gt;1,"Scandinavia (including Svalbard)","")&amp;IF('3.Species Information'!BY255&gt;1,",",".")&amp;IF('3.Species Information'!BY255&gt;1,"European Russia","")&amp;IF('3.Species Information'!BZ255&gt;1,",",".")&amp;IF('3.Species Information'!BZ255&gt;1,"Siberian Russia (Europe Border to the Kolyma River)","")&amp;IF('3.Species Information'!CA255&gt;1,",",".")&amp;IF('3.Species Information'!CA255&gt;1,"Far East Russia (east of the Kolyma River).","")</f>
        <v>......</v>
      </c>
      <c r="I245" s="11" t="s">
        <v>860</v>
      </c>
    </row>
    <row r="246" spans="1:9" ht="15">
      <c r="A246" s="8" t="e">
        <f>#REF!</f>
        <v>#REF!</v>
      </c>
      <c r="B246" s="11" t="str">
        <f>IF('3.Species Information'!W256&gt;1,"Arctic polar desert zone (Zone A)","")&amp;IF('3.Species Information'!X256&gt;1,",",".")&amp;IF('3.Species Information'!X256&gt;1," Northern arctic tundra zone (Zone B)","")&amp;IF('3.Species Information'!Y256&gt;1,",",".")&amp;IF('3.Species Information'!Y256&gt;1," Middle arctic tundra zone (Zone C)","")&amp;IF('3.Species Information'!Z256&gt;1,",",".")&amp;IF('3.Species Information'!Z256&gt;1," Southern arctic tundra zone (Zone D)","")&amp;IF('3.Species Information'!AA256&gt;1,",",".")&amp;IF('3.Species Information'!AA256&gt;1," Arctic shrub tundra zone (Zone E).","")</f>
        <v>....</v>
      </c>
      <c r="C246" s="11" t="str">
        <f>IF('3.Species Information'!AC256&gt;1,"Northern Alaska/Yukon","")&amp;IF('3.Species Information'!AD256&gt;1,",",".")&amp;IF('3.Species Information'!AD256&gt;1,"Western Canadian Arctic","")&amp;IF('3.Species Information'!AE256&gt;1,",",".")&amp;IF('3.Species Information'!AE256&gt;1,"Eastern Canadian Arctic","")&amp;IF('3.Species Information'!AF256&gt;1,",",".")&amp;IF('3.Species Information'!AF256&gt;1,"Ellesmere.","")</f>
        <v>...</v>
      </c>
      <c r="D246" s="11" t="str">
        <f>IF('3.Species Information'!AH256&gt;1,"Taiga Plains","")&amp;IF('3.Species Information'!AI256&gt;1,",",".")&amp;IF('3.Species Information'!AI256&gt;1,"Taiga Shield","")&amp;IF('3.Species Information'!AJ256&gt;1,",",".")&amp;IF('3.Species Information'!AJ256&gt;1,"Taiga Cordillera","")&amp;IF('3.Species Information'!AK256&gt;1,",",".")&amp;IF('3.Species Information'!AK256&gt;1,"Hudson Plains","")&amp;IF('3.Species Information'!AL256&gt;1,",",".")&amp;IF('3.Species Information'!AL256&gt;1,"Boreal Plains","")&amp;IF('3.Species Information'!AM256&gt;1,",",".")&amp;IF('3.Species Information'!AM256&gt;1,"Boreal Shield","")&amp;IF('3.Species Information'!AN256&gt;1,",",".")&amp;IF('3.Species Information'!AN256&gt;1,"Boreal Cordillera","")&amp;IF('3.Species Information'!AO256&gt;1,",",".")&amp;IF('3.Species Information'!AO256&gt;1,"Pacific Maritime","")&amp;IF('3.Species Information'!AP256&gt;1,",",".")&amp;IF('3.Species Information'!AP256&gt;1,"Montane Cordillera","")&amp;IF('3.Species Information'!AQ256&gt;1,",",".")&amp;IF('3.Species Information'!AQ256&gt;1,"Prairies","")&amp;IF('3.Species Information'!AR256&gt;1,",",".")&amp;IF('3.Species Information'!AR256&gt;1,"Atlantic Maritime","")&amp;IF('3.Species Information'!AS256&gt;1,",",".")&amp;IF('3.Species Information'!AS256&gt;1,"Mixedwood Plains.","")</f>
        <v>...........</v>
      </c>
      <c r="E246" s="11" t="str">
        <f>IF('3.Species Information'!AU256&gt;1,"Arctic","")&amp;IF('3.Species Information'!AV256&gt;1,",",".")&amp;IF('3.Species Information'!AV256&gt;1,"Alpine","")&amp;IF('3.Species Information'!AW256&gt;1,",",".")&amp;IF('3.Species Information'!AW256&gt;1,"Boreal","")&amp;IF('3.Species Information'!AX256&gt;1,",",".")&amp;IF('3.Species Information'!AX256&gt;1,BB247&amp;”.”,"")</f>
        <v>...</v>
      </c>
      <c r="F246" s="11" t="str">
        <f>IF('3.Species Information'!AZ256&gt;1,"Circumarctic","")&amp;IF('3.Species Information'!BA256&gt;1,",",".")&amp;IF('3.Species Information'!BA256&gt;1,"North American Arctic","")&amp;IF('3.Species Information'!BB256&gt;1,",",".")&amp;IF('3.Species Information'!BB256&gt;1,"Circumboreal","")&amp;IF('3.Species Information'!BC256&gt;1,",",".")&amp;IF('3.Species Information'!BC256&gt;1,"North American Boreal","")&amp;IF('3.Species Information'!BD256&gt;1,",",".")&amp;IF('3.Species Information'!BD256&gt;1,"North American Boreal Cordilleran","")&amp;IF('3.Species Information'!BE256&gt;1,",",".")&amp;IF('3.Species Information'!BE256&gt;1,"North American Temperate Cordilleran","")&amp;IF('3.Species Information'!BF256&gt;1,",",".")&amp;IF('3.Species Information'!BF256&gt;1,"Amphi-Beringian","")&amp;IF('3.Species Information'!BG256&gt;1,",",".")&amp;IF('3.Species Information'!BG256&gt;1,"North American Beringian","")&amp;IF('3.Species Information'!BH256&gt;1,",",".")&amp;IF('3.Species Information'!BH256&gt;1,"Amphi-Atlantic","")&amp;IF('3.Species Information'!BI256&gt;1,",",".")&amp;IF('3.Species Information'!BI256&gt;1,"Bipolar disjunct","")&amp;IF('3.Species Information'!BJ256&gt;1,",",".")&amp;IF('3.Species Information'!BJ256&gt;1,"Cosmopolitan","")&amp;IF('3.Species Information'!BK256&gt;1,",",".")&amp;IF('3.Species Information'!BK256&gt;1,BO247&amp;”.”,"")</f>
        <v>...........</v>
      </c>
      <c r="G246" s="11" t="str">
        <f>IF('3.Species Information'!BM256&gt;1,"Alaska","")&amp;IF('3.Species Information'!BN256&gt;1,",",".")&amp;IF('3.Species Information'!BN256&gt;1,"Yukon Territory","")&amp;IF('3.Species Information'!BO256&gt;1,",",".")&amp;IF('3.Species Information'!BO256&gt;1,"Northwest Territories","")&amp;IF('3.Species Information'!BP256&gt;1,",",".")&amp;IF('3.Species Information'!BP256&gt;1,"Nunavut","")&amp;IF('3.Species Information'!BQ256&gt;1,",",".")&amp;IF('3.Species Information'!BQ256&gt;1,"Manitoba (Hudson Bay coastal region, Wapusk National Park)","")&amp;IF('3.Species Information'!BR256&gt;1,",",".")&amp;IF('3.Species Information'!BR256&gt;1,"Ontario (Hudson Bay coastal region)","")&amp;IF('3.Species Information'!BS256&gt;1,",",".")&amp;IF('3.Species Information'!BS256&gt;1,"Québec","")&amp;IF('3.Species Information'!BT256&gt;1,",",".")&amp;IF('3.Species Information'!BT256&gt;1,"Newfoundland and Labrador.","")</f>
        <v>.......</v>
      </c>
      <c r="H246" s="11" t="str">
        <f>IF('3.Species Information'!BU256&gt;1,"Canada","")&amp;IF('3.Species Information'!BV256&gt;1,",",".")&amp;IF('3.Species Information'!BV256&gt;1,"United States (Alaska)","")&amp;IF('3.Species Information'!BW256&gt;1,",",".")&amp;IF('3.Species Information'!BW256&gt;1,"Greenland","")&amp;IF('3.Species Information'!BX256&gt;1,",",".")&amp;IF('3.Species Information'!BX256&gt;1,"Scandinavia (including Svalbard)","")&amp;IF('3.Species Information'!BY256&gt;1,",",".")&amp;IF('3.Species Information'!BY256&gt;1,"European Russia","")&amp;IF('3.Species Information'!BZ256&gt;1,",",".")&amp;IF('3.Species Information'!BZ256&gt;1,"Siberian Russia (Europe Border to the Kolyma River)","")&amp;IF('3.Species Information'!CA256&gt;1,",",".")&amp;IF('3.Species Information'!CA256&gt;1,"Far East Russia (east of the Kolyma River).","")</f>
        <v>......</v>
      </c>
      <c r="I246" s="11" t="s">
        <v>860</v>
      </c>
    </row>
    <row r="247" spans="1:9" ht="15">
      <c r="A247" s="8" t="e">
        <f>#REF!</f>
        <v>#REF!</v>
      </c>
      <c r="B247" s="11" t="str">
        <f>IF('3.Species Information'!W257&gt;1,"Arctic polar desert zone (Zone A)","")&amp;IF('3.Species Information'!X257&gt;1,",",".")&amp;IF('3.Species Information'!X257&gt;1," Northern arctic tundra zone (Zone B)","")&amp;IF('3.Species Information'!Y257&gt;1,",",".")&amp;IF('3.Species Information'!Y257&gt;1," Middle arctic tundra zone (Zone C)","")&amp;IF('3.Species Information'!Z257&gt;1,",",".")&amp;IF('3.Species Information'!Z257&gt;1," Southern arctic tundra zone (Zone D)","")&amp;IF('3.Species Information'!AA257&gt;1,",",".")&amp;IF('3.Species Information'!AA257&gt;1," Arctic shrub tundra zone (Zone E).","")</f>
        <v>....</v>
      </c>
      <c r="C247" s="11" t="str">
        <f>IF('3.Species Information'!AC257&gt;1,"Northern Alaska/Yukon","")&amp;IF('3.Species Information'!AD257&gt;1,",",".")&amp;IF('3.Species Information'!AD257&gt;1,"Western Canadian Arctic","")&amp;IF('3.Species Information'!AE257&gt;1,",",".")&amp;IF('3.Species Information'!AE257&gt;1,"Eastern Canadian Arctic","")&amp;IF('3.Species Information'!AF257&gt;1,",",".")&amp;IF('3.Species Information'!AF257&gt;1,"Ellesmere.","")</f>
        <v>...</v>
      </c>
      <c r="D247" s="11" t="str">
        <f>IF('3.Species Information'!AH257&gt;1,"Taiga Plains","")&amp;IF('3.Species Information'!AI257&gt;1,",",".")&amp;IF('3.Species Information'!AI257&gt;1,"Taiga Shield","")&amp;IF('3.Species Information'!AJ257&gt;1,",",".")&amp;IF('3.Species Information'!AJ257&gt;1,"Taiga Cordillera","")&amp;IF('3.Species Information'!AK257&gt;1,",",".")&amp;IF('3.Species Information'!AK257&gt;1,"Hudson Plains","")&amp;IF('3.Species Information'!AL257&gt;1,",",".")&amp;IF('3.Species Information'!AL257&gt;1,"Boreal Plains","")&amp;IF('3.Species Information'!AM257&gt;1,",",".")&amp;IF('3.Species Information'!AM257&gt;1,"Boreal Shield","")&amp;IF('3.Species Information'!AN257&gt;1,",",".")&amp;IF('3.Species Information'!AN257&gt;1,"Boreal Cordillera","")&amp;IF('3.Species Information'!AO257&gt;1,",",".")&amp;IF('3.Species Information'!AO257&gt;1,"Pacific Maritime","")&amp;IF('3.Species Information'!AP257&gt;1,",",".")&amp;IF('3.Species Information'!AP257&gt;1,"Montane Cordillera","")&amp;IF('3.Species Information'!AQ257&gt;1,",",".")&amp;IF('3.Species Information'!AQ257&gt;1,"Prairies","")&amp;IF('3.Species Information'!AR257&gt;1,",",".")&amp;IF('3.Species Information'!AR257&gt;1,"Atlantic Maritime","")&amp;IF('3.Species Information'!AS257&gt;1,",",".")&amp;IF('3.Species Information'!AS257&gt;1,"Mixedwood Plains.","")</f>
        <v>...........</v>
      </c>
      <c r="E247" s="11" t="str">
        <f>IF('3.Species Information'!AU257&gt;1,"Arctic","")&amp;IF('3.Species Information'!AV257&gt;1,",",".")&amp;IF('3.Species Information'!AV257&gt;1,"Alpine","")&amp;IF('3.Species Information'!AW257&gt;1,",",".")&amp;IF('3.Species Information'!AW257&gt;1,"Boreal","")&amp;IF('3.Species Information'!AX257&gt;1,",",".")&amp;IF('3.Species Information'!AX257&gt;1,BB248&amp;”.”,"")</f>
        <v>...</v>
      </c>
      <c r="F247" s="11" t="str">
        <f>IF('3.Species Information'!AZ257&gt;1,"Circumarctic","")&amp;IF('3.Species Information'!BA257&gt;1,",",".")&amp;IF('3.Species Information'!BA257&gt;1,"North American Arctic","")&amp;IF('3.Species Information'!BB257&gt;1,",",".")&amp;IF('3.Species Information'!BB257&gt;1,"Circumboreal","")&amp;IF('3.Species Information'!BC257&gt;1,",",".")&amp;IF('3.Species Information'!BC257&gt;1,"North American Boreal","")&amp;IF('3.Species Information'!BD257&gt;1,",",".")&amp;IF('3.Species Information'!BD257&gt;1,"North American Boreal Cordilleran","")&amp;IF('3.Species Information'!BE257&gt;1,",",".")&amp;IF('3.Species Information'!BE257&gt;1,"North American Temperate Cordilleran","")&amp;IF('3.Species Information'!BF257&gt;1,",",".")&amp;IF('3.Species Information'!BF257&gt;1,"Amphi-Beringian","")&amp;IF('3.Species Information'!BG257&gt;1,",",".")&amp;IF('3.Species Information'!BG257&gt;1,"North American Beringian","")&amp;IF('3.Species Information'!BH257&gt;1,",",".")&amp;IF('3.Species Information'!BH257&gt;1,"Amphi-Atlantic","")&amp;IF('3.Species Information'!BI257&gt;1,",",".")&amp;IF('3.Species Information'!BI257&gt;1,"Bipolar disjunct","")&amp;IF('3.Species Information'!BJ257&gt;1,",",".")&amp;IF('3.Species Information'!BJ257&gt;1,"Cosmopolitan","")&amp;IF('3.Species Information'!BK257&gt;1,",",".")&amp;IF('3.Species Information'!BK257&gt;1,BO248&amp;”.”,"")</f>
        <v>...........</v>
      </c>
      <c r="G247" s="11" t="str">
        <f>IF('3.Species Information'!BM257&gt;1,"Alaska","")&amp;IF('3.Species Information'!BN257&gt;1,",",".")&amp;IF('3.Species Information'!BN257&gt;1,"Yukon Territory","")&amp;IF('3.Species Information'!BO257&gt;1,",",".")&amp;IF('3.Species Information'!BO257&gt;1,"Northwest Territories","")&amp;IF('3.Species Information'!BP257&gt;1,",",".")&amp;IF('3.Species Information'!BP257&gt;1,"Nunavut","")&amp;IF('3.Species Information'!BQ257&gt;1,",",".")&amp;IF('3.Species Information'!BQ257&gt;1,"Manitoba (Hudson Bay coastal region, Wapusk National Park)","")&amp;IF('3.Species Information'!BR257&gt;1,",",".")&amp;IF('3.Species Information'!BR257&gt;1,"Ontario (Hudson Bay coastal region)","")&amp;IF('3.Species Information'!BS257&gt;1,",",".")&amp;IF('3.Species Information'!BS257&gt;1,"Québec","")&amp;IF('3.Species Information'!BT257&gt;1,",",".")&amp;IF('3.Species Information'!BT257&gt;1,"Newfoundland and Labrador.","")</f>
        <v>.......</v>
      </c>
      <c r="H247" s="11" t="str">
        <f>IF('3.Species Information'!BU257&gt;1,"Canada","")&amp;IF('3.Species Information'!BV257&gt;1,",",".")&amp;IF('3.Species Information'!BV257&gt;1,"United States (Alaska)","")&amp;IF('3.Species Information'!BW257&gt;1,",",".")&amp;IF('3.Species Information'!BW257&gt;1,"Greenland","")&amp;IF('3.Species Information'!BX257&gt;1,",",".")&amp;IF('3.Species Information'!BX257&gt;1,"Scandinavia (including Svalbard)","")&amp;IF('3.Species Information'!BY257&gt;1,",",".")&amp;IF('3.Species Information'!BY257&gt;1,"European Russia","")&amp;IF('3.Species Information'!BZ257&gt;1,",",".")&amp;IF('3.Species Information'!BZ257&gt;1,"Siberian Russia (Europe Border to the Kolyma River)","")&amp;IF('3.Species Information'!CA257&gt;1,",",".")&amp;IF('3.Species Information'!CA257&gt;1,"Far East Russia (east of the Kolyma River).","")</f>
        <v>......</v>
      </c>
      <c r="I247" s="11" t="s">
        <v>860</v>
      </c>
    </row>
    <row r="248" spans="1:9" ht="15">
      <c r="A248" s="8" t="e">
        <f>#REF!</f>
        <v>#REF!</v>
      </c>
      <c r="B248" s="11" t="str">
        <f>IF('3.Species Information'!W258&gt;1,"Arctic polar desert zone (Zone A)","")&amp;IF('3.Species Information'!X258&gt;1,",",".")&amp;IF('3.Species Information'!X258&gt;1," Northern arctic tundra zone (Zone B)","")&amp;IF('3.Species Information'!Y258&gt;1,",",".")&amp;IF('3.Species Information'!Y258&gt;1," Middle arctic tundra zone (Zone C)","")&amp;IF('3.Species Information'!Z258&gt;1,",",".")&amp;IF('3.Species Information'!Z258&gt;1," Southern arctic tundra zone (Zone D)","")&amp;IF('3.Species Information'!AA258&gt;1,",",".")&amp;IF('3.Species Information'!AA258&gt;1," Arctic shrub tundra zone (Zone E).","")</f>
        <v>....</v>
      </c>
      <c r="C248" s="11" t="str">
        <f>IF('3.Species Information'!AC258&gt;1,"Northern Alaska/Yukon","")&amp;IF('3.Species Information'!AD258&gt;1,",",".")&amp;IF('3.Species Information'!AD258&gt;1,"Western Canadian Arctic","")&amp;IF('3.Species Information'!AE258&gt;1,",",".")&amp;IF('3.Species Information'!AE258&gt;1,"Eastern Canadian Arctic","")&amp;IF('3.Species Information'!AF258&gt;1,",",".")&amp;IF('3.Species Information'!AF258&gt;1,"Ellesmere.","")</f>
        <v>...</v>
      </c>
      <c r="D248" s="11" t="str">
        <f>IF('3.Species Information'!AH258&gt;1,"Taiga Plains","")&amp;IF('3.Species Information'!AI258&gt;1,",",".")&amp;IF('3.Species Information'!AI258&gt;1,"Taiga Shield","")&amp;IF('3.Species Information'!AJ258&gt;1,",",".")&amp;IF('3.Species Information'!AJ258&gt;1,"Taiga Cordillera","")&amp;IF('3.Species Information'!AK258&gt;1,",",".")&amp;IF('3.Species Information'!AK258&gt;1,"Hudson Plains","")&amp;IF('3.Species Information'!AL258&gt;1,",",".")&amp;IF('3.Species Information'!AL258&gt;1,"Boreal Plains","")&amp;IF('3.Species Information'!AM258&gt;1,",",".")&amp;IF('3.Species Information'!AM258&gt;1,"Boreal Shield","")&amp;IF('3.Species Information'!AN258&gt;1,",",".")&amp;IF('3.Species Information'!AN258&gt;1,"Boreal Cordillera","")&amp;IF('3.Species Information'!AO258&gt;1,",",".")&amp;IF('3.Species Information'!AO258&gt;1,"Pacific Maritime","")&amp;IF('3.Species Information'!AP258&gt;1,",",".")&amp;IF('3.Species Information'!AP258&gt;1,"Montane Cordillera","")&amp;IF('3.Species Information'!AQ258&gt;1,",",".")&amp;IF('3.Species Information'!AQ258&gt;1,"Prairies","")&amp;IF('3.Species Information'!AR258&gt;1,",",".")&amp;IF('3.Species Information'!AR258&gt;1,"Atlantic Maritime","")&amp;IF('3.Species Information'!AS258&gt;1,",",".")&amp;IF('3.Species Information'!AS258&gt;1,"Mixedwood Plains.","")</f>
        <v>...........</v>
      </c>
      <c r="E248" s="11" t="str">
        <f>IF('3.Species Information'!AU258&gt;1,"Arctic","")&amp;IF('3.Species Information'!AV258&gt;1,",",".")&amp;IF('3.Species Information'!AV258&gt;1,"Alpine","")&amp;IF('3.Species Information'!AW258&gt;1,",",".")&amp;IF('3.Species Information'!AW258&gt;1,"Boreal","")&amp;IF('3.Species Information'!AX258&gt;1,",",".")&amp;IF('3.Species Information'!AX258&gt;1,BB249&amp;”.”,"")</f>
        <v>...</v>
      </c>
      <c r="F248" s="11" t="str">
        <f>IF('3.Species Information'!AZ258&gt;1,"Circumarctic","")&amp;IF('3.Species Information'!BA258&gt;1,",",".")&amp;IF('3.Species Information'!BA258&gt;1,"North American Arctic","")&amp;IF('3.Species Information'!BB258&gt;1,",",".")&amp;IF('3.Species Information'!BB258&gt;1,"Circumboreal","")&amp;IF('3.Species Information'!BC258&gt;1,",",".")&amp;IF('3.Species Information'!BC258&gt;1,"North American Boreal","")&amp;IF('3.Species Information'!BD258&gt;1,",",".")&amp;IF('3.Species Information'!BD258&gt;1,"North American Boreal Cordilleran","")&amp;IF('3.Species Information'!BE258&gt;1,",",".")&amp;IF('3.Species Information'!BE258&gt;1,"North American Temperate Cordilleran","")&amp;IF('3.Species Information'!BF258&gt;1,",",".")&amp;IF('3.Species Information'!BF258&gt;1,"Amphi-Beringian","")&amp;IF('3.Species Information'!BG258&gt;1,",",".")&amp;IF('3.Species Information'!BG258&gt;1,"North American Beringian","")&amp;IF('3.Species Information'!BH258&gt;1,",",".")&amp;IF('3.Species Information'!BH258&gt;1,"Amphi-Atlantic","")&amp;IF('3.Species Information'!BI258&gt;1,",",".")&amp;IF('3.Species Information'!BI258&gt;1,"Bipolar disjunct","")&amp;IF('3.Species Information'!BJ258&gt;1,",",".")&amp;IF('3.Species Information'!BJ258&gt;1,"Cosmopolitan","")&amp;IF('3.Species Information'!BK258&gt;1,",",".")&amp;IF('3.Species Information'!BK258&gt;1,BO249&amp;”.”,"")</f>
        <v>...........</v>
      </c>
      <c r="G248" s="11" t="str">
        <f>IF('3.Species Information'!BM258&gt;1,"Alaska","")&amp;IF('3.Species Information'!BN258&gt;1,",",".")&amp;IF('3.Species Information'!BN258&gt;1,"Yukon Territory","")&amp;IF('3.Species Information'!BO258&gt;1,",",".")&amp;IF('3.Species Information'!BO258&gt;1,"Northwest Territories","")&amp;IF('3.Species Information'!BP258&gt;1,",",".")&amp;IF('3.Species Information'!BP258&gt;1,"Nunavut","")&amp;IF('3.Species Information'!BQ258&gt;1,",",".")&amp;IF('3.Species Information'!BQ258&gt;1,"Manitoba (Hudson Bay coastal region, Wapusk National Park)","")&amp;IF('3.Species Information'!BR258&gt;1,",",".")&amp;IF('3.Species Information'!BR258&gt;1,"Ontario (Hudson Bay coastal region)","")&amp;IF('3.Species Information'!BS258&gt;1,",",".")&amp;IF('3.Species Information'!BS258&gt;1,"Québec","")&amp;IF('3.Species Information'!BT258&gt;1,",",".")&amp;IF('3.Species Information'!BT258&gt;1,"Newfoundland and Labrador.","")</f>
        <v>.......</v>
      </c>
      <c r="H248" s="11" t="str">
        <f>IF('3.Species Information'!BU258&gt;1,"Canada","")&amp;IF('3.Species Information'!BV258&gt;1,",",".")&amp;IF('3.Species Information'!BV258&gt;1,"United States (Alaska)","")&amp;IF('3.Species Information'!BW258&gt;1,",",".")&amp;IF('3.Species Information'!BW258&gt;1,"Greenland","")&amp;IF('3.Species Information'!BX258&gt;1,",",".")&amp;IF('3.Species Information'!BX258&gt;1,"Scandinavia (including Svalbard)","")&amp;IF('3.Species Information'!BY258&gt;1,",",".")&amp;IF('3.Species Information'!BY258&gt;1,"European Russia","")&amp;IF('3.Species Information'!BZ258&gt;1,",",".")&amp;IF('3.Species Information'!BZ258&gt;1,"Siberian Russia (Europe Border to the Kolyma River)","")&amp;IF('3.Species Information'!CA258&gt;1,",",".")&amp;IF('3.Species Information'!CA258&gt;1,"Far East Russia (east of the Kolyma River).","")</f>
        <v>......</v>
      </c>
      <c r="I248" s="11" t="s">
        <v>860</v>
      </c>
    </row>
    <row r="249" spans="1:9" ht="15">
      <c r="A249" s="8" t="e">
        <f>#REF!</f>
        <v>#REF!</v>
      </c>
      <c r="B249" s="11" t="str">
        <f>IF('3.Species Information'!W259&gt;1,"Arctic polar desert zone (Zone A)","")&amp;IF('3.Species Information'!X259&gt;1,",",".")&amp;IF('3.Species Information'!X259&gt;1," Northern arctic tundra zone (Zone B)","")&amp;IF('3.Species Information'!Y259&gt;1,",",".")&amp;IF('3.Species Information'!Y259&gt;1," Middle arctic tundra zone (Zone C)","")&amp;IF('3.Species Information'!Z259&gt;1,",",".")&amp;IF('3.Species Information'!Z259&gt;1," Southern arctic tundra zone (Zone D)","")&amp;IF('3.Species Information'!AA259&gt;1,",",".")&amp;IF('3.Species Information'!AA259&gt;1," Arctic shrub tundra zone (Zone E).","")</f>
        <v>....</v>
      </c>
      <c r="C249" s="11" t="str">
        <f>IF('3.Species Information'!AC259&gt;1,"Northern Alaska/Yukon","")&amp;IF('3.Species Information'!AD259&gt;1,",",".")&amp;IF('3.Species Information'!AD259&gt;1,"Western Canadian Arctic","")&amp;IF('3.Species Information'!AE259&gt;1,",",".")&amp;IF('3.Species Information'!AE259&gt;1,"Eastern Canadian Arctic","")&amp;IF('3.Species Information'!AF259&gt;1,",",".")&amp;IF('3.Species Information'!AF259&gt;1,"Ellesmere.","")</f>
        <v>...</v>
      </c>
      <c r="D249" s="11" t="str">
        <f>IF('3.Species Information'!AH259&gt;1,"Taiga Plains","")&amp;IF('3.Species Information'!AI259&gt;1,",",".")&amp;IF('3.Species Information'!AI259&gt;1,"Taiga Shield","")&amp;IF('3.Species Information'!AJ259&gt;1,",",".")&amp;IF('3.Species Information'!AJ259&gt;1,"Taiga Cordillera","")&amp;IF('3.Species Information'!AK259&gt;1,",",".")&amp;IF('3.Species Information'!AK259&gt;1,"Hudson Plains","")&amp;IF('3.Species Information'!AL259&gt;1,",",".")&amp;IF('3.Species Information'!AL259&gt;1,"Boreal Plains","")&amp;IF('3.Species Information'!AM259&gt;1,",",".")&amp;IF('3.Species Information'!AM259&gt;1,"Boreal Shield","")&amp;IF('3.Species Information'!AN259&gt;1,",",".")&amp;IF('3.Species Information'!AN259&gt;1,"Boreal Cordillera","")&amp;IF('3.Species Information'!AO259&gt;1,",",".")&amp;IF('3.Species Information'!AO259&gt;1,"Pacific Maritime","")&amp;IF('3.Species Information'!AP259&gt;1,",",".")&amp;IF('3.Species Information'!AP259&gt;1,"Montane Cordillera","")&amp;IF('3.Species Information'!AQ259&gt;1,",",".")&amp;IF('3.Species Information'!AQ259&gt;1,"Prairies","")&amp;IF('3.Species Information'!AR259&gt;1,",",".")&amp;IF('3.Species Information'!AR259&gt;1,"Atlantic Maritime","")&amp;IF('3.Species Information'!AS259&gt;1,",",".")&amp;IF('3.Species Information'!AS259&gt;1,"Mixedwood Plains.","")</f>
        <v>...........</v>
      </c>
      <c r="E249" s="11" t="str">
        <f>IF('3.Species Information'!AU259&gt;1,"Arctic","")&amp;IF('3.Species Information'!AV259&gt;1,",",".")&amp;IF('3.Species Information'!AV259&gt;1,"Alpine","")&amp;IF('3.Species Information'!AW259&gt;1,",",".")&amp;IF('3.Species Information'!AW259&gt;1,"Boreal","")&amp;IF('3.Species Information'!AX259&gt;1,",",".")&amp;IF('3.Species Information'!AX259&gt;1,BB250&amp;”.”,"")</f>
        <v>...</v>
      </c>
      <c r="F249" s="11" t="str">
        <f>IF('3.Species Information'!AZ259&gt;1,"Circumarctic","")&amp;IF('3.Species Information'!BA259&gt;1,",",".")&amp;IF('3.Species Information'!BA259&gt;1,"North American Arctic","")&amp;IF('3.Species Information'!BB259&gt;1,",",".")&amp;IF('3.Species Information'!BB259&gt;1,"Circumboreal","")&amp;IF('3.Species Information'!BC259&gt;1,",",".")&amp;IF('3.Species Information'!BC259&gt;1,"North American Boreal","")&amp;IF('3.Species Information'!BD259&gt;1,",",".")&amp;IF('3.Species Information'!BD259&gt;1,"North American Boreal Cordilleran","")&amp;IF('3.Species Information'!BE259&gt;1,",",".")&amp;IF('3.Species Information'!BE259&gt;1,"North American Temperate Cordilleran","")&amp;IF('3.Species Information'!BF259&gt;1,",",".")&amp;IF('3.Species Information'!BF259&gt;1,"Amphi-Beringian","")&amp;IF('3.Species Information'!BG259&gt;1,",",".")&amp;IF('3.Species Information'!BG259&gt;1,"North American Beringian","")&amp;IF('3.Species Information'!BH259&gt;1,",",".")&amp;IF('3.Species Information'!BH259&gt;1,"Amphi-Atlantic","")&amp;IF('3.Species Information'!BI259&gt;1,",",".")&amp;IF('3.Species Information'!BI259&gt;1,"Bipolar disjunct","")&amp;IF('3.Species Information'!BJ259&gt;1,",",".")&amp;IF('3.Species Information'!BJ259&gt;1,"Cosmopolitan","")&amp;IF('3.Species Information'!BK259&gt;1,",",".")&amp;IF('3.Species Information'!BK259&gt;1,BO250&amp;”.”,"")</f>
        <v>...........</v>
      </c>
      <c r="G249" s="11" t="str">
        <f>IF('3.Species Information'!BM259&gt;1,"Alaska","")&amp;IF('3.Species Information'!BN259&gt;1,",",".")&amp;IF('3.Species Information'!BN259&gt;1,"Yukon Territory","")&amp;IF('3.Species Information'!BO259&gt;1,",",".")&amp;IF('3.Species Information'!BO259&gt;1,"Northwest Territories","")&amp;IF('3.Species Information'!BP259&gt;1,",",".")&amp;IF('3.Species Information'!BP259&gt;1,"Nunavut","")&amp;IF('3.Species Information'!BQ259&gt;1,",",".")&amp;IF('3.Species Information'!BQ259&gt;1,"Manitoba (Hudson Bay coastal region, Wapusk National Park)","")&amp;IF('3.Species Information'!BR259&gt;1,",",".")&amp;IF('3.Species Information'!BR259&gt;1,"Ontario (Hudson Bay coastal region)","")&amp;IF('3.Species Information'!BS259&gt;1,",",".")&amp;IF('3.Species Information'!BS259&gt;1,"Québec","")&amp;IF('3.Species Information'!BT259&gt;1,",",".")&amp;IF('3.Species Information'!BT259&gt;1,"Newfoundland and Labrador.","")</f>
        <v>.......</v>
      </c>
      <c r="H249" s="11" t="str">
        <f>IF('3.Species Information'!BU259&gt;1,"Canada","")&amp;IF('3.Species Information'!BV259&gt;1,",",".")&amp;IF('3.Species Information'!BV259&gt;1,"United States (Alaska)","")&amp;IF('3.Species Information'!BW259&gt;1,",",".")&amp;IF('3.Species Information'!BW259&gt;1,"Greenland","")&amp;IF('3.Species Information'!BX259&gt;1,",",".")&amp;IF('3.Species Information'!BX259&gt;1,"Scandinavia (including Svalbard)","")&amp;IF('3.Species Information'!BY259&gt;1,",",".")&amp;IF('3.Species Information'!BY259&gt;1,"European Russia","")&amp;IF('3.Species Information'!BZ259&gt;1,",",".")&amp;IF('3.Species Information'!BZ259&gt;1,"Siberian Russia (Europe Border to the Kolyma River)","")&amp;IF('3.Species Information'!CA259&gt;1,",",".")&amp;IF('3.Species Information'!CA259&gt;1,"Far East Russia (east of the Kolyma River).","")</f>
        <v>......</v>
      </c>
      <c r="I249" s="11" t="s">
        <v>860</v>
      </c>
    </row>
    <row r="250" spans="1:9" ht="15">
      <c r="A250" s="8" t="e">
        <f>#REF!</f>
        <v>#REF!</v>
      </c>
      <c r="B250" s="11" t="str">
        <f>IF('3.Species Information'!W260&gt;1,"Arctic polar desert zone (Zone A)","")&amp;IF('3.Species Information'!X260&gt;1,",",".")&amp;IF('3.Species Information'!X260&gt;1," Northern arctic tundra zone (Zone B)","")&amp;IF('3.Species Information'!Y260&gt;1,",",".")&amp;IF('3.Species Information'!Y260&gt;1," Middle arctic tundra zone (Zone C)","")&amp;IF('3.Species Information'!Z260&gt;1,",",".")&amp;IF('3.Species Information'!Z260&gt;1," Southern arctic tundra zone (Zone D)","")&amp;IF('3.Species Information'!AA260&gt;1,",",".")&amp;IF('3.Species Information'!AA260&gt;1," Arctic shrub tundra zone (Zone E).","")</f>
        <v>....</v>
      </c>
      <c r="C250" s="11" t="str">
        <f>IF('3.Species Information'!AC260&gt;1,"Northern Alaska/Yukon","")&amp;IF('3.Species Information'!AD260&gt;1,",",".")&amp;IF('3.Species Information'!AD260&gt;1,"Western Canadian Arctic","")&amp;IF('3.Species Information'!AE260&gt;1,",",".")&amp;IF('3.Species Information'!AE260&gt;1,"Eastern Canadian Arctic","")&amp;IF('3.Species Information'!AF260&gt;1,",",".")&amp;IF('3.Species Information'!AF260&gt;1,"Ellesmere.","")</f>
        <v>...</v>
      </c>
      <c r="D250" s="11" t="str">
        <f>IF('3.Species Information'!AH260&gt;1,"Taiga Plains","")&amp;IF('3.Species Information'!AI260&gt;1,",",".")&amp;IF('3.Species Information'!AI260&gt;1,"Taiga Shield","")&amp;IF('3.Species Information'!AJ260&gt;1,",",".")&amp;IF('3.Species Information'!AJ260&gt;1,"Taiga Cordillera","")&amp;IF('3.Species Information'!AK260&gt;1,",",".")&amp;IF('3.Species Information'!AK260&gt;1,"Hudson Plains","")&amp;IF('3.Species Information'!AL260&gt;1,",",".")&amp;IF('3.Species Information'!AL260&gt;1,"Boreal Plains","")&amp;IF('3.Species Information'!AM260&gt;1,",",".")&amp;IF('3.Species Information'!AM260&gt;1,"Boreal Shield","")&amp;IF('3.Species Information'!AN260&gt;1,",",".")&amp;IF('3.Species Information'!AN260&gt;1,"Boreal Cordillera","")&amp;IF('3.Species Information'!AO260&gt;1,",",".")&amp;IF('3.Species Information'!AO260&gt;1,"Pacific Maritime","")&amp;IF('3.Species Information'!AP260&gt;1,",",".")&amp;IF('3.Species Information'!AP260&gt;1,"Montane Cordillera","")&amp;IF('3.Species Information'!AQ260&gt;1,",",".")&amp;IF('3.Species Information'!AQ260&gt;1,"Prairies","")&amp;IF('3.Species Information'!AR260&gt;1,",",".")&amp;IF('3.Species Information'!AR260&gt;1,"Atlantic Maritime","")&amp;IF('3.Species Information'!AS260&gt;1,",",".")&amp;IF('3.Species Information'!AS260&gt;1,"Mixedwood Plains.","")</f>
        <v>...........</v>
      </c>
      <c r="E250" s="11" t="str">
        <f>IF('3.Species Information'!AU260&gt;1,"Arctic","")&amp;IF('3.Species Information'!AV260&gt;1,",",".")&amp;IF('3.Species Information'!AV260&gt;1,"Alpine","")&amp;IF('3.Species Information'!AW260&gt;1,",",".")&amp;IF('3.Species Information'!AW260&gt;1,"Boreal","")&amp;IF('3.Species Information'!AX260&gt;1,",",".")&amp;IF('3.Species Information'!AX260&gt;1,BB251&amp;”.”,"")</f>
        <v>...</v>
      </c>
      <c r="F250" s="11" t="str">
        <f>IF('3.Species Information'!AZ260&gt;1,"Circumarctic","")&amp;IF('3.Species Information'!BA260&gt;1,",",".")&amp;IF('3.Species Information'!BA260&gt;1,"North American Arctic","")&amp;IF('3.Species Information'!BB260&gt;1,",",".")&amp;IF('3.Species Information'!BB260&gt;1,"Circumboreal","")&amp;IF('3.Species Information'!BC260&gt;1,",",".")&amp;IF('3.Species Information'!BC260&gt;1,"North American Boreal","")&amp;IF('3.Species Information'!BD260&gt;1,",",".")&amp;IF('3.Species Information'!BD260&gt;1,"North American Boreal Cordilleran","")&amp;IF('3.Species Information'!BE260&gt;1,",",".")&amp;IF('3.Species Information'!BE260&gt;1,"North American Temperate Cordilleran","")&amp;IF('3.Species Information'!BF260&gt;1,",",".")&amp;IF('3.Species Information'!BF260&gt;1,"Amphi-Beringian","")&amp;IF('3.Species Information'!BG260&gt;1,",",".")&amp;IF('3.Species Information'!BG260&gt;1,"North American Beringian","")&amp;IF('3.Species Information'!BH260&gt;1,",",".")&amp;IF('3.Species Information'!BH260&gt;1,"Amphi-Atlantic","")&amp;IF('3.Species Information'!BI260&gt;1,",",".")&amp;IF('3.Species Information'!BI260&gt;1,"Bipolar disjunct","")&amp;IF('3.Species Information'!BJ260&gt;1,",",".")&amp;IF('3.Species Information'!BJ260&gt;1,"Cosmopolitan","")&amp;IF('3.Species Information'!BK260&gt;1,",",".")&amp;IF('3.Species Information'!BK260&gt;1,BO251&amp;”.”,"")</f>
        <v>...........</v>
      </c>
      <c r="G250" s="11" t="str">
        <f>IF('3.Species Information'!BM260&gt;1,"Alaska","")&amp;IF('3.Species Information'!BN260&gt;1,",",".")&amp;IF('3.Species Information'!BN260&gt;1,"Yukon Territory","")&amp;IF('3.Species Information'!BO260&gt;1,",",".")&amp;IF('3.Species Information'!BO260&gt;1,"Northwest Territories","")&amp;IF('3.Species Information'!BP260&gt;1,",",".")&amp;IF('3.Species Information'!BP260&gt;1,"Nunavut","")&amp;IF('3.Species Information'!BQ260&gt;1,",",".")&amp;IF('3.Species Information'!BQ260&gt;1,"Manitoba (Hudson Bay coastal region, Wapusk National Park)","")&amp;IF('3.Species Information'!BR260&gt;1,",",".")&amp;IF('3.Species Information'!BR260&gt;1,"Ontario (Hudson Bay coastal region)","")&amp;IF('3.Species Information'!BS260&gt;1,",",".")&amp;IF('3.Species Information'!BS260&gt;1,"Québec","")&amp;IF('3.Species Information'!BT260&gt;1,",",".")&amp;IF('3.Species Information'!BT260&gt;1,"Newfoundland and Labrador.","")</f>
        <v>.......</v>
      </c>
      <c r="H250" s="11" t="str">
        <f>IF('3.Species Information'!BU260&gt;1,"Canada","")&amp;IF('3.Species Information'!BV260&gt;1,",",".")&amp;IF('3.Species Information'!BV260&gt;1,"United States (Alaska)","")&amp;IF('3.Species Information'!BW260&gt;1,",",".")&amp;IF('3.Species Information'!BW260&gt;1,"Greenland","")&amp;IF('3.Species Information'!BX260&gt;1,",",".")&amp;IF('3.Species Information'!BX260&gt;1,"Scandinavia (including Svalbard)","")&amp;IF('3.Species Information'!BY260&gt;1,",",".")&amp;IF('3.Species Information'!BY260&gt;1,"European Russia","")&amp;IF('3.Species Information'!BZ260&gt;1,",",".")&amp;IF('3.Species Information'!BZ260&gt;1,"Siberian Russia (Europe Border to the Kolyma River)","")&amp;IF('3.Species Information'!CA260&gt;1,",",".")&amp;IF('3.Species Information'!CA260&gt;1,"Far East Russia (east of the Kolyma River).","")</f>
        <v>......</v>
      </c>
      <c r="I250" s="11" t="s">
        <v>860</v>
      </c>
    </row>
    <row r="251" spans="1:9" ht="15">
      <c r="A251" s="8" t="e">
        <f>#REF!</f>
        <v>#REF!</v>
      </c>
      <c r="B251" s="11" t="str">
        <f>IF('3.Species Information'!W261&gt;1,"Arctic polar desert zone (Zone A)","")&amp;IF('3.Species Information'!X261&gt;1,",",".")&amp;IF('3.Species Information'!X261&gt;1," Northern arctic tundra zone (Zone B)","")&amp;IF('3.Species Information'!Y261&gt;1,",",".")&amp;IF('3.Species Information'!Y261&gt;1," Middle arctic tundra zone (Zone C)","")&amp;IF('3.Species Information'!Z261&gt;1,",",".")&amp;IF('3.Species Information'!Z261&gt;1," Southern arctic tundra zone (Zone D)","")&amp;IF('3.Species Information'!AA261&gt;1,",",".")&amp;IF('3.Species Information'!AA261&gt;1," Arctic shrub tundra zone (Zone E).","")</f>
        <v>....</v>
      </c>
      <c r="C251" s="11" t="str">
        <f>IF('3.Species Information'!AC261&gt;1,"Northern Alaska/Yukon","")&amp;IF('3.Species Information'!AD261&gt;1,",",".")&amp;IF('3.Species Information'!AD261&gt;1,"Western Canadian Arctic","")&amp;IF('3.Species Information'!AE261&gt;1,",",".")&amp;IF('3.Species Information'!AE261&gt;1,"Eastern Canadian Arctic","")&amp;IF('3.Species Information'!AF261&gt;1,",",".")&amp;IF('3.Species Information'!AF261&gt;1,"Ellesmere.","")</f>
        <v>...</v>
      </c>
      <c r="D251" s="11" t="str">
        <f>IF('3.Species Information'!AH261&gt;1,"Taiga Plains","")&amp;IF('3.Species Information'!AI261&gt;1,",",".")&amp;IF('3.Species Information'!AI261&gt;1,"Taiga Shield","")&amp;IF('3.Species Information'!AJ261&gt;1,",",".")&amp;IF('3.Species Information'!AJ261&gt;1,"Taiga Cordillera","")&amp;IF('3.Species Information'!AK261&gt;1,",",".")&amp;IF('3.Species Information'!AK261&gt;1,"Hudson Plains","")&amp;IF('3.Species Information'!AL261&gt;1,",",".")&amp;IF('3.Species Information'!AL261&gt;1,"Boreal Plains","")&amp;IF('3.Species Information'!AM261&gt;1,",",".")&amp;IF('3.Species Information'!AM261&gt;1,"Boreal Shield","")&amp;IF('3.Species Information'!AN261&gt;1,",",".")&amp;IF('3.Species Information'!AN261&gt;1,"Boreal Cordillera","")&amp;IF('3.Species Information'!AO261&gt;1,",",".")&amp;IF('3.Species Information'!AO261&gt;1,"Pacific Maritime","")&amp;IF('3.Species Information'!AP261&gt;1,",",".")&amp;IF('3.Species Information'!AP261&gt;1,"Montane Cordillera","")&amp;IF('3.Species Information'!AQ261&gt;1,",",".")&amp;IF('3.Species Information'!AQ261&gt;1,"Prairies","")&amp;IF('3.Species Information'!AR261&gt;1,",",".")&amp;IF('3.Species Information'!AR261&gt;1,"Atlantic Maritime","")&amp;IF('3.Species Information'!AS261&gt;1,",",".")&amp;IF('3.Species Information'!AS261&gt;1,"Mixedwood Plains.","")</f>
        <v>...........</v>
      </c>
      <c r="E251" s="11" t="str">
        <f>IF('3.Species Information'!AU261&gt;1,"Arctic","")&amp;IF('3.Species Information'!AV261&gt;1,",",".")&amp;IF('3.Species Information'!AV261&gt;1,"Alpine","")&amp;IF('3.Species Information'!AW261&gt;1,",",".")&amp;IF('3.Species Information'!AW261&gt;1,"Boreal","")&amp;IF('3.Species Information'!AX261&gt;1,",",".")&amp;IF('3.Species Information'!AX261&gt;1,BB252&amp;”.”,"")</f>
        <v>...</v>
      </c>
      <c r="F251" s="11" t="str">
        <f>IF('3.Species Information'!AZ261&gt;1,"Circumarctic","")&amp;IF('3.Species Information'!BA261&gt;1,",",".")&amp;IF('3.Species Information'!BA261&gt;1,"North American Arctic","")&amp;IF('3.Species Information'!BB261&gt;1,",",".")&amp;IF('3.Species Information'!BB261&gt;1,"Circumboreal","")&amp;IF('3.Species Information'!BC261&gt;1,",",".")&amp;IF('3.Species Information'!BC261&gt;1,"North American Boreal","")&amp;IF('3.Species Information'!BD261&gt;1,",",".")&amp;IF('3.Species Information'!BD261&gt;1,"North American Boreal Cordilleran","")&amp;IF('3.Species Information'!BE261&gt;1,",",".")&amp;IF('3.Species Information'!BE261&gt;1,"North American Temperate Cordilleran","")&amp;IF('3.Species Information'!BF261&gt;1,",",".")&amp;IF('3.Species Information'!BF261&gt;1,"Amphi-Beringian","")&amp;IF('3.Species Information'!BG261&gt;1,",",".")&amp;IF('3.Species Information'!BG261&gt;1,"North American Beringian","")&amp;IF('3.Species Information'!BH261&gt;1,",",".")&amp;IF('3.Species Information'!BH261&gt;1,"Amphi-Atlantic","")&amp;IF('3.Species Information'!BI261&gt;1,",",".")&amp;IF('3.Species Information'!BI261&gt;1,"Bipolar disjunct","")&amp;IF('3.Species Information'!BJ261&gt;1,",",".")&amp;IF('3.Species Information'!BJ261&gt;1,"Cosmopolitan","")&amp;IF('3.Species Information'!BK261&gt;1,",",".")&amp;IF('3.Species Information'!BK261&gt;1,BO252&amp;”.”,"")</f>
        <v>...........</v>
      </c>
      <c r="G251" s="11" t="str">
        <f>IF('3.Species Information'!BM261&gt;1,"Alaska","")&amp;IF('3.Species Information'!BN261&gt;1,",",".")&amp;IF('3.Species Information'!BN261&gt;1,"Yukon Territory","")&amp;IF('3.Species Information'!BO261&gt;1,",",".")&amp;IF('3.Species Information'!BO261&gt;1,"Northwest Territories","")&amp;IF('3.Species Information'!BP261&gt;1,",",".")&amp;IF('3.Species Information'!BP261&gt;1,"Nunavut","")&amp;IF('3.Species Information'!BQ261&gt;1,",",".")&amp;IF('3.Species Information'!BQ261&gt;1,"Manitoba (Hudson Bay coastal region, Wapusk National Park)","")&amp;IF('3.Species Information'!BR261&gt;1,",",".")&amp;IF('3.Species Information'!BR261&gt;1,"Ontario (Hudson Bay coastal region)","")&amp;IF('3.Species Information'!BS261&gt;1,",",".")&amp;IF('3.Species Information'!BS261&gt;1,"Québec","")&amp;IF('3.Species Information'!BT261&gt;1,",",".")&amp;IF('3.Species Information'!BT261&gt;1,"Newfoundland and Labrador.","")</f>
        <v>.......</v>
      </c>
      <c r="H251" s="11" t="str">
        <f>IF('3.Species Information'!BU261&gt;1,"Canada","")&amp;IF('3.Species Information'!BV261&gt;1,",",".")&amp;IF('3.Species Information'!BV261&gt;1,"United States (Alaska)","")&amp;IF('3.Species Information'!BW261&gt;1,",",".")&amp;IF('3.Species Information'!BW261&gt;1,"Greenland","")&amp;IF('3.Species Information'!BX261&gt;1,",",".")&amp;IF('3.Species Information'!BX261&gt;1,"Scandinavia (including Svalbard)","")&amp;IF('3.Species Information'!BY261&gt;1,",",".")&amp;IF('3.Species Information'!BY261&gt;1,"European Russia","")&amp;IF('3.Species Information'!BZ261&gt;1,",",".")&amp;IF('3.Species Information'!BZ261&gt;1,"Siberian Russia (Europe Border to the Kolyma River)","")&amp;IF('3.Species Information'!CA261&gt;1,",",".")&amp;IF('3.Species Information'!CA261&gt;1,"Far East Russia (east of the Kolyma River).","")</f>
        <v>......</v>
      </c>
      <c r="I251" s="11" t="s">
        <v>860</v>
      </c>
    </row>
    <row r="252" spans="1:9" ht="15">
      <c r="A252" s="8" t="e">
        <f>#REF!</f>
        <v>#REF!</v>
      </c>
      <c r="B252" s="11" t="str">
        <f>IF('3.Species Information'!W262&gt;1,"Arctic polar desert zone (Zone A)","")&amp;IF('3.Species Information'!X262&gt;1,",",".")&amp;IF('3.Species Information'!X262&gt;1," Northern arctic tundra zone (Zone B)","")&amp;IF('3.Species Information'!Y262&gt;1,",",".")&amp;IF('3.Species Information'!Y262&gt;1," Middle arctic tundra zone (Zone C)","")&amp;IF('3.Species Information'!Z262&gt;1,",",".")&amp;IF('3.Species Information'!Z262&gt;1," Southern arctic tundra zone (Zone D)","")&amp;IF('3.Species Information'!AA262&gt;1,",",".")&amp;IF('3.Species Information'!AA262&gt;1," Arctic shrub tundra zone (Zone E).","")</f>
        <v>....</v>
      </c>
      <c r="C252" s="11" t="str">
        <f>IF('3.Species Information'!AC262&gt;1,"Northern Alaska/Yukon","")&amp;IF('3.Species Information'!AD262&gt;1,",",".")&amp;IF('3.Species Information'!AD262&gt;1,"Western Canadian Arctic","")&amp;IF('3.Species Information'!AE262&gt;1,",",".")&amp;IF('3.Species Information'!AE262&gt;1,"Eastern Canadian Arctic","")&amp;IF('3.Species Information'!AF262&gt;1,",",".")&amp;IF('3.Species Information'!AF262&gt;1,"Ellesmere.","")</f>
        <v>...</v>
      </c>
      <c r="D252" s="11" t="str">
        <f>IF('3.Species Information'!AH262&gt;1,"Taiga Plains","")&amp;IF('3.Species Information'!AI262&gt;1,",",".")&amp;IF('3.Species Information'!AI262&gt;1,"Taiga Shield","")&amp;IF('3.Species Information'!AJ262&gt;1,",",".")&amp;IF('3.Species Information'!AJ262&gt;1,"Taiga Cordillera","")&amp;IF('3.Species Information'!AK262&gt;1,",",".")&amp;IF('3.Species Information'!AK262&gt;1,"Hudson Plains","")&amp;IF('3.Species Information'!AL262&gt;1,",",".")&amp;IF('3.Species Information'!AL262&gt;1,"Boreal Plains","")&amp;IF('3.Species Information'!AM262&gt;1,",",".")&amp;IF('3.Species Information'!AM262&gt;1,"Boreal Shield","")&amp;IF('3.Species Information'!AN262&gt;1,",",".")&amp;IF('3.Species Information'!AN262&gt;1,"Boreal Cordillera","")&amp;IF('3.Species Information'!AO262&gt;1,",",".")&amp;IF('3.Species Information'!AO262&gt;1,"Pacific Maritime","")&amp;IF('3.Species Information'!AP262&gt;1,",",".")&amp;IF('3.Species Information'!AP262&gt;1,"Montane Cordillera","")&amp;IF('3.Species Information'!AQ262&gt;1,",",".")&amp;IF('3.Species Information'!AQ262&gt;1,"Prairies","")&amp;IF('3.Species Information'!AR262&gt;1,",",".")&amp;IF('3.Species Information'!AR262&gt;1,"Atlantic Maritime","")&amp;IF('3.Species Information'!AS262&gt;1,",",".")&amp;IF('3.Species Information'!AS262&gt;1,"Mixedwood Plains.","")</f>
        <v>...........</v>
      </c>
      <c r="E252" s="11" t="str">
        <f>IF('3.Species Information'!AU262&gt;1,"Arctic","")&amp;IF('3.Species Information'!AV262&gt;1,",",".")&amp;IF('3.Species Information'!AV262&gt;1,"Alpine","")&amp;IF('3.Species Information'!AW262&gt;1,",",".")&amp;IF('3.Species Information'!AW262&gt;1,"Boreal","")&amp;IF('3.Species Information'!AX262&gt;1,",",".")&amp;IF('3.Species Information'!AX262&gt;1,BB253&amp;”.”,"")</f>
        <v>...</v>
      </c>
      <c r="F252" s="11" t="str">
        <f>IF('3.Species Information'!AZ262&gt;1,"Circumarctic","")&amp;IF('3.Species Information'!BA262&gt;1,",",".")&amp;IF('3.Species Information'!BA262&gt;1,"North American Arctic","")&amp;IF('3.Species Information'!BB262&gt;1,",",".")&amp;IF('3.Species Information'!BB262&gt;1,"Circumboreal","")&amp;IF('3.Species Information'!BC262&gt;1,",",".")&amp;IF('3.Species Information'!BC262&gt;1,"North American Boreal","")&amp;IF('3.Species Information'!BD262&gt;1,",",".")&amp;IF('3.Species Information'!BD262&gt;1,"North American Boreal Cordilleran","")&amp;IF('3.Species Information'!BE262&gt;1,",",".")&amp;IF('3.Species Information'!BE262&gt;1,"North American Temperate Cordilleran","")&amp;IF('3.Species Information'!BF262&gt;1,",",".")&amp;IF('3.Species Information'!BF262&gt;1,"Amphi-Beringian","")&amp;IF('3.Species Information'!BG262&gt;1,",",".")&amp;IF('3.Species Information'!BG262&gt;1,"North American Beringian","")&amp;IF('3.Species Information'!BH262&gt;1,",",".")&amp;IF('3.Species Information'!BH262&gt;1,"Amphi-Atlantic","")&amp;IF('3.Species Information'!BI262&gt;1,",",".")&amp;IF('3.Species Information'!BI262&gt;1,"Bipolar disjunct","")&amp;IF('3.Species Information'!BJ262&gt;1,",",".")&amp;IF('3.Species Information'!BJ262&gt;1,"Cosmopolitan","")&amp;IF('3.Species Information'!BK262&gt;1,",",".")&amp;IF('3.Species Information'!BK262&gt;1,BO253&amp;”.”,"")</f>
        <v>...........</v>
      </c>
      <c r="G252" s="11" t="str">
        <f>IF('3.Species Information'!BM262&gt;1,"Alaska","")&amp;IF('3.Species Information'!BN262&gt;1,",",".")&amp;IF('3.Species Information'!BN262&gt;1,"Yukon Territory","")&amp;IF('3.Species Information'!BO262&gt;1,",",".")&amp;IF('3.Species Information'!BO262&gt;1,"Northwest Territories","")&amp;IF('3.Species Information'!BP262&gt;1,",",".")&amp;IF('3.Species Information'!BP262&gt;1,"Nunavut","")&amp;IF('3.Species Information'!BQ262&gt;1,",",".")&amp;IF('3.Species Information'!BQ262&gt;1,"Manitoba (Hudson Bay coastal region, Wapusk National Park)","")&amp;IF('3.Species Information'!BR262&gt;1,",",".")&amp;IF('3.Species Information'!BR262&gt;1,"Ontario (Hudson Bay coastal region)","")&amp;IF('3.Species Information'!BS262&gt;1,",",".")&amp;IF('3.Species Information'!BS262&gt;1,"Québec","")&amp;IF('3.Species Information'!BT262&gt;1,",",".")&amp;IF('3.Species Information'!BT262&gt;1,"Newfoundland and Labrador.","")</f>
        <v>.......</v>
      </c>
      <c r="H252" s="11" t="str">
        <f>IF('3.Species Information'!BU262&gt;1,"Canada","")&amp;IF('3.Species Information'!BV262&gt;1,",",".")&amp;IF('3.Species Information'!BV262&gt;1,"United States (Alaska)","")&amp;IF('3.Species Information'!BW262&gt;1,",",".")&amp;IF('3.Species Information'!BW262&gt;1,"Greenland","")&amp;IF('3.Species Information'!BX262&gt;1,",",".")&amp;IF('3.Species Information'!BX262&gt;1,"Scandinavia (including Svalbard)","")&amp;IF('3.Species Information'!BY262&gt;1,",",".")&amp;IF('3.Species Information'!BY262&gt;1,"European Russia","")&amp;IF('3.Species Information'!BZ262&gt;1,",",".")&amp;IF('3.Species Information'!BZ262&gt;1,"Siberian Russia (Europe Border to the Kolyma River)","")&amp;IF('3.Species Information'!CA262&gt;1,",",".")&amp;IF('3.Species Information'!CA262&gt;1,"Far East Russia (east of the Kolyma River).","")</f>
        <v>......</v>
      </c>
      <c r="I252" s="11" t="s">
        <v>860</v>
      </c>
    </row>
    <row r="253" spans="1:9" ht="15">
      <c r="A253" s="8" t="e">
        <f>#REF!</f>
        <v>#REF!</v>
      </c>
      <c r="B253" s="11" t="str">
        <f>IF('3.Species Information'!W263&gt;1,"Arctic polar desert zone (Zone A)","")&amp;IF('3.Species Information'!X263&gt;1,",",".")&amp;IF('3.Species Information'!X263&gt;1," Northern arctic tundra zone (Zone B)","")&amp;IF('3.Species Information'!Y263&gt;1,",",".")&amp;IF('3.Species Information'!Y263&gt;1," Middle arctic tundra zone (Zone C)","")&amp;IF('3.Species Information'!Z263&gt;1,",",".")&amp;IF('3.Species Information'!Z263&gt;1," Southern arctic tundra zone (Zone D)","")&amp;IF('3.Species Information'!AA263&gt;1,",",".")&amp;IF('3.Species Information'!AA263&gt;1," Arctic shrub tundra zone (Zone E).","")</f>
        <v>....</v>
      </c>
      <c r="C253" s="11" t="str">
        <f>IF('3.Species Information'!AC263&gt;1,"Northern Alaska/Yukon","")&amp;IF('3.Species Information'!AD263&gt;1,",",".")&amp;IF('3.Species Information'!AD263&gt;1,"Western Canadian Arctic","")&amp;IF('3.Species Information'!AE263&gt;1,",",".")&amp;IF('3.Species Information'!AE263&gt;1,"Eastern Canadian Arctic","")&amp;IF('3.Species Information'!AF263&gt;1,",",".")&amp;IF('3.Species Information'!AF263&gt;1,"Ellesmere.","")</f>
        <v>...</v>
      </c>
      <c r="D253" s="11" t="str">
        <f>IF('3.Species Information'!AH263&gt;1,"Taiga Plains","")&amp;IF('3.Species Information'!AI263&gt;1,",",".")&amp;IF('3.Species Information'!AI263&gt;1,"Taiga Shield","")&amp;IF('3.Species Information'!AJ263&gt;1,",",".")&amp;IF('3.Species Information'!AJ263&gt;1,"Taiga Cordillera","")&amp;IF('3.Species Information'!AK263&gt;1,",",".")&amp;IF('3.Species Information'!AK263&gt;1,"Hudson Plains","")&amp;IF('3.Species Information'!AL263&gt;1,",",".")&amp;IF('3.Species Information'!AL263&gt;1,"Boreal Plains","")&amp;IF('3.Species Information'!AM263&gt;1,",",".")&amp;IF('3.Species Information'!AM263&gt;1,"Boreal Shield","")&amp;IF('3.Species Information'!AN263&gt;1,",",".")&amp;IF('3.Species Information'!AN263&gt;1,"Boreal Cordillera","")&amp;IF('3.Species Information'!AO263&gt;1,",",".")&amp;IF('3.Species Information'!AO263&gt;1,"Pacific Maritime","")&amp;IF('3.Species Information'!AP263&gt;1,",",".")&amp;IF('3.Species Information'!AP263&gt;1,"Montane Cordillera","")&amp;IF('3.Species Information'!AQ263&gt;1,",",".")&amp;IF('3.Species Information'!AQ263&gt;1,"Prairies","")&amp;IF('3.Species Information'!AR263&gt;1,",",".")&amp;IF('3.Species Information'!AR263&gt;1,"Atlantic Maritime","")&amp;IF('3.Species Information'!AS263&gt;1,",",".")&amp;IF('3.Species Information'!AS263&gt;1,"Mixedwood Plains.","")</f>
        <v>...........</v>
      </c>
      <c r="E253" s="11" t="str">
        <f>IF('3.Species Information'!AU263&gt;1,"Arctic","")&amp;IF('3.Species Information'!AV263&gt;1,",",".")&amp;IF('3.Species Information'!AV263&gt;1,"Alpine","")&amp;IF('3.Species Information'!AW263&gt;1,",",".")&amp;IF('3.Species Information'!AW263&gt;1,"Boreal","")&amp;IF('3.Species Information'!AX263&gt;1,",",".")&amp;IF('3.Species Information'!AX263&gt;1,BB254&amp;”.”,"")</f>
        <v>...</v>
      </c>
      <c r="F253" s="11" t="str">
        <f>IF('3.Species Information'!AZ263&gt;1,"Circumarctic","")&amp;IF('3.Species Information'!BA263&gt;1,",",".")&amp;IF('3.Species Information'!BA263&gt;1,"North American Arctic","")&amp;IF('3.Species Information'!BB263&gt;1,",",".")&amp;IF('3.Species Information'!BB263&gt;1,"Circumboreal","")&amp;IF('3.Species Information'!BC263&gt;1,",",".")&amp;IF('3.Species Information'!BC263&gt;1,"North American Boreal","")&amp;IF('3.Species Information'!BD263&gt;1,",",".")&amp;IF('3.Species Information'!BD263&gt;1,"North American Boreal Cordilleran","")&amp;IF('3.Species Information'!BE263&gt;1,",",".")&amp;IF('3.Species Information'!BE263&gt;1,"North American Temperate Cordilleran","")&amp;IF('3.Species Information'!BF263&gt;1,",",".")&amp;IF('3.Species Information'!BF263&gt;1,"Amphi-Beringian","")&amp;IF('3.Species Information'!BG263&gt;1,",",".")&amp;IF('3.Species Information'!BG263&gt;1,"North American Beringian","")&amp;IF('3.Species Information'!BH263&gt;1,",",".")&amp;IF('3.Species Information'!BH263&gt;1,"Amphi-Atlantic","")&amp;IF('3.Species Information'!BI263&gt;1,",",".")&amp;IF('3.Species Information'!BI263&gt;1,"Bipolar disjunct","")&amp;IF('3.Species Information'!BJ263&gt;1,",",".")&amp;IF('3.Species Information'!BJ263&gt;1,"Cosmopolitan","")&amp;IF('3.Species Information'!BK263&gt;1,",",".")&amp;IF('3.Species Information'!BK263&gt;1,BO254&amp;”.”,"")</f>
        <v>...........</v>
      </c>
      <c r="G253" s="11" t="str">
        <f>IF('3.Species Information'!BM263&gt;1,"Alaska","")&amp;IF('3.Species Information'!BN263&gt;1,",",".")&amp;IF('3.Species Information'!BN263&gt;1,"Yukon Territory","")&amp;IF('3.Species Information'!BO263&gt;1,",",".")&amp;IF('3.Species Information'!BO263&gt;1,"Northwest Territories","")&amp;IF('3.Species Information'!BP263&gt;1,",",".")&amp;IF('3.Species Information'!BP263&gt;1,"Nunavut","")&amp;IF('3.Species Information'!BQ263&gt;1,",",".")&amp;IF('3.Species Information'!BQ263&gt;1,"Manitoba (Hudson Bay coastal region, Wapusk National Park)","")&amp;IF('3.Species Information'!BR263&gt;1,",",".")&amp;IF('3.Species Information'!BR263&gt;1,"Ontario (Hudson Bay coastal region)","")&amp;IF('3.Species Information'!BS263&gt;1,",",".")&amp;IF('3.Species Information'!BS263&gt;1,"Québec","")&amp;IF('3.Species Information'!BT263&gt;1,",",".")&amp;IF('3.Species Information'!BT263&gt;1,"Newfoundland and Labrador.","")</f>
        <v>.......</v>
      </c>
      <c r="H253" s="11" t="str">
        <f>IF('3.Species Information'!BU263&gt;1,"Canada","")&amp;IF('3.Species Information'!BV263&gt;1,",",".")&amp;IF('3.Species Information'!BV263&gt;1,"United States (Alaska)","")&amp;IF('3.Species Information'!BW263&gt;1,",",".")&amp;IF('3.Species Information'!BW263&gt;1,"Greenland","")&amp;IF('3.Species Information'!BX263&gt;1,",",".")&amp;IF('3.Species Information'!BX263&gt;1,"Scandinavia (including Svalbard)","")&amp;IF('3.Species Information'!BY263&gt;1,",",".")&amp;IF('3.Species Information'!BY263&gt;1,"European Russia","")&amp;IF('3.Species Information'!BZ263&gt;1,",",".")&amp;IF('3.Species Information'!BZ263&gt;1,"Siberian Russia (Europe Border to the Kolyma River)","")&amp;IF('3.Species Information'!CA263&gt;1,",",".")&amp;IF('3.Species Information'!CA263&gt;1,"Far East Russia (east of the Kolyma River).","")</f>
        <v>......</v>
      </c>
      <c r="I253" s="11" t="s">
        <v>860</v>
      </c>
    </row>
    <row r="254" spans="1:9" ht="15">
      <c r="A254" s="8" t="e">
        <f>#REF!</f>
        <v>#REF!</v>
      </c>
      <c r="B254" s="11" t="str">
        <f>IF('3.Species Information'!W264&gt;1,"Arctic polar desert zone (Zone A)","")&amp;IF('3.Species Information'!X264&gt;1,",",".")&amp;IF('3.Species Information'!X264&gt;1," Northern arctic tundra zone (Zone B)","")&amp;IF('3.Species Information'!Y264&gt;1,",",".")&amp;IF('3.Species Information'!Y264&gt;1," Middle arctic tundra zone (Zone C)","")&amp;IF('3.Species Information'!Z264&gt;1,",",".")&amp;IF('3.Species Information'!Z264&gt;1," Southern arctic tundra zone (Zone D)","")&amp;IF('3.Species Information'!AA264&gt;1,",",".")&amp;IF('3.Species Information'!AA264&gt;1," Arctic shrub tundra zone (Zone E).","")</f>
        <v>....</v>
      </c>
      <c r="C254" s="11" t="str">
        <f>IF('3.Species Information'!AC264&gt;1,"Northern Alaska/Yukon","")&amp;IF('3.Species Information'!AD264&gt;1,",",".")&amp;IF('3.Species Information'!AD264&gt;1,"Western Canadian Arctic","")&amp;IF('3.Species Information'!AE264&gt;1,",",".")&amp;IF('3.Species Information'!AE264&gt;1,"Eastern Canadian Arctic","")&amp;IF('3.Species Information'!AF264&gt;1,",",".")&amp;IF('3.Species Information'!AF264&gt;1,"Ellesmere.","")</f>
        <v>...</v>
      </c>
      <c r="D254" s="11" t="str">
        <f>IF('3.Species Information'!AH264&gt;1,"Taiga Plains","")&amp;IF('3.Species Information'!AI264&gt;1,",",".")&amp;IF('3.Species Information'!AI264&gt;1,"Taiga Shield","")&amp;IF('3.Species Information'!AJ264&gt;1,",",".")&amp;IF('3.Species Information'!AJ264&gt;1,"Taiga Cordillera","")&amp;IF('3.Species Information'!AK264&gt;1,",",".")&amp;IF('3.Species Information'!AK264&gt;1,"Hudson Plains","")&amp;IF('3.Species Information'!AL264&gt;1,",",".")&amp;IF('3.Species Information'!AL264&gt;1,"Boreal Plains","")&amp;IF('3.Species Information'!AM264&gt;1,",",".")&amp;IF('3.Species Information'!AM264&gt;1,"Boreal Shield","")&amp;IF('3.Species Information'!AN264&gt;1,",",".")&amp;IF('3.Species Information'!AN264&gt;1,"Boreal Cordillera","")&amp;IF('3.Species Information'!AO264&gt;1,",",".")&amp;IF('3.Species Information'!AO264&gt;1,"Pacific Maritime","")&amp;IF('3.Species Information'!AP264&gt;1,",",".")&amp;IF('3.Species Information'!AP264&gt;1,"Montane Cordillera","")&amp;IF('3.Species Information'!AQ264&gt;1,",",".")&amp;IF('3.Species Information'!AQ264&gt;1,"Prairies","")&amp;IF('3.Species Information'!AR264&gt;1,",",".")&amp;IF('3.Species Information'!AR264&gt;1,"Atlantic Maritime","")&amp;IF('3.Species Information'!AS264&gt;1,",",".")&amp;IF('3.Species Information'!AS264&gt;1,"Mixedwood Plains.","")</f>
        <v>...........</v>
      </c>
      <c r="E254" s="11" t="str">
        <f>IF('3.Species Information'!AU264&gt;1,"Arctic","")&amp;IF('3.Species Information'!AV264&gt;1,",",".")&amp;IF('3.Species Information'!AV264&gt;1,"Alpine","")&amp;IF('3.Species Information'!AW264&gt;1,",",".")&amp;IF('3.Species Information'!AW264&gt;1,"Boreal","")&amp;IF('3.Species Information'!AX264&gt;1,",",".")&amp;IF('3.Species Information'!AX264&gt;1,BB255&amp;”.”,"")</f>
        <v>...</v>
      </c>
      <c r="F254" s="11" t="str">
        <f>IF('3.Species Information'!AZ264&gt;1,"Circumarctic","")&amp;IF('3.Species Information'!BA264&gt;1,",",".")&amp;IF('3.Species Information'!BA264&gt;1,"North American Arctic","")&amp;IF('3.Species Information'!BB264&gt;1,",",".")&amp;IF('3.Species Information'!BB264&gt;1,"Circumboreal","")&amp;IF('3.Species Information'!BC264&gt;1,",",".")&amp;IF('3.Species Information'!BC264&gt;1,"North American Boreal","")&amp;IF('3.Species Information'!BD264&gt;1,",",".")&amp;IF('3.Species Information'!BD264&gt;1,"North American Boreal Cordilleran","")&amp;IF('3.Species Information'!BE264&gt;1,",",".")&amp;IF('3.Species Information'!BE264&gt;1,"North American Temperate Cordilleran","")&amp;IF('3.Species Information'!BF264&gt;1,",",".")&amp;IF('3.Species Information'!BF264&gt;1,"Amphi-Beringian","")&amp;IF('3.Species Information'!BG264&gt;1,",",".")&amp;IF('3.Species Information'!BG264&gt;1,"North American Beringian","")&amp;IF('3.Species Information'!BH264&gt;1,",",".")&amp;IF('3.Species Information'!BH264&gt;1,"Amphi-Atlantic","")&amp;IF('3.Species Information'!BI264&gt;1,",",".")&amp;IF('3.Species Information'!BI264&gt;1,"Bipolar disjunct","")&amp;IF('3.Species Information'!BJ264&gt;1,",",".")&amp;IF('3.Species Information'!BJ264&gt;1,"Cosmopolitan","")&amp;IF('3.Species Information'!BK264&gt;1,",",".")&amp;IF('3.Species Information'!BK264&gt;1,BO255&amp;”.”,"")</f>
        <v>...........</v>
      </c>
      <c r="G254" s="11" t="str">
        <f>IF('3.Species Information'!BM264&gt;1,"Alaska","")&amp;IF('3.Species Information'!BN264&gt;1,",",".")&amp;IF('3.Species Information'!BN264&gt;1,"Yukon Territory","")&amp;IF('3.Species Information'!BO264&gt;1,",",".")&amp;IF('3.Species Information'!BO264&gt;1,"Northwest Territories","")&amp;IF('3.Species Information'!BP264&gt;1,",",".")&amp;IF('3.Species Information'!BP264&gt;1,"Nunavut","")&amp;IF('3.Species Information'!BQ264&gt;1,",",".")&amp;IF('3.Species Information'!BQ264&gt;1,"Manitoba (Hudson Bay coastal region, Wapusk National Park)","")&amp;IF('3.Species Information'!BR264&gt;1,",",".")&amp;IF('3.Species Information'!BR264&gt;1,"Ontario (Hudson Bay coastal region)","")&amp;IF('3.Species Information'!BS264&gt;1,",",".")&amp;IF('3.Species Information'!BS264&gt;1,"Québec","")&amp;IF('3.Species Information'!BT264&gt;1,",",".")&amp;IF('3.Species Information'!BT264&gt;1,"Newfoundland and Labrador.","")</f>
        <v>.......</v>
      </c>
      <c r="H254" s="11" t="str">
        <f>IF('3.Species Information'!BU264&gt;1,"Canada","")&amp;IF('3.Species Information'!BV264&gt;1,",",".")&amp;IF('3.Species Information'!BV264&gt;1,"United States (Alaska)","")&amp;IF('3.Species Information'!BW264&gt;1,",",".")&amp;IF('3.Species Information'!BW264&gt;1,"Greenland","")&amp;IF('3.Species Information'!BX264&gt;1,",",".")&amp;IF('3.Species Information'!BX264&gt;1,"Scandinavia (including Svalbard)","")&amp;IF('3.Species Information'!BY264&gt;1,",",".")&amp;IF('3.Species Information'!BY264&gt;1,"European Russia","")&amp;IF('3.Species Information'!BZ264&gt;1,",",".")&amp;IF('3.Species Information'!BZ264&gt;1,"Siberian Russia (Europe Border to the Kolyma River)","")&amp;IF('3.Species Information'!CA264&gt;1,",",".")&amp;IF('3.Species Information'!CA264&gt;1,"Far East Russia (east of the Kolyma River).","")</f>
        <v>......</v>
      </c>
      <c r="I254" s="11" t="s">
        <v>860</v>
      </c>
    </row>
    <row r="255" spans="1:9" ht="15">
      <c r="A255" s="8" t="e">
        <f>#REF!</f>
        <v>#REF!</v>
      </c>
      <c r="B255" s="11" t="str">
        <f>IF('3.Species Information'!W265&gt;1,"Arctic polar desert zone (Zone A)","")&amp;IF('3.Species Information'!X265&gt;1,",",".")&amp;IF('3.Species Information'!X265&gt;1," Northern arctic tundra zone (Zone B)","")&amp;IF('3.Species Information'!Y265&gt;1,",",".")&amp;IF('3.Species Information'!Y265&gt;1," Middle arctic tundra zone (Zone C)","")&amp;IF('3.Species Information'!Z265&gt;1,",",".")&amp;IF('3.Species Information'!Z265&gt;1," Southern arctic tundra zone (Zone D)","")&amp;IF('3.Species Information'!AA265&gt;1,",",".")&amp;IF('3.Species Information'!AA265&gt;1," Arctic shrub tundra zone (Zone E).","")</f>
        <v>....</v>
      </c>
      <c r="C255" s="11" t="str">
        <f>IF('3.Species Information'!AC265&gt;1,"Northern Alaska/Yukon","")&amp;IF('3.Species Information'!AD265&gt;1,",",".")&amp;IF('3.Species Information'!AD265&gt;1,"Western Canadian Arctic","")&amp;IF('3.Species Information'!AE265&gt;1,",",".")&amp;IF('3.Species Information'!AE265&gt;1,"Eastern Canadian Arctic","")&amp;IF('3.Species Information'!AF265&gt;1,",",".")&amp;IF('3.Species Information'!AF265&gt;1,"Ellesmere.","")</f>
        <v>...</v>
      </c>
      <c r="D255" s="11" t="str">
        <f>IF('3.Species Information'!AH265&gt;1,"Taiga Plains","")&amp;IF('3.Species Information'!AI265&gt;1,",",".")&amp;IF('3.Species Information'!AI265&gt;1,"Taiga Shield","")&amp;IF('3.Species Information'!AJ265&gt;1,",",".")&amp;IF('3.Species Information'!AJ265&gt;1,"Taiga Cordillera","")&amp;IF('3.Species Information'!AK265&gt;1,",",".")&amp;IF('3.Species Information'!AK265&gt;1,"Hudson Plains","")&amp;IF('3.Species Information'!AL265&gt;1,",",".")&amp;IF('3.Species Information'!AL265&gt;1,"Boreal Plains","")&amp;IF('3.Species Information'!AM265&gt;1,",",".")&amp;IF('3.Species Information'!AM265&gt;1,"Boreal Shield","")&amp;IF('3.Species Information'!AN265&gt;1,",",".")&amp;IF('3.Species Information'!AN265&gt;1,"Boreal Cordillera","")&amp;IF('3.Species Information'!AO265&gt;1,",",".")&amp;IF('3.Species Information'!AO265&gt;1,"Pacific Maritime","")&amp;IF('3.Species Information'!AP265&gt;1,",",".")&amp;IF('3.Species Information'!AP265&gt;1,"Montane Cordillera","")&amp;IF('3.Species Information'!AQ265&gt;1,",",".")&amp;IF('3.Species Information'!AQ265&gt;1,"Prairies","")&amp;IF('3.Species Information'!AR265&gt;1,",",".")&amp;IF('3.Species Information'!AR265&gt;1,"Atlantic Maritime","")&amp;IF('3.Species Information'!AS265&gt;1,",",".")&amp;IF('3.Species Information'!AS265&gt;1,"Mixedwood Plains.","")</f>
        <v>...........</v>
      </c>
      <c r="E255" s="11" t="str">
        <f>IF('3.Species Information'!AU265&gt;1,"Arctic","")&amp;IF('3.Species Information'!AV265&gt;1,",",".")&amp;IF('3.Species Information'!AV265&gt;1,"Alpine","")&amp;IF('3.Species Information'!AW265&gt;1,",",".")&amp;IF('3.Species Information'!AW265&gt;1,"Boreal","")&amp;IF('3.Species Information'!AX265&gt;1,",",".")&amp;IF('3.Species Information'!AX265&gt;1,BB256&amp;”.”,"")</f>
        <v>...</v>
      </c>
      <c r="F255" s="11" t="str">
        <f>IF('3.Species Information'!AZ265&gt;1,"Circumarctic","")&amp;IF('3.Species Information'!BA265&gt;1,",",".")&amp;IF('3.Species Information'!BA265&gt;1,"North American Arctic","")&amp;IF('3.Species Information'!BB265&gt;1,",",".")&amp;IF('3.Species Information'!BB265&gt;1,"Circumboreal","")&amp;IF('3.Species Information'!BC265&gt;1,",",".")&amp;IF('3.Species Information'!BC265&gt;1,"North American Boreal","")&amp;IF('3.Species Information'!BD265&gt;1,",",".")&amp;IF('3.Species Information'!BD265&gt;1,"North American Boreal Cordilleran","")&amp;IF('3.Species Information'!BE265&gt;1,",",".")&amp;IF('3.Species Information'!BE265&gt;1,"North American Temperate Cordilleran","")&amp;IF('3.Species Information'!BF265&gt;1,",",".")&amp;IF('3.Species Information'!BF265&gt;1,"Amphi-Beringian","")&amp;IF('3.Species Information'!BG265&gt;1,",",".")&amp;IF('3.Species Information'!BG265&gt;1,"North American Beringian","")&amp;IF('3.Species Information'!BH265&gt;1,",",".")&amp;IF('3.Species Information'!BH265&gt;1,"Amphi-Atlantic","")&amp;IF('3.Species Information'!BI265&gt;1,",",".")&amp;IF('3.Species Information'!BI265&gt;1,"Bipolar disjunct","")&amp;IF('3.Species Information'!BJ265&gt;1,",",".")&amp;IF('3.Species Information'!BJ265&gt;1,"Cosmopolitan","")&amp;IF('3.Species Information'!BK265&gt;1,",",".")&amp;IF('3.Species Information'!BK265&gt;1,BO256&amp;”.”,"")</f>
        <v>...........</v>
      </c>
      <c r="G255" s="11" t="str">
        <f>IF('3.Species Information'!BM265&gt;1,"Alaska","")&amp;IF('3.Species Information'!BN265&gt;1,",",".")&amp;IF('3.Species Information'!BN265&gt;1,"Yukon Territory","")&amp;IF('3.Species Information'!BO265&gt;1,",",".")&amp;IF('3.Species Information'!BO265&gt;1,"Northwest Territories","")&amp;IF('3.Species Information'!BP265&gt;1,",",".")&amp;IF('3.Species Information'!BP265&gt;1,"Nunavut","")&amp;IF('3.Species Information'!BQ265&gt;1,",",".")&amp;IF('3.Species Information'!BQ265&gt;1,"Manitoba (Hudson Bay coastal region, Wapusk National Park)","")&amp;IF('3.Species Information'!BR265&gt;1,",",".")&amp;IF('3.Species Information'!BR265&gt;1,"Ontario (Hudson Bay coastal region)","")&amp;IF('3.Species Information'!BS265&gt;1,",",".")&amp;IF('3.Species Information'!BS265&gt;1,"Québec","")&amp;IF('3.Species Information'!BT265&gt;1,",",".")&amp;IF('3.Species Information'!BT265&gt;1,"Newfoundland and Labrador.","")</f>
        <v>.......</v>
      </c>
      <c r="H255" s="11" t="str">
        <f>IF('3.Species Information'!BU265&gt;1,"Canada","")&amp;IF('3.Species Information'!BV265&gt;1,",",".")&amp;IF('3.Species Information'!BV265&gt;1,"United States (Alaska)","")&amp;IF('3.Species Information'!BW265&gt;1,",",".")&amp;IF('3.Species Information'!BW265&gt;1,"Greenland","")&amp;IF('3.Species Information'!BX265&gt;1,",",".")&amp;IF('3.Species Information'!BX265&gt;1,"Scandinavia (including Svalbard)","")&amp;IF('3.Species Information'!BY265&gt;1,",",".")&amp;IF('3.Species Information'!BY265&gt;1,"European Russia","")&amp;IF('3.Species Information'!BZ265&gt;1,",",".")&amp;IF('3.Species Information'!BZ265&gt;1,"Siberian Russia (Europe Border to the Kolyma River)","")&amp;IF('3.Species Information'!CA265&gt;1,",",".")&amp;IF('3.Species Information'!CA265&gt;1,"Far East Russia (east of the Kolyma River).","")</f>
        <v>......</v>
      </c>
      <c r="I255" s="11" t="s">
        <v>860</v>
      </c>
    </row>
    <row r="256" spans="1:9" ht="15">
      <c r="A256" s="8" t="e">
        <f>#REF!</f>
        <v>#REF!</v>
      </c>
      <c r="B256" s="11" t="str">
        <f>IF('3.Species Information'!W266&gt;1,"Arctic polar desert zone (Zone A)","")&amp;IF('3.Species Information'!X266&gt;1,",",".")&amp;IF('3.Species Information'!X266&gt;1," Northern arctic tundra zone (Zone B)","")&amp;IF('3.Species Information'!Y266&gt;1,",",".")&amp;IF('3.Species Information'!Y266&gt;1," Middle arctic tundra zone (Zone C)","")&amp;IF('3.Species Information'!Z266&gt;1,",",".")&amp;IF('3.Species Information'!Z266&gt;1," Southern arctic tundra zone (Zone D)","")&amp;IF('3.Species Information'!AA266&gt;1,",",".")&amp;IF('3.Species Information'!AA266&gt;1," Arctic shrub tundra zone (Zone E).","")</f>
        <v>....</v>
      </c>
      <c r="C256" s="11" t="str">
        <f>IF('3.Species Information'!AC266&gt;1,"Northern Alaska/Yukon","")&amp;IF('3.Species Information'!AD266&gt;1,",",".")&amp;IF('3.Species Information'!AD266&gt;1,"Western Canadian Arctic","")&amp;IF('3.Species Information'!AE266&gt;1,",",".")&amp;IF('3.Species Information'!AE266&gt;1,"Eastern Canadian Arctic","")&amp;IF('3.Species Information'!AF266&gt;1,",",".")&amp;IF('3.Species Information'!AF266&gt;1,"Ellesmere.","")</f>
        <v>...</v>
      </c>
      <c r="D256" s="11" t="str">
        <f>IF('3.Species Information'!AH266&gt;1,"Taiga Plains","")&amp;IF('3.Species Information'!AI266&gt;1,",",".")&amp;IF('3.Species Information'!AI266&gt;1,"Taiga Shield","")&amp;IF('3.Species Information'!AJ266&gt;1,",",".")&amp;IF('3.Species Information'!AJ266&gt;1,"Taiga Cordillera","")&amp;IF('3.Species Information'!AK266&gt;1,",",".")&amp;IF('3.Species Information'!AK266&gt;1,"Hudson Plains","")&amp;IF('3.Species Information'!AL266&gt;1,",",".")&amp;IF('3.Species Information'!AL266&gt;1,"Boreal Plains","")&amp;IF('3.Species Information'!AM266&gt;1,",",".")&amp;IF('3.Species Information'!AM266&gt;1,"Boreal Shield","")&amp;IF('3.Species Information'!AN266&gt;1,",",".")&amp;IF('3.Species Information'!AN266&gt;1,"Boreal Cordillera","")&amp;IF('3.Species Information'!AO266&gt;1,",",".")&amp;IF('3.Species Information'!AO266&gt;1,"Pacific Maritime","")&amp;IF('3.Species Information'!AP266&gt;1,",",".")&amp;IF('3.Species Information'!AP266&gt;1,"Montane Cordillera","")&amp;IF('3.Species Information'!AQ266&gt;1,",",".")&amp;IF('3.Species Information'!AQ266&gt;1,"Prairies","")&amp;IF('3.Species Information'!AR266&gt;1,",",".")&amp;IF('3.Species Information'!AR266&gt;1,"Atlantic Maritime","")&amp;IF('3.Species Information'!AS266&gt;1,",",".")&amp;IF('3.Species Information'!AS266&gt;1,"Mixedwood Plains.","")</f>
        <v>...........</v>
      </c>
      <c r="E256" s="11" t="str">
        <f>IF('3.Species Information'!AU266&gt;1,"Arctic","")&amp;IF('3.Species Information'!AV266&gt;1,",",".")&amp;IF('3.Species Information'!AV266&gt;1,"Alpine","")&amp;IF('3.Species Information'!AW266&gt;1,",",".")&amp;IF('3.Species Information'!AW266&gt;1,"Boreal","")&amp;IF('3.Species Information'!AX266&gt;1,",",".")&amp;IF('3.Species Information'!AX266&gt;1,BB257&amp;”.”,"")</f>
        <v>...</v>
      </c>
      <c r="F256" s="11" t="str">
        <f>IF('3.Species Information'!AZ266&gt;1,"Circumarctic","")&amp;IF('3.Species Information'!BA266&gt;1,",",".")&amp;IF('3.Species Information'!BA266&gt;1,"North American Arctic","")&amp;IF('3.Species Information'!BB266&gt;1,",",".")&amp;IF('3.Species Information'!BB266&gt;1,"Circumboreal","")&amp;IF('3.Species Information'!BC266&gt;1,",",".")&amp;IF('3.Species Information'!BC266&gt;1,"North American Boreal","")&amp;IF('3.Species Information'!BD266&gt;1,",",".")&amp;IF('3.Species Information'!BD266&gt;1,"North American Boreal Cordilleran","")&amp;IF('3.Species Information'!BE266&gt;1,",",".")&amp;IF('3.Species Information'!BE266&gt;1,"North American Temperate Cordilleran","")&amp;IF('3.Species Information'!BF266&gt;1,",",".")&amp;IF('3.Species Information'!BF266&gt;1,"Amphi-Beringian","")&amp;IF('3.Species Information'!BG266&gt;1,",",".")&amp;IF('3.Species Information'!BG266&gt;1,"North American Beringian","")&amp;IF('3.Species Information'!BH266&gt;1,",",".")&amp;IF('3.Species Information'!BH266&gt;1,"Amphi-Atlantic","")&amp;IF('3.Species Information'!BI266&gt;1,",",".")&amp;IF('3.Species Information'!BI266&gt;1,"Bipolar disjunct","")&amp;IF('3.Species Information'!BJ266&gt;1,",",".")&amp;IF('3.Species Information'!BJ266&gt;1,"Cosmopolitan","")&amp;IF('3.Species Information'!BK266&gt;1,",",".")&amp;IF('3.Species Information'!BK266&gt;1,BO257&amp;”.”,"")</f>
        <v>...........</v>
      </c>
      <c r="G256" s="11" t="str">
        <f>IF('3.Species Information'!BM266&gt;1,"Alaska","")&amp;IF('3.Species Information'!BN266&gt;1,",",".")&amp;IF('3.Species Information'!BN266&gt;1,"Yukon Territory","")&amp;IF('3.Species Information'!BO266&gt;1,",",".")&amp;IF('3.Species Information'!BO266&gt;1,"Northwest Territories","")&amp;IF('3.Species Information'!BP266&gt;1,",",".")&amp;IF('3.Species Information'!BP266&gt;1,"Nunavut","")&amp;IF('3.Species Information'!BQ266&gt;1,",",".")&amp;IF('3.Species Information'!BQ266&gt;1,"Manitoba (Hudson Bay coastal region, Wapusk National Park)","")&amp;IF('3.Species Information'!BR266&gt;1,",",".")&amp;IF('3.Species Information'!BR266&gt;1,"Ontario (Hudson Bay coastal region)","")&amp;IF('3.Species Information'!BS266&gt;1,",",".")&amp;IF('3.Species Information'!BS266&gt;1,"Québec","")&amp;IF('3.Species Information'!BT266&gt;1,",",".")&amp;IF('3.Species Information'!BT266&gt;1,"Newfoundland and Labrador.","")</f>
        <v>.......</v>
      </c>
      <c r="H256" s="11" t="str">
        <f>IF('3.Species Information'!BU266&gt;1,"Canada","")&amp;IF('3.Species Information'!BV266&gt;1,",",".")&amp;IF('3.Species Information'!BV266&gt;1,"United States (Alaska)","")&amp;IF('3.Species Information'!BW266&gt;1,",",".")&amp;IF('3.Species Information'!BW266&gt;1,"Greenland","")&amp;IF('3.Species Information'!BX266&gt;1,",",".")&amp;IF('3.Species Information'!BX266&gt;1,"Scandinavia (including Svalbard)","")&amp;IF('3.Species Information'!BY266&gt;1,",",".")&amp;IF('3.Species Information'!BY266&gt;1,"European Russia","")&amp;IF('3.Species Information'!BZ266&gt;1,",",".")&amp;IF('3.Species Information'!BZ266&gt;1,"Siberian Russia (Europe Border to the Kolyma River)","")&amp;IF('3.Species Information'!CA266&gt;1,",",".")&amp;IF('3.Species Information'!CA266&gt;1,"Far East Russia (east of the Kolyma River).","")</f>
        <v>......</v>
      </c>
      <c r="I256" s="11" t="s">
        <v>860</v>
      </c>
    </row>
    <row r="257" spans="1:9" ht="15">
      <c r="A257" s="8" t="e">
        <f>#REF!</f>
        <v>#REF!</v>
      </c>
      <c r="B257" s="11" t="str">
        <f>IF('3.Species Information'!W267&gt;1,"Arctic polar desert zone (Zone A)","")&amp;IF('3.Species Information'!X267&gt;1,",",".")&amp;IF('3.Species Information'!X267&gt;1," Northern arctic tundra zone (Zone B)","")&amp;IF('3.Species Information'!Y267&gt;1,",",".")&amp;IF('3.Species Information'!Y267&gt;1," Middle arctic tundra zone (Zone C)","")&amp;IF('3.Species Information'!Z267&gt;1,",",".")&amp;IF('3.Species Information'!Z267&gt;1," Southern arctic tundra zone (Zone D)","")&amp;IF('3.Species Information'!AA267&gt;1,",",".")&amp;IF('3.Species Information'!AA267&gt;1," Arctic shrub tundra zone (Zone E).","")</f>
        <v>....</v>
      </c>
      <c r="C257" s="11" t="str">
        <f>IF('3.Species Information'!AC267&gt;1,"Northern Alaska/Yukon","")&amp;IF('3.Species Information'!AD267&gt;1,",",".")&amp;IF('3.Species Information'!AD267&gt;1,"Western Canadian Arctic","")&amp;IF('3.Species Information'!AE267&gt;1,",",".")&amp;IF('3.Species Information'!AE267&gt;1,"Eastern Canadian Arctic","")&amp;IF('3.Species Information'!AF267&gt;1,",",".")&amp;IF('3.Species Information'!AF267&gt;1,"Ellesmere.","")</f>
        <v>...</v>
      </c>
      <c r="D257" s="11" t="str">
        <f>IF('3.Species Information'!AH267&gt;1,"Taiga Plains","")&amp;IF('3.Species Information'!AI267&gt;1,",",".")&amp;IF('3.Species Information'!AI267&gt;1,"Taiga Shield","")&amp;IF('3.Species Information'!AJ267&gt;1,",",".")&amp;IF('3.Species Information'!AJ267&gt;1,"Taiga Cordillera","")&amp;IF('3.Species Information'!AK267&gt;1,",",".")&amp;IF('3.Species Information'!AK267&gt;1,"Hudson Plains","")&amp;IF('3.Species Information'!AL267&gt;1,",",".")&amp;IF('3.Species Information'!AL267&gt;1,"Boreal Plains","")&amp;IF('3.Species Information'!AM267&gt;1,",",".")&amp;IF('3.Species Information'!AM267&gt;1,"Boreal Shield","")&amp;IF('3.Species Information'!AN267&gt;1,",",".")&amp;IF('3.Species Information'!AN267&gt;1,"Boreal Cordillera","")&amp;IF('3.Species Information'!AO267&gt;1,",",".")&amp;IF('3.Species Information'!AO267&gt;1,"Pacific Maritime","")&amp;IF('3.Species Information'!AP267&gt;1,",",".")&amp;IF('3.Species Information'!AP267&gt;1,"Montane Cordillera","")&amp;IF('3.Species Information'!AQ267&gt;1,",",".")&amp;IF('3.Species Information'!AQ267&gt;1,"Prairies","")&amp;IF('3.Species Information'!AR267&gt;1,",",".")&amp;IF('3.Species Information'!AR267&gt;1,"Atlantic Maritime","")&amp;IF('3.Species Information'!AS267&gt;1,",",".")&amp;IF('3.Species Information'!AS267&gt;1,"Mixedwood Plains.","")</f>
        <v>...........</v>
      </c>
      <c r="E257" s="11" t="str">
        <f>IF('3.Species Information'!AU267&gt;1,"Arctic","")&amp;IF('3.Species Information'!AV267&gt;1,",",".")&amp;IF('3.Species Information'!AV267&gt;1,"Alpine","")&amp;IF('3.Species Information'!AW267&gt;1,",",".")&amp;IF('3.Species Information'!AW267&gt;1,"Boreal","")&amp;IF('3.Species Information'!AX267&gt;1,",",".")&amp;IF('3.Species Information'!AX267&gt;1,BB258&amp;”.”,"")</f>
        <v>...</v>
      </c>
      <c r="F257" s="11" t="str">
        <f>IF('3.Species Information'!AZ267&gt;1,"Circumarctic","")&amp;IF('3.Species Information'!BA267&gt;1,",",".")&amp;IF('3.Species Information'!BA267&gt;1,"North American Arctic","")&amp;IF('3.Species Information'!BB267&gt;1,",",".")&amp;IF('3.Species Information'!BB267&gt;1,"Circumboreal","")&amp;IF('3.Species Information'!BC267&gt;1,",",".")&amp;IF('3.Species Information'!BC267&gt;1,"North American Boreal","")&amp;IF('3.Species Information'!BD267&gt;1,",",".")&amp;IF('3.Species Information'!BD267&gt;1,"North American Boreal Cordilleran","")&amp;IF('3.Species Information'!BE267&gt;1,",",".")&amp;IF('3.Species Information'!BE267&gt;1,"North American Temperate Cordilleran","")&amp;IF('3.Species Information'!BF267&gt;1,",",".")&amp;IF('3.Species Information'!BF267&gt;1,"Amphi-Beringian","")&amp;IF('3.Species Information'!BG267&gt;1,",",".")&amp;IF('3.Species Information'!BG267&gt;1,"North American Beringian","")&amp;IF('3.Species Information'!BH267&gt;1,",",".")&amp;IF('3.Species Information'!BH267&gt;1,"Amphi-Atlantic","")&amp;IF('3.Species Information'!BI267&gt;1,",",".")&amp;IF('3.Species Information'!BI267&gt;1,"Bipolar disjunct","")&amp;IF('3.Species Information'!BJ267&gt;1,",",".")&amp;IF('3.Species Information'!BJ267&gt;1,"Cosmopolitan","")&amp;IF('3.Species Information'!BK267&gt;1,",",".")&amp;IF('3.Species Information'!BK267&gt;1,BO258&amp;”.”,"")</f>
        <v>...........</v>
      </c>
      <c r="G257" s="11" t="str">
        <f>IF('3.Species Information'!BM267&gt;1,"Alaska","")&amp;IF('3.Species Information'!BN267&gt;1,",",".")&amp;IF('3.Species Information'!BN267&gt;1,"Yukon Territory","")&amp;IF('3.Species Information'!BO267&gt;1,",",".")&amp;IF('3.Species Information'!BO267&gt;1,"Northwest Territories","")&amp;IF('3.Species Information'!BP267&gt;1,",",".")&amp;IF('3.Species Information'!BP267&gt;1,"Nunavut","")&amp;IF('3.Species Information'!BQ267&gt;1,",",".")&amp;IF('3.Species Information'!BQ267&gt;1,"Manitoba (Hudson Bay coastal region, Wapusk National Park)","")&amp;IF('3.Species Information'!BR267&gt;1,",",".")&amp;IF('3.Species Information'!BR267&gt;1,"Ontario (Hudson Bay coastal region)","")&amp;IF('3.Species Information'!BS267&gt;1,",",".")&amp;IF('3.Species Information'!BS267&gt;1,"Québec","")&amp;IF('3.Species Information'!BT267&gt;1,",",".")&amp;IF('3.Species Information'!BT267&gt;1,"Newfoundland and Labrador.","")</f>
        <v>.......</v>
      </c>
      <c r="H257" s="11" t="str">
        <f>IF('3.Species Information'!BU267&gt;1,"Canada","")&amp;IF('3.Species Information'!BV267&gt;1,",",".")&amp;IF('3.Species Information'!BV267&gt;1,"United States (Alaska)","")&amp;IF('3.Species Information'!BW267&gt;1,",",".")&amp;IF('3.Species Information'!BW267&gt;1,"Greenland","")&amp;IF('3.Species Information'!BX267&gt;1,",",".")&amp;IF('3.Species Information'!BX267&gt;1,"Scandinavia (including Svalbard)","")&amp;IF('3.Species Information'!BY267&gt;1,",",".")&amp;IF('3.Species Information'!BY267&gt;1,"European Russia","")&amp;IF('3.Species Information'!BZ267&gt;1,",",".")&amp;IF('3.Species Information'!BZ267&gt;1,"Siberian Russia (Europe Border to the Kolyma River)","")&amp;IF('3.Species Information'!CA267&gt;1,",",".")&amp;IF('3.Species Information'!CA267&gt;1,"Far East Russia (east of the Kolyma River).","")</f>
        <v>......</v>
      </c>
      <c r="I257" s="11" t="s">
        <v>860</v>
      </c>
    </row>
    <row r="258" spans="1:9" ht="15">
      <c r="A258" s="8" t="e">
        <f>#REF!</f>
        <v>#REF!</v>
      </c>
      <c r="B258" s="11" t="str">
        <f>IF('3.Species Information'!W268&gt;1,"Arctic polar desert zone (Zone A)","")&amp;IF('3.Species Information'!X268&gt;1,",",".")&amp;IF('3.Species Information'!X268&gt;1," Northern arctic tundra zone (Zone B)","")&amp;IF('3.Species Information'!Y268&gt;1,",",".")&amp;IF('3.Species Information'!Y268&gt;1," Middle arctic tundra zone (Zone C)","")&amp;IF('3.Species Information'!Z268&gt;1,",",".")&amp;IF('3.Species Information'!Z268&gt;1," Southern arctic tundra zone (Zone D)","")&amp;IF('3.Species Information'!AA268&gt;1,",",".")&amp;IF('3.Species Information'!AA268&gt;1," Arctic shrub tundra zone (Zone E).","")</f>
        <v>....</v>
      </c>
      <c r="C258" s="11" t="str">
        <f>IF('3.Species Information'!AC268&gt;1,"Northern Alaska/Yukon","")&amp;IF('3.Species Information'!AD268&gt;1,",",".")&amp;IF('3.Species Information'!AD268&gt;1,"Western Canadian Arctic","")&amp;IF('3.Species Information'!AE268&gt;1,",",".")&amp;IF('3.Species Information'!AE268&gt;1,"Eastern Canadian Arctic","")&amp;IF('3.Species Information'!AF268&gt;1,",",".")&amp;IF('3.Species Information'!AF268&gt;1,"Ellesmere.","")</f>
        <v>...</v>
      </c>
      <c r="D258" s="11" t="str">
        <f>IF('3.Species Information'!AH268&gt;1,"Taiga Plains","")&amp;IF('3.Species Information'!AI268&gt;1,",",".")&amp;IF('3.Species Information'!AI268&gt;1,"Taiga Shield","")&amp;IF('3.Species Information'!AJ268&gt;1,",",".")&amp;IF('3.Species Information'!AJ268&gt;1,"Taiga Cordillera","")&amp;IF('3.Species Information'!AK268&gt;1,",",".")&amp;IF('3.Species Information'!AK268&gt;1,"Hudson Plains","")&amp;IF('3.Species Information'!AL268&gt;1,",",".")&amp;IF('3.Species Information'!AL268&gt;1,"Boreal Plains","")&amp;IF('3.Species Information'!AM268&gt;1,",",".")&amp;IF('3.Species Information'!AM268&gt;1,"Boreal Shield","")&amp;IF('3.Species Information'!AN268&gt;1,",",".")&amp;IF('3.Species Information'!AN268&gt;1,"Boreal Cordillera","")&amp;IF('3.Species Information'!AO268&gt;1,",",".")&amp;IF('3.Species Information'!AO268&gt;1,"Pacific Maritime","")&amp;IF('3.Species Information'!AP268&gt;1,",",".")&amp;IF('3.Species Information'!AP268&gt;1,"Montane Cordillera","")&amp;IF('3.Species Information'!AQ268&gt;1,",",".")&amp;IF('3.Species Information'!AQ268&gt;1,"Prairies","")&amp;IF('3.Species Information'!AR268&gt;1,",",".")&amp;IF('3.Species Information'!AR268&gt;1,"Atlantic Maritime","")&amp;IF('3.Species Information'!AS268&gt;1,",",".")&amp;IF('3.Species Information'!AS268&gt;1,"Mixedwood Plains.","")</f>
        <v>...........</v>
      </c>
      <c r="E258" s="11" t="str">
        <f>IF('3.Species Information'!AU268&gt;1,"Arctic","")&amp;IF('3.Species Information'!AV268&gt;1,",",".")&amp;IF('3.Species Information'!AV268&gt;1,"Alpine","")&amp;IF('3.Species Information'!AW268&gt;1,",",".")&amp;IF('3.Species Information'!AW268&gt;1,"Boreal","")&amp;IF('3.Species Information'!AX268&gt;1,",",".")&amp;IF('3.Species Information'!AX268&gt;1,BB259&amp;”.”,"")</f>
        <v>...</v>
      </c>
      <c r="F258" s="11" t="str">
        <f>IF('3.Species Information'!AZ268&gt;1,"Circumarctic","")&amp;IF('3.Species Information'!BA268&gt;1,",",".")&amp;IF('3.Species Information'!BA268&gt;1,"North American Arctic","")&amp;IF('3.Species Information'!BB268&gt;1,",",".")&amp;IF('3.Species Information'!BB268&gt;1,"Circumboreal","")&amp;IF('3.Species Information'!BC268&gt;1,",",".")&amp;IF('3.Species Information'!BC268&gt;1,"North American Boreal","")&amp;IF('3.Species Information'!BD268&gt;1,",",".")&amp;IF('3.Species Information'!BD268&gt;1,"North American Boreal Cordilleran","")&amp;IF('3.Species Information'!BE268&gt;1,",",".")&amp;IF('3.Species Information'!BE268&gt;1,"North American Temperate Cordilleran","")&amp;IF('3.Species Information'!BF268&gt;1,",",".")&amp;IF('3.Species Information'!BF268&gt;1,"Amphi-Beringian","")&amp;IF('3.Species Information'!BG268&gt;1,",",".")&amp;IF('3.Species Information'!BG268&gt;1,"North American Beringian","")&amp;IF('3.Species Information'!BH268&gt;1,",",".")&amp;IF('3.Species Information'!BH268&gt;1,"Amphi-Atlantic","")&amp;IF('3.Species Information'!BI268&gt;1,",",".")&amp;IF('3.Species Information'!BI268&gt;1,"Bipolar disjunct","")&amp;IF('3.Species Information'!BJ268&gt;1,",",".")&amp;IF('3.Species Information'!BJ268&gt;1,"Cosmopolitan","")&amp;IF('3.Species Information'!BK268&gt;1,",",".")&amp;IF('3.Species Information'!BK268&gt;1,BO259&amp;”.”,"")</f>
        <v>...........</v>
      </c>
      <c r="G258" s="11" t="str">
        <f>IF('3.Species Information'!BM268&gt;1,"Alaska","")&amp;IF('3.Species Information'!BN268&gt;1,",",".")&amp;IF('3.Species Information'!BN268&gt;1,"Yukon Territory","")&amp;IF('3.Species Information'!BO268&gt;1,",",".")&amp;IF('3.Species Information'!BO268&gt;1,"Northwest Territories","")&amp;IF('3.Species Information'!BP268&gt;1,",",".")&amp;IF('3.Species Information'!BP268&gt;1,"Nunavut","")&amp;IF('3.Species Information'!BQ268&gt;1,",",".")&amp;IF('3.Species Information'!BQ268&gt;1,"Manitoba (Hudson Bay coastal region, Wapusk National Park)","")&amp;IF('3.Species Information'!BR268&gt;1,",",".")&amp;IF('3.Species Information'!BR268&gt;1,"Ontario (Hudson Bay coastal region)","")&amp;IF('3.Species Information'!BS268&gt;1,",",".")&amp;IF('3.Species Information'!BS268&gt;1,"Québec","")&amp;IF('3.Species Information'!BT268&gt;1,",",".")&amp;IF('3.Species Information'!BT268&gt;1,"Newfoundland and Labrador.","")</f>
        <v>.......</v>
      </c>
      <c r="H258" s="11" t="str">
        <f>IF('3.Species Information'!BU268&gt;1,"Canada","")&amp;IF('3.Species Information'!BV268&gt;1,",",".")&amp;IF('3.Species Information'!BV268&gt;1,"United States (Alaska)","")&amp;IF('3.Species Information'!BW268&gt;1,",",".")&amp;IF('3.Species Information'!BW268&gt;1,"Greenland","")&amp;IF('3.Species Information'!BX268&gt;1,",",".")&amp;IF('3.Species Information'!BX268&gt;1,"Scandinavia (including Svalbard)","")&amp;IF('3.Species Information'!BY268&gt;1,",",".")&amp;IF('3.Species Information'!BY268&gt;1,"European Russia","")&amp;IF('3.Species Information'!BZ268&gt;1,",",".")&amp;IF('3.Species Information'!BZ268&gt;1,"Siberian Russia (Europe Border to the Kolyma River)","")&amp;IF('3.Species Information'!CA268&gt;1,",",".")&amp;IF('3.Species Information'!CA268&gt;1,"Far East Russia (east of the Kolyma River).","")</f>
        <v>......</v>
      </c>
      <c r="I258" s="11" t="s">
        <v>860</v>
      </c>
    </row>
    <row r="259" spans="1:9" ht="15">
      <c r="A259" s="8" t="e">
        <f>#REF!</f>
        <v>#REF!</v>
      </c>
      <c r="B259" s="11" t="str">
        <f>IF('3.Species Information'!W269&gt;1,"Arctic polar desert zone (Zone A)","")&amp;IF('3.Species Information'!X269&gt;1,",",".")&amp;IF('3.Species Information'!X269&gt;1," Northern arctic tundra zone (Zone B)","")&amp;IF('3.Species Information'!Y269&gt;1,",",".")&amp;IF('3.Species Information'!Y269&gt;1," Middle arctic tundra zone (Zone C)","")&amp;IF('3.Species Information'!Z269&gt;1,",",".")&amp;IF('3.Species Information'!Z269&gt;1," Southern arctic tundra zone (Zone D)","")&amp;IF('3.Species Information'!AA269&gt;1,",",".")&amp;IF('3.Species Information'!AA269&gt;1," Arctic shrub tundra zone (Zone E).","")</f>
        <v>....</v>
      </c>
      <c r="C259" s="11" t="str">
        <f>IF('3.Species Information'!AC269&gt;1,"Northern Alaska/Yukon","")&amp;IF('3.Species Information'!AD269&gt;1,",",".")&amp;IF('3.Species Information'!AD269&gt;1,"Western Canadian Arctic","")&amp;IF('3.Species Information'!AE269&gt;1,",",".")&amp;IF('3.Species Information'!AE269&gt;1,"Eastern Canadian Arctic","")&amp;IF('3.Species Information'!AF269&gt;1,",",".")&amp;IF('3.Species Information'!AF269&gt;1,"Ellesmere.","")</f>
        <v>...</v>
      </c>
      <c r="D259" s="11" t="str">
        <f>IF('3.Species Information'!AH269&gt;1,"Taiga Plains","")&amp;IF('3.Species Information'!AI269&gt;1,",",".")&amp;IF('3.Species Information'!AI269&gt;1,"Taiga Shield","")&amp;IF('3.Species Information'!AJ269&gt;1,",",".")&amp;IF('3.Species Information'!AJ269&gt;1,"Taiga Cordillera","")&amp;IF('3.Species Information'!AK269&gt;1,",",".")&amp;IF('3.Species Information'!AK269&gt;1,"Hudson Plains","")&amp;IF('3.Species Information'!AL269&gt;1,",",".")&amp;IF('3.Species Information'!AL269&gt;1,"Boreal Plains","")&amp;IF('3.Species Information'!AM269&gt;1,",",".")&amp;IF('3.Species Information'!AM269&gt;1,"Boreal Shield","")&amp;IF('3.Species Information'!AN269&gt;1,",",".")&amp;IF('3.Species Information'!AN269&gt;1,"Boreal Cordillera","")&amp;IF('3.Species Information'!AO269&gt;1,",",".")&amp;IF('3.Species Information'!AO269&gt;1,"Pacific Maritime","")&amp;IF('3.Species Information'!AP269&gt;1,",",".")&amp;IF('3.Species Information'!AP269&gt;1,"Montane Cordillera","")&amp;IF('3.Species Information'!AQ269&gt;1,",",".")&amp;IF('3.Species Information'!AQ269&gt;1,"Prairies","")&amp;IF('3.Species Information'!AR269&gt;1,",",".")&amp;IF('3.Species Information'!AR269&gt;1,"Atlantic Maritime","")&amp;IF('3.Species Information'!AS269&gt;1,",",".")&amp;IF('3.Species Information'!AS269&gt;1,"Mixedwood Plains.","")</f>
        <v>...........</v>
      </c>
      <c r="E259" s="11" t="str">
        <f>IF('3.Species Information'!AU269&gt;1,"Arctic","")&amp;IF('3.Species Information'!AV269&gt;1,",",".")&amp;IF('3.Species Information'!AV269&gt;1,"Alpine","")&amp;IF('3.Species Information'!AW269&gt;1,",",".")&amp;IF('3.Species Information'!AW269&gt;1,"Boreal","")&amp;IF('3.Species Information'!AX269&gt;1,",",".")&amp;IF('3.Species Information'!AX269&gt;1,BB260&amp;”.”,"")</f>
        <v>...</v>
      </c>
      <c r="F259" s="11" t="str">
        <f>IF('3.Species Information'!AZ269&gt;1,"Circumarctic","")&amp;IF('3.Species Information'!BA269&gt;1,",",".")&amp;IF('3.Species Information'!BA269&gt;1,"North American Arctic","")&amp;IF('3.Species Information'!BB269&gt;1,",",".")&amp;IF('3.Species Information'!BB269&gt;1,"Circumboreal","")&amp;IF('3.Species Information'!BC269&gt;1,",",".")&amp;IF('3.Species Information'!BC269&gt;1,"North American Boreal","")&amp;IF('3.Species Information'!BD269&gt;1,",",".")&amp;IF('3.Species Information'!BD269&gt;1,"North American Boreal Cordilleran","")&amp;IF('3.Species Information'!BE269&gt;1,",",".")&amp;IF('3.Species Information'!BE269&gt;1,"North American Temperate Cordilleran","")&amp;IF('3.Species Information'!BF269&gt;1,",",".")&amp;IF('3.Species Information'!BF269&gt;1,"Amphi-Beringian","")&amp;IF('3.Species Information'!BG269&gt;1,",",".")&amp;IF('3.Species Information'!BG269&gt;1,"North American Beringian","")&amp;IF('3.Species Information'!BH269&gt;1,",",".")&amp;IF('3.Species Information'!BH269&gt;1,"Amphi-Atlantic","")&amp;IF('3.Species Information'!BI269&gt;1,",",".")&amp;IF('3.Species Information'!BI269&gt;1,"Bipolar disjunct","")&amp;IF('3.Species Information'!BJ269&gt;1,",",".")&amp;IF('3.Species Information'!BJ269&gt;1,"Cosmopolitan","")&amp;IF('3.Species Information'!BK269&gt;1,",",".")&amp;IF('3.Species Information'!BK269&gt;1,BO260&amp;”.”,"")</f>
        <v>...........</v>
      </c>
      <c r="G259" s="11" t="str">
        <f>IF('3.Species Information'!BM269&gt;1,"Alaska","")&amp;IF('3.Species Information'!BN269&gt;1,",",".")&amp;IF('3.Species Information'!BN269&gt;1,"Yukon Territory","")&amp;IF('3.Species Information'!BO269&gt;1,",",".")&amp;IF('3.Species Information'!BO269&gt;1,"Northwest Territories","")&amp;IF('3.Species Information'!BP269&gt;1,",",".")&amp;IF('3.Species Information'!BP269&gt;1,"Nunavut","")&amp;IF('3.Species Information'!BQ269&gt;1,",",".")&amp;IF('3.Species Information'!BQ269&gt;1,"Manitoba (Hudson Bay coastal region, Wapusk National Park)","")&amp;IF('3.Species Information'!BR269&gt;1,",",".")&amp;IF('3.Species Information'!BR269&gt;1,"Ontario (Hudson Bay coastal region)","")&amp;IF('3.Species Information'!BS269&gt;1,",",".")&amp;IF('3.Species Information'!BS269&gt;1,"Québec","")&amp;IF('3.Species Information'!BT269&gt;1,",",".")&amp;IF('3.Species Information'!BT269&gt;1,"Newfoundland and Labrador.","")</f>
        <v>.......</v>
      </c>
      <c r="H259" s="11" t="str">
        <f>IF('3.Species Information'!BU269&gt;1,"Canada","")&amp;IF('3.Species Information'!BV269&gt;1,",",".")&amp;IF('3.Species Information'!BV269&gt;1,"United States (Alaska)","")&amp;IF('3.Species Information'!BW269&gt;1,",",".")&amp;IF('3.Species Information'!BW269&gt;1,"Greenland","")&amp;IF('3.Species Information'!BX269&gt;1,",",".")&amp;IF('3.Species Information'!BX269&gt;1,"Scandinavia (including Svalbard)","")&amp;IF('3.Species Information'!BY269&gt;1,",",".")&amp;IF('3.Species Information'!BY269&gt;1,"European Russia","")&amp;IF('3.Species Information'!BZ269&gt;1,",",".")&amp;IF('3.Species Information'!BZ269&gt;1,"Siberian Russia (Europe Border to the Kolyma River)","")&amp;IF('3.Species Information'!CA269&gt;1,",",".")&amp;IF('3.Species Information'!CA269&gt;1,"Far East Russia (east of the Kolyma River).","")</f>
        <v>......</v>
      </c>
      <c r="I259" s="11" t="s">
        <v>860</v>
      </c>
    </row>
    <row r="260" spans="1:9" ht="15">
      <c r="A260" s="8" t="e">
        <f>#REF!</f>
        <v>#REF!</v>
      </c>
      <c r="B260" s="11" t="str">
        <f>IF('3.Species Information'!W270&gt;1,"Arctic polar desert zone (Zone A)","")&amp;IF('3.Species Information'!X270&gt;1,",",".")&amp;IF('3.Species Information'!X270&gt;1," Northern arctic tundra zone (Zone B)","")&amp;IF('3.Species Information'!Y270&gt;1,",",".")&amp;IF('3.Species Information'!Y270&gt;1," Middle arctic tundra zone (Zone C)","")&amp;IF('3.Species Information'!Z270&gt;1,",",".")&amp;IF('3.Species Information'!Z270&gt;1," Southern arctic tundra zone (Zone D)","")&amp;IF('3.Species Information'!AA270&gt;1,",",".")&amp;IF('3.Species Information'!AA270&gt;1," Arctic shrub tundra zone (Zone E).","")</f>
        <v>....</v>
      </c>
      <c r="C260" s="11" t="str">
        <f>IF('3.Species Information'!AC270&gt;1,"Northern Alaska/Yukon","")&amp;IF('3.Species Information'!AD270&gt;1,",",".")&amp;IF('3.Species Information'!AD270&gt;1,"Western Canadian Arctic","")&amp;IF('3.Species Information'!AE270&gt;1,",",".")&amp;IF('3.Species Information'!AE270&gt;1,"Eastern Canadian Arctic","")&amp;IF('3.Species Information'!AF270&gt;1,",",".")&amp;IF('3.Species Information'!AF270&gt;1,"Ellesmere.","")</f>
        <v>...</v>
      </c>
      <c r="D260" s="11" t="str">
        <f>IF('3.Species Information'!AH270&gt;1,"Taiga Plains","")&amp;IF('3.Species Information'!AI270&gt;1,",",".")&amp;IF('3.Species Information'!AI270&gt;1,"Taiga Shield","")&amp;IF('3.Species Information'!AJ270&gt;1,",",".")&amp;IF('3.Species Information'!AJ270&gt;1,"Taiga Cordillera","")&amp;IF('3.Species Information'!AK270&gt;1,",",".")&amp;IF('3.Species Information'!AK270&gt;1,"Hudson Plains","")&amp;IF('3.Species Information'!AL270&gt;1,",",".")&amp;IF('3.Species Information'!AL270&gt;1,"Boreal Plains","")&amp;IF('3.Species Information'!AM270&gt;1,",",".")&amp;IF('3.Species Information'!AM270&gt;1,"Boreal Shield","")&amp;IF('3.Species Information'!AN270&gt;1,",",".")&amp;IF('3.Species Information'!AN270&gt;1,"Boreal Cordillera","")&amp;IF('3.Species Information'!AO270&gt;1,",",".")&amp;IF('3.Species Information'!AO270&gt;1,"Pacific Maritime","")&amp;IF('3.Species Information'!AP270&gt;1,",",".")&amp;IF('3.Species Information'!AP270&gt;1,"Montane Cordillera","")&amp;IF('3.Species Information'!AQ270&gt;1,",",".")&amp;IF('3.Species Information'!AQ270&gt;1,"Prairies","")&amp;IF('3.Species Information'!AR270&gt;1,",",".")&amp;IF('3.Species Information'!AR270&gt;1,"Atlantic Maritime","")&amp;IF('3.Species Information'!AS270&gt;1,",",".")&amp;IF('3.Species Information'!AS270&gt;1,"Mixedwood Plains.","")</f>
        <v>...........</v>
      </c>
      <c r="E260" s="11" t="str">
        <f>IF('3.Species Information'!AU270&gt;1,"Arctic","")&amp;IF('3.Species Information'!AV270&gt;1,",",".")&amp;IF('3.Species Information'!AV270&gt;1,"Alpine","")&amp;IF('3.Species Information'!AW270&gt;1,",",".")&amp;IF('3.Species Information'!AW270&gt;1,"Boreal","")&amp;IF('3.Species Information'!AX270&gt;1,",",".")&amp;IF('3.Species Information'!AX270&gt;1,BB261&amp;”.”,"")</f>
        <v>...</v>
      </c>
      <c r="F260" s="11" t="str">
        <f>IF('3.Species Information'!AZ270&gt;1,"Circumarctic","")&amp;IF('3.Species Information'!BA270&gt;1,",",".")&amp;IF('3.Species Information'!BA270&gt;1,"North American Arctic","")&amp;IF('3.Species Information'!BB270&gt;1,",",".")&amp;IF('3.Species Information'!BB270&gt;1,"Circumboreal","")&amp;IF('3.Species Information'!BC270&gt;1,",",".")&amp;IF('3.Species Information'!BC270&gt;1,"North American Boreal","")&amp;IF('3.Species Information'!BD270&gt;1,",",".")&amp;IF('3.Species Information'!BD270&gt;1,"North American Boreal Cordilleran","")&amp;IF('3.Species Information'!BE270&gt;1,",",".")&amp;IF('3.Species Information'!BE270&gt;1,"North American Temperate Cordilleran","")&amp;IF('3.Species Information'!BF270&gt;1,",",".")&amp;IF('3.Species Information'!BF270&gt;1,"Amphi-Beringian","")&amp;IF('3.Species Information'!BG270&gt;1,",",".")&amp;IF('3.Species Information'!BG270&gt;1,"North American Beringian","")&amp;IF('3.Species Information'!BH270&gt;1,",",".")&amp;IF('3.Species Information'!BH270&gt;1,"Amphi-Atlantic","")&amp;IF('3.Species Information'!BI270&gt;1,",",".")&amp;IF('3.Species Information'!BI270&gt;1,"Bipolar disjunct","")&amp;IF('3.Species Information'!BJ270&gt;1,",",".")&amp;IF('3.Species Information'!BJ270&gt;1,"Cosmopolitan","")&amp;IF('3.Species Information'!BK270&gt;1,",",".")&amp;IF('3.Species Information'!BK270&gt;1,BO261&amp;”.”,"")</f>
        <v>...........</v>
      </c>
      <c r="G260" s="11" t="str">
        <f>IF('3.Species Information'!BM270&gt;1,"Alaska","")&amp;IF('3.Species Information'!BN270&gt;1,",",".")&amp;IF('3.Species Information'!BN270&gt;1,"Yukon Territory","")&amp;IF('3.Species Information'!BO270&gt;1,",",".")&amp;IF('3.Species Information'!BO270&gt;1,"Northwest Territories","")&amp;IF('3.Species Information'!BP270&gt;1,",",".")&amp;IF('3.Species Information'!BP270&gt;1,"Nunavut","")&amp;IF('3.Species Information'!BQ270&gt;1,",",".")&amp;IF('3.Species Information'!BQ270&gt;1,"Manitoba (Hudson Bay coastal region, Wapusk National Park)","")&amp;IF('3.Species Information'!BR270&gt;1,",",".")&amp;IF('3.Species Information'!BR270&gt;1,"Ontario (Hudson Bay coastal region)","")&amp;IF('3.Species Information'!BS270&gt;1,",",".")&amp;IF('3.Species Information'!BS270&gt;1,"Québec","")&amp;IF('3.Species Information'!BT270&gt;1,",",".")&amp;IF('3.Species Information'!BT270&gt;1,"Newfoundland and Labrador.","")</f>
        <v>.......</v>
      </c>
      <c r="H260" s="11" t="str">
        <f>IF('3.Species Information'!BU270&gt;1,"Canada","")&amp;IF('3.Species Information'!BV270&gt;1,",",".")&amp;IF('3.Species Information'!BV270&gt;1,"United States (Alaska)","")&amp;IF('3.Species Information'!BW270&gt;1,",",".")&amp;IF('3.Species Information'!BW270&gt;1,"Greenland","")&amp;IF('3.Species Information'!BX270&gt;1,",",".")&amp;IF('3.Species Information'!BX270&gt;1,"Scandinavia (including Svalbard)","")&amp;IF('3.Species Information'!BY270&gt;1,",",".")&amp;IF('3.Species Information'!BY270&gt;1,"European Russia","")&amp;IF('3.Species Information'!BZ270&gt;1,",",".")&amp;IF('3.Species Information'!BZ270&gt;1,"Siberian Russia (Europe Border to the Kolyma River)","")&amp;IF('3.Species Information'!CA270&gt;1,",",".")&amp;IF('3.Species Information'!CA270&gt;1,"Far East Russia (east of the Kolyma River).","")</f>
        <v>......</v>
      </c>
      <c r="I260" s="11" t="s">
        <v>860</v>
      </c>
    </row>
    <row r="261" spans="1:9" ht="15">
      <c r="A261" s="8" t="e">
        <f>#REF!</f>
        <v>#REF!</v>
      </c>
      <c r="B261" s="11" t="str">
        <f>IF('3.Species Information'!W271&gt;1,"Arctic polar desert zone (Zone A)","")&amp;IF('3.Species Information'!X271&gt;1,",",".")&amp;IF('3.Species Information'!X271&gt;1," Northern arctic tundra zone (Zone B)","")&amp;IF('3.Species Information'!Y271&gt;1,",",".")&amp;IF('3.Species Information'!Y271&gt;1," Middle arctic tundra zone (Zone C)","")&amp;IF('3.Species Information'!Z271&gt;1,",",".")&amp;IF('3.Species Information'!Z271&gt;1," Southern arctic tundra zone (Zone D)","")&amp;IF('3.Species Information'!AA271&gt;1,",",".")&amp;IF('3.Species Information'!AA271&gt;1," Arctic shrub tundra zone (Zone E).","")</f>
        <v>....</v>
      </c>
      <c r="C261" s="11" t="str">
        <f>IF('3.Species Information'!AC271&gt;1,"Northern Alaska/Yukon","")&amp;IF('3.Species Information'!AD271&gt;1,",",".")&amp;IF('3.Species Information'!AD271&gt;1,"Western Canadian Arctic","")&amp;IF('3.Species Information'!AE271&gt;1,",",".")&amp;IF('3.Species Information'!AE271&gt;1,"Eastern Canadian Arctic","")&amp;IF('3.Species Information'!AF271&gt;1,",",".")&amp;IF('3.Species Information'!AF271&gt;1,"Ellesmere.","")</f>
        <v>...</v>
      </c>
      <c r="D261" s="11" t="str">
        <f>IF('3.Species Information'!AH271&gt;1,"Taiga Plains","")&amp;IF('3.Species Information'!AI271&gt;1,",",".")&amp;IF('3.Species Information'!AI271&gt;1,"Taiga Shield","")&amp;IF('3.Species Information'!AJ271&gt;1,",",".")&amp;IF('3.Species Information'!AJ271&gt;1,"Taiga Cordillera","")&amp;IF('3.Species Information'!AK271&gt;1,",",".")&amp;IF('3.Species Information'!AK271&gt;1,"Hudson Plains","")&amp;IF('3.Species Information'!AL271&gt;1,",",".")&amp;IF('3.Species Information'!AL271&gt;1,"Boreal Plains","")&amp;IF('3.Species Information'!AM271&gt;1,",",".")&amp;IF('3.Species Information'!AM271&gt;1,"Boreal Shield","")&amp;IF('3.Species Information'!AN271&gt;1,",",".")&amp;IF('3.Species Information'!AN271&gt;1,"Boreal Cordillera","")&amp;IF('3.Species Information'!AO271&gt;1,",",".")&amp;IF('3.Species Information'!AO271&gt;1,"Pacific Maritime","")&amp;IF('3.Species Information'!AP271&gt;1,",",".")&amp;IF('3.Species Information'!AP271&gt;1,"Montane Cordillera","")&amp;IF('3.Species Information'!AQ271&gt;1,",",".")&amp;IF('3.Species Information'!AQ271&gt;1,"Prairies","")&amp;IF('3.Species Information'!AR271&gt;1,",",".")&amp;IF('3.Species Information'!AR271&gt;1,"Atlantic Maritime","")&amp;IF('3.Species Information'!AS271&gt;1,",",".")&amp;IF('3.Species Information'!AS271&gt;1,"Mixedwood Plains.","")</f>
        <v>...........</v>
      </c>
      <c r="E261" s="11" t="str">
        <f>IF('3.Species Information'!AU271&gt;1,"Arctic","")&amp;IF('3.Species Information'!AV271&gt;1,",",".")&amp;IF('3.Species Information'!AV271&gt;1,"Alpine","")&amp;IF('3.Species Information'!AW271&gt;1,",",".")&amp;IF('3.Species Information'!AW271&gt;1,"Boreal","")&amp;IF('3.Species Information'!AX271&gt;1,",",".")&amp;IF('3.Species Information'!AX271&gt;1,BB262&amp;”.”,"")</f>
        <v>...</v>
      </c>
      <c r="F261" s="11" t="str">
        <f>IF('3.Species Information'!AZ271&gt;1,"Circumarctic","")&amp;IF('3.Species Information'!BA271&gt;1,",",".")&amp;IF('3.Species Information'!BA271&gt;1,"North American Arctic","")&amp;IF('3.Species Information'!BB271&gt;1,",",".")&amp;IF('3.Species Information'!BB271&gt;1,"Circumboreal","")&amp;IF('3.Species Information'!BC271&gt;1,",",".")&amp;IF('3.Species Information'!BC271&gt;1,"North American Boreal","")&amp;IF('3.Species Information'!BD271&gt;1,",",".")&amp;IF('3.Species Information'!BD271&gt;1,"North American Boreal Cordilleran","")&amp;IF('3.Species Information'!BE271&gt;1,",",".")&amp;IF('3.Species Information'!BE271&gt;1,"North American Temperate Cordilleran","")&amp;IF('3.Species Information'!BF271&gt;1,",",".")&amp;IF('3.Species Information'!BF271&gt;1,"Amphi-Beringian","")&amp;IF('3.Species Information'!BG271&gt;1,",",".")&amp;IF('3.Species Information'!BG271&gt;1,"North American Beringian","")&amp;IF('3.Species Information'!BH271&gt;1,",",".")&amp;IF('3.Species Information'!BH271&gt;1,"Amphi-Atlantic","")&amp;IF('3.Species Information'!BI271&gt;1,",",".")&amp;IF('3.Species Information'!BI271&gt;1,"Bipolar disjunct","")&amp;IF('3.Species Information'!BJ271&gt;1,",",".")&amp;IF('3.Species Information'!BJ271&gt;1,"Cosmopolitan","")&amp;IF('3.Species Information'!BK271&gt;1,",",".")&amp;IF('3.Species Information'!BK271&gt;1,BO262&amp;”.”,"")</f>
        <v>...........</v>
      </c>
      <c r="G261" s="11" t="str">
        <f>IF('3.Species Information'!BM271&gt;1,"Alaska","")&amp;IF('3.Species Information'!BN271&gt;1,",",".")&amp;IF('3.Species Information'!BN271&gt;1,"Yukon Territory","")&amp;IF('3.Species Information'!BO271&gt;1,",",".")&amp;IF('3.Species Information'!BO271&gt;1,"Northwest Territories","")&amp;IF('3.Species Information'!BP271&gt;1,",",".")&amp;IF('3.Species Information'!BP271&gt;1,"Nunavut","")&amp;IF('3.Species Information'!BQ271&gt;1,",",".")&amp;IF('3.Species Information'!BQ271&gt;1,"Manitoba (Hudson Bay coastal region, Wapusk National Park)","")&amp;IF('3.Species Information'!BR271&gt;1,",",".")&amp;IF('3.Species Information'!BR271&gt;1,"Ontario (Hudson Bay coastal region)","")&amp;IF('3.Species Information'!BS271&gt;1,",",".")&amp;IF('3.Species Information'!BS271&gt;1,"Québec","")&amp;IF('3.Species Information'!BT271&gt;1,",",".")&amp;IF('3.Species Information'!BT271&gt;1,"Newfoundland and Labrador.","")</f>
        <v>.......</v>
      </c>
      <c r="H261" s="11" t="str">
        <f>IF('3.Species Information'!BU271&gt;1,"Canada","")&amp;IF('3.Species Information'!BV271&gt;1,",",".")&amp;IF('3.Species Information'!BV271&gt;1,"United States (Alaska)","")&amp;IF('3.Species Information'!BW271&gt;1,",",".")&amp;IF('3.Species Information'!BW271&gt;1,"Greenland","")&amp;IF('3.Species Information'!BX271&gt;1,",",".")&amp;IF('3.Species Information'!BX271&gt;1,"Scandinavia (including Svalbard)","")&amp;IF('3.Species Information'!BY271&gt;1,",",".")&amp;IF('3.Species Information'!BY271&gt;1,"European Russia","")&amp;IF('3.Species Information'!BZ271&gt;1,",",".")&amp;IF('3.Species Information'!BZ271&gt;1,"Siberian Russia (Europe Border to the Kolyma River)","")&amp;IF('3.Species Information'!CA271&gt;1,",",".")&amp;IF('3.Species Information'!CA271&gt;1,"Far East Russia (east of the Kolyma River).","")</f>
        <v>......</v>
      </c>
      <c r="I261" s="11" t="s">
        <v>860</v>
      </c>
    </row>
    <row r="262" spans="1:9" ht="15">
      <c r="A262" s="8" t="e">
        <f>#REF!</f>
        <v>#REF!</v>
      </c>
      <c r="B262" s="11" t="str">
        <f>IF('3.Species Information'!W272&gt;1,"Arctic polar desert zone (Zone A)","")&amp;IF('3.Species Information'!X272&gt;1,",",".")&amp;IF('3.Species Information'!X272&gt;1," Northern arctic tundra zone (Zone B)","")&amp;IF('3.Species Information'!Y272&gt;1,",",".")&amp;IF('3.Species Information'!Y272&gt;1," Middle arctic tundra zone (Zone C)","")&amp;IF('3.Species Information'!Z272&gt;1,",",".")&amp;IF('3.Species Information'!Z272&gt;1," Southern arctic tundra zone (Zone D)","")&amp;IF('3.Species Information'!AA272&gt;1,",",".")&amp;IF('3.Species Information'!AA272&gt;1," Arctic shrub tundra zone (Zone E).","")</f>
        <v>....</v>
      </c>
      <c r="C262" s="11" t="str">
        <f>IF('3.Species Information'!AC272&gt;1,"Northern Alaska/Yukon","")&amp;IF('3.Species Information'!AD272&gt;1,",",".")&amp;IF('3.Species Information'!AD272&gt;1,"Western Canadian Arctic","")&amp;IF('3.Species Information'!AE272&gt;1,",",".")&amp;IF('3.Species Information'!AE272&gt;1,"Eastern Canadian Arctic","")&amp;IF('3.Species Information'!AF272&gt;1,",",".")&amp;IF('3.Species Information'!AF272&gt;1,"Ellesmere.","")</f>
        <v>...</v>
      </c>
      <c r="D262" s="11" t="str">
        <f>IF('3.Species Information'!AH272&gt;1,"Taiga Plains","")&amp;IF('3.Species Information'!AI272&gt;1,",",".")&amp;IF('3.Species Information'!AI272&gt;1,"Taiga Shield","")&amp;IF('3.Species Information'!AJ272&gt;1,",",".")&amp;IF('3.Species Information'!AJ272&gt;1,"Taiga Cordillera","")&amp;IF('3.Species Information'!AK272&gt;1,",",".")&amp;IF('3.Species Information'!AK272&gt;1,"Hudson Plains","")&amp;IF('3.Species Information'!AL272&gt;1,",",".")&amp;IF('3.Species Information'!AL272&gt;1,"Boreal Plains","")&amp;IF('3.Species Information'!AM272&gt;1,",",".")&amp;IF('3.Species Information'!AM272&gt;1,"Boreal Shield","")&amp;IF('3.Species Information'!AN272&gt;1,",",".")&amp;IF('3.Species Information'!AN272&gt;1,"Boreal Cordillera","")&amp;IF('3.Species Information'!AO272&gt;1,",",".")&amp;IF('3.Species Information'!AO272&gt;1,"Pacific Maritime","")&amp;IF('3.Species Information'!AP272&gt;1,",",".")&amp;IF('3.Species Information'!AP272&gt;1,"Montane Cordillera","")&amp;IF('3.Species Information'!AQ272&gt;1,",",".")&amp;IF('3.Species Information'!AQ272&gt;1,"Prairies","")&amp;IF('3.Species Information'!AR272&gt;1,",",".")&amp;IF('3.Species Information'!AR272&gt;1,"Atlantic Maritime","")&amp;IF('3.Species Information'!AS272&gt;1,",",".")&amp;IF('3.Species Information'!AS272&gt;1,"Mixedwood Plains.","")</f>
        <v>...........</v>
      </c>
      <c r="E262" s="11" t="str">
        <f>IF('3.Species Information'!AU272&gt;1,"Arctic","")&amp;IF('3.Species Information'!AV272&gt;1,",",".")&amp;IF('3.Species Information'!AV272&gt;1,"Alpine","")&amp;IF('3.Species Information'!AW272&gt;1,",",".")&amp;IF('3.Species Information'!AW272&gt;1,"Boreal","")&amp;IF('3.Species Information'!AX272&gt;1,",",".")&amp;IF('3.Species Information'!AX272&gt;1,BB263&amp;”.”,"")</f>
        <v>...</v>
      </c>
      <c r="F262" s="11" t="str">
        <f>IF('3.Species Information'!AZ272&gt;1,"Circumarctic","")&amp;IF('3.Species Information'!BA272&gt;1,",",".")&amp;IF('3.Species Information'!BA272&gt;1,"North American Arctic","")&amp;IF('3.Species Information'!BB272&gt;1,",",".")&amp;IF('3.Species Information'!BB272&gt;1,"Circumboreal","")&amp;IF('3.Species Information'!BC272&gt;1,",",".")&amp;IF('3.Species Information'!BC272&gt;1,"North American Boreal","")&amp;IF('3.Species Information'!BD272&gt;1,",",".")&amp;IF('3.Species Information'!BD272&gt;1,"North American Boreal Cordilleran","")&amp;IF('3.Species Information'!BE272&gt;1,",",".")&amp;IF('3.Species Information'!BE272&gt;1,"North American Temperate Cordilleran","")&amp;IF('3.Species Information'!BF272&gt;1,",",".")&amp;IF('3.Species Information'!BF272&gt;1,"Amphi-Beringian","")&amp;IF('3.Species Information'!BG272&gt;1,",",".")&amp;IF('3.Species Information'!BG272&gt;1,"North American Beringian","")&amp;IF('3.Species Information'!BH272&gt;1,",",".")&amp;IF('3.Species Information'!BH272&gt;1,"Amphi-Atlantic","")&amp;IF('3.Species Information'!BI272&gt;1,",",".")&amp;IF('3.Species Information'!BI272&gt;1,"Bipolar disjunct","")&amp;IF('3.Species Information'!BJ272&gt;1,",",".")&amp;IF('3.Species Information'!BJ272&gt;1,"Cosmopolitan","")&amp;IF('3.Species Information'!BK272&gt;1,",",".")&amp;IF('3.Species Information'!BK272&gt;1,BO263&amp;”.”,"")</f>
        <v>...........</v>
      </c>
      <c r="G262" s="11" t="str">
        <f>IF('3.Species Information'!BM272&gt;1,"Alaska","")&amp;IF('3.Species Information'!BN272&gt;1,",",".")&amp;IF('3.Species Information'!BN272&gt;1,"Yukon Territory","")&amp;IF('3.Species Information'!BO272&gt;1,",",".")&amp;IF('3.Species Information'!BO272&gt;1,"Northwest Territories","")&amp;IF('3.Species Information'!BP272&gt;1,",",".")&amp;IF('3.Species Information'!BP272&gt;1,"Nunavut","")&amp;IF('3.Species Information'!BQ272&gt;1,",",".")&amp;IF('3.Species Information'!BQ272&gt;1,"Manitoba (Hudson Bay coastal region, Wapusk National Park)","")&amp;IF('3.Species Information'!BR272&gt;1,",",".")&amp;IF('3.Species Information'!BR272&gt;1,"Ontario (Hudson Bay coastal region)","")&amp;IF('3.Species Information'!BS272&gt;1,",",".")&amp;IF('3.Species Information'!BS272&gt;1,"Québec","")&amp;IF('3.Species Information'!BT272&gt;1,",",".")&amp;IF('3.Species Information'!BT272&gt;1,"Newfoundland and Labrador.","")</f>
        <v>.......</v>
      </c>
      <c r="H262" s="11" t="str">
        <f>IF('3.Species Information'!BU272&gt;1,"Canada","")&amp;IF('3.Species Information'!BV272&gt;1,",",".")&amp;IF('3.Species Information'!BV272&gt;1,"United States (Alaska)","")&amp;IF('3.Species Information'!BW272&gt;1,",",".")&amp;IF('3.Species Information'!BW272&gt;1,"Greenland","")&amp;IF('3.Species Information'!BX272&gt;1,",",".")&amp;IF('3.Species Information'!BX272&gt;1,"Scandinavia (including Svalbard)","")&amp;IF('3.Species Information'!BY272&gt;1,",",".")&amp;IF('3.Species Information'!BY272&gt;1,"European Russia","")&amp;IF('3.Species Information'!BZ272&gt;1,",",".")&amp;IF('3.Species Information'!BZ272&gt;1,"Siberian Russia (Europe Border to the Kolyma River)","")&amp;IF('3.Species Information'!CA272&gt;1,",",".")&amp;IF('3.Species Information'!CA272&gt;1,"Far East Russia (east of the Kolyma River).","")</f>
        <v>......</v>
      </c>
      <c r="I262" s="11" t="s">
        <v>860</v>
      </c>
    </row>
    <row r="263" spans="1:9" ht="15">
      <c r="A263" s="8" t="e">
        <f>#REF!</f>
        <v>#REF!</v>
      </c>
      <c r="B263" s="11" t="str">
        <f>IF('3.Species Information'!W273&gt;1,"Arctic polar desert zone (Zone A)","")&amp;IF('3.Species Information'!X273&gt;1,",",".")&amp;IF('3.Species Information'!X273&gt;1," Northern arctic tundra zone (Zone B)","")&amp;IF('3.Species Information'!Y273&gt;1,",",".")&amp;IF('3.Species Information'!Y273&gt;1," Middle arctic tundra zone (Zone C)","")&amp;IF('3.Species Information'!Z273&gt;1,",",".")&amp;IF('3.Species Information'!Z273&gt;1," Southern arctic tundra zone (Zone D)","")&amp;IF('3.Species Information'!AA273&gt;1,",",".")&amp;IF('3.Species Information'!AA273&gt;1," Arctic shrub tundra zone (Zone E).","")</f>
        <v>....</v>
      </c>
      <c r="C263" s="11" t="str">
        <f>IF('3.Species Information'!AC273&gt;1,"Northern Alaska/Yukon","")&amp;IF('3.Species Information'!AD273&gt;1,",",".")&amp;IF('3.Species Information'!AD273&gt;1,"Western Canadian Arctic","")&amp;IF('3.Species Information'!AE273&gt;1,",",".")&amp;IF('3.Species Information'!AE273&gt;1,"Eastern Canadian Arctic","")&amp;IF('3.Species Information'!AF273&gt;1,",",".")&amp;IF('3.Species Information'!AF273&gt;1,"Ellesmere.","")</f>
        <v>...</v>
      </c>
      <c r="D263" s="11" t="str">
        <f>IF('3.Species Information'!AH273&gt;1,"Taiga Plains","")&amp;IF('3.Species Information'!AI273&gt;1,",",".")&amp;IF('3.Species Information'!AI273&gt;1,"Taiga Shield","")&amp;IF('3.Species Information'!AJ273&gt;1,",",".")&amp;IF('3.Species Information'!AJ273&gt;1,"Taiga Cordillera","")&amp;IF('3.Species Information'!AK273&gt;1,",",".")&amp;IF('3.Species Information'!AK273&gt;1,"Hudson Plains","")&amp;IF('3.Species Information'!AL273&gt;1,",",".")&amp;IF('3.Species Information'!AL273&gt;1,"Boreal Plains","")&amp;IF('3.Species Information'!AM273&gt;1,",",".")&amp;IF('3.Species Information'!AM273&gt;1,"Boreal Shield","")&amp;IF('3.Species Information'!AN273&gt;1,",",".")&amp;IF('3.Species Information'!AN273&gt;1,"Boreal Cordillera","")&amp;IF('3.Species Information'!AO273&gt;1,",",".")&amp;IF('3.Species Information'!AO273&gt;1,"Pacific Maritime","")&amp;IF('3.Species Information'!AP273&gt;1,",",".")&amp;IF('3.Species Information'!AP273&gt;1,"Montane Cordillera","")&amp;IF('3.Species Information'!AQ273&gt;1,",",".")&amp;IF('3.Species Information'!AQ273&gt;1,"Prairies","")&amp;IF('3.Species Information'!AR273&gt;1,",",".")&amp;IF('3.Species Information'!AR273&gt;1,"Atlantic Maritime","")&amp;IF('3.Species Information'!AS273&gt;1,",",".")&amp;IF('3.Species Information'!AS273&gt;1,"Mixedwood Plains.","")</f>
        <v>...........</v>
      </c>
      <c r="E263" s="11" t="str">
        <f>IF('3.Species Information'!AU273&gt;1,"Arctic","")&amp;IF('3.Species Information'!AV273&gt;1,",",".")&amp;IF('3.Species Information'!AV273&gt;1,"Alpine","")&amp;IF('3.Species Information'!AW273&gt;1,",",".")&amp;IF('3.Species Information'!AW273&gt;1,"Boreal","")&amp;IF('3.Species Information'!AX273&gt;1,",",".")&amp;IF('3.Species Information'!AX273&gt;1,BB264&amp;”.”,"")</f>
        <v>...</v>
      </c>
      <c r="F263" s="11" t="str">
        <f>IF('3.Species Information'!AZ273&gt;1,"Circumarctic","")&amp;IF('3.Species Information'!BA273&gt;1,",",".")&amp;IF('3.Species Information'!BA273&gt;1,"North American Arctic","")&amp;IF('3.Species Information'!BB273&gt;1,",",".")&amp;IF('3.Species Information'!BB273&gt;1,"Circumboreal","")&amp;IF('3.Species Information'!BC273&gt;1,",",".")&amp;IF('3.Species Information'!BC273&gt;1,"North American Boreal","")&amp;IF('3.Species Information'!BD273&gt;1,",",".")&amp;IF('3.Species Information'!BD273&gt;1,"North American Boreal Cordilleran","")&amp;IF('3.Species Information'!BE273&gt;1,",",".")&amp;IF('3.Species Information'!BE273&gt;1,"North American Temperate Cordilleran","")&amp;IF('3.Species Information'!BF273&gt;1,",",".")&amp;IF('3.Species Information'!BF273&gt;1,"Amphi-Beringian","")&amp;IF('3.Species Information'!BG273&gt;1,",",".")&amp;IF('3.Species Information'!BG273&gt;1,"North American Beringian","")&amp;IF('3.Species Information'!BH273&gt;1,",",".")&amp;IF('3.Species Information'!BH273&gt;1,"Amphi-Atlantic","")&amp;IF('3.Species Information'!BI273&gt;1,",",".")&amp;IF('3.Species Information'!BI273&gt;1,"Bipolar disjunct","")&amp;IF('3.Species Information'!BJ273&gt;1,",",".")&amp;IF('3.Species Information'!BJ273&gt;1,"Cosmopolitan","")&amp;IF('3.Species Information'!BK273&gt;1,",",".")&amp;IF('3.Species Information'!BK273&gt;1,BO264&amp;”.”,"")</f>
        <v>...........</v>
      </c>
      <c r="G263" s="11" t="str">
        <f>IF('3.Species Information'!BM273&gt;1,"Alaska","")&amp;IF('3.Species Information'!BN273&gt;1,",",".")&amp;IF('3.Species Information'!BN273&gt;1,"Yukon Territory","")&amp;IF('3.Species Information'!BO273&gt;1,",",".")&amp;IF('3.Species Information'!BO273&gt;1,"Northwest Territories","")&amp;IF('3.Species Information'!BP273&gt;1,",",".")&amp;IF('3.Species Information'!BP273&gt;1,"Nunavut","")&amp;IF('3.Species Information'!BQ273&gt;1,",",".")&amp;IF('3.Species Information'!BQ273&gt;1,"Manitoba (Hudson Bay coastal region, Wapusk National Park)","")&amp;IF('3.Species Information'!BR273&gt;1,",",".")&amp;IF('3.Species Information'!BR273&gt;1,"Ontario (Hudson Bay coastal region)","")&amp;IF('3.Species Information'!BS273&gt;1,",",".")&amp;IF('3.Species Information'!BS273&gt;1,"Québec","")&amp;IF('3.Species Information'!BT273&gt;1,",",".")&amp;IF('3.Species Information'!BT273&gt;1,"Newfoundland and Labrador.","")</f>
        <v>.......</v>
      </c>
      <c r="H263" s="11" t="str">
        <f>IF('3.Species Information'!BU273&gt;1,"Canada","")&amp;IF('3.Species Information'!BV273&gt;1,",",".")&amp;IF('3.Species Information'!BV273&gt;1,"United States (Alaska)","")&amp;IF('3.Species Information'!BW273&gt;1,",",".")&amp;IF('3.Species Information'!BW273&gt;1,"Greenland","")&amp;IF('3.Species Information'!BX273&gt;1,",",".")&amp;IF('3.Species Information'!BX273&gt;1,"Scandinavia (including Svalbard)","")&amp;IF('3.Species Information'!BY273&gt;1,",",".")&amp;IF('3.Species Information'!BY273&gt;1,"European Russia","")&amp;IF('3.Species Information'!BZ273&gt;1,",",".")&amp;IF('3.Species Information'!BZ273&gt;1,"Siberian Russia (Europe Border to the Kolyma River)","")&amp;IF('3.Species Information'!CA273&gt;1,",",".")&amp;IF('3.Species Information'!CA273&gt;1,"Far East Russia (east of the Kolyma River).","")</f>
        <v>......</v>
      </c>
      <c r="I263" s="11" t="s">
        <v>860</v>
      </c>
    </row>
    <row r="264" spans="1:9" ht="15">
      <c r="A264" s="8" t="e">
        <f>#REF!</f>
        <v>#REF!</v>
      </c>
      <c r="B264" s="11" t="str">
        <f>IF('3.Species Information'!W274&gt;1,"Arctic polar desert zone (Zone A)","")&amp;IF('3.Species Information'!X274&gt;1,",",".")&amp;IF('3.Species Information'!X274&gt;1," Northern arctic tundra zone (Zone B)","")&amp;IF('3.Species Information'!Y274&gt;1,",",".")&amp;IF('3.Species Information'!Y274&gt;1," Middle arctic tundra zone (Zone C)","")&amp;IF('3.Species Information'!Z274&gt;1,",",".")&amp;IF('3.Species Information'!Z274&gt;1," Southern arctic tundra zone (Zone D)","")&amp;IF('3.Species Information'!AA274&gt;1,",",".")&amp;IF('3.Species Information'!AA274&gt;1," Arctic shrub tundra zone (Zone E).","")</f>
        <v>....</v>
      </c>
      <c r="C264" s="11" t="str">
        <f>IF('3.Species Information'!AC274&gt;1,"Northern Alaska/Yukon","")&amp;IF('3.Species Information'!AD274&gt;1,",",".")&amp;IF('3.Species Information'!AD274&gt;1,"Western Canadian Arctic","")&amp;IF('3.Species Information'!AE274&gt;1,",",".")&amp;IF('3.Species Information'!AE274&gt;1,"Eastern Canadian Arctic","")&amp;IF('3.Species Information'!AF274&gt;1,",",".")&amp;IF('3.Species Information'!AF274&gt;1,"Ellesmere.","")</f>
        <v>...</v>
      </c>
      <c r="D264" s="11" t="str">
        <f>IF('3.Species Information'!AH274&gt;1,"Taiga Plains","")&amp;IF('3.Species Information'!AI274&gt;1,",",".")&amp;IF('3.Species Information'!AI274&gt;1,"Taiga Shield","")&amp;IF('3.Species Information'!AJ274&gt;1,",",".")&amp;IF('3.Species Information'!AJ274&gt;1,"Taiga Cordillera","")&amp;IF('3.Species Information'!AK274&gt;1,",",".")&amp;IF('3.Species Information'!AK274&gt;1,"Hudson Plains","")&amp;IF('3.Species Information'!AL274&gt;1,",",".")&amp;IF('3.Species Information'!AL274&gt;1,"Boreal Plains","")&amp;IF('3.Species Information'!AM274&gt;1,",",".")&amp;IF('3.Species Information'!AM274&gt;1,"Boreal Shield","")&amp;IF('3.Species Information'!AN274&gt;1,",",".")&amp;IF('3.Species Information'!AN274&gt;1,"Boreal Cordillera","")&amp;IF('3.Species Information'!AO274&gt;1,",",".")&amp;IF('3.Species Information'!AO274&gt;1,"Pacific Maritime","")&amp;IF('3.Species Information'!AP274&gt;1,",",".")&amp;IF('3.Species Information'!AP274&gt;1,"Montane Cordillera","")&amp;IF('3.Species Information'!AQ274&gt;1,",",".")&amp;IF('3.Species Information'!AQ274&gt;1,"Prairies","")&amp;IF('3.Species Information'!AR274&gt;1,",",".")&amp;IF('3.Species Information'!AR274&gt;1,"Atlantic Maritime","")&amp;IF('3.Species Information'!AS274&gt;1,",",".")&amp;IF('3.Species Information'!AS274&gt;1,"Mixedwood Plains.","")</f>
        <v>...........</v>
      </c>
      <c r="E264" s="11" t="str">
        <f>IF('3.Species Information'!AU274&gt;1,"Arctic","")&amp;IF('3.Species Information'!AV274&gt;1,",",".")&amp;IF('3.Species Information'!AV274&gt;1,"Alpine","")&amp;IF('3.Species Information'!AW274&gt;1,",",".")&amp;IF('3.Species Information'!AW274&gt;1,"Boreal","")&amp;IF('3.Species Information'!AX274&gt;1,",",".")&amp;IF('3.Species Information'!AX274&gt;1,BB265&amp;”.”,"")</f>
        <v>...</v>
      </c>
      <c r="F264" s="11" t="str">
        <f>IF('3.Species Information'!AZ274&gt;1,"Circumarctic","")&amp;IF('3.Species Information'!BA274&gt;1,",",".")&amp;IF('3.Species Information'!BA274&gt;1,"North American Arctic","")&amp;IF('3.Species Information'!BB274&gt;1,",",".")&amp;IF('3.Species Information'!BB274&gt;1,"Circumboreal","")&amp;IF('3.Species Information'!BC274&gt;1,",",".")&amp;IF('3.Species Information'!BC274&gt;1,"North American Boreal","")&amp;IF('3.Species Information'!BD274&gt;1,",",".")&amp;IF('3.Species Information'!BD274&gt;1,"North American Boreal Cordilleran","")&amp;IF('3.Species Information'!BE274&gt;1,",",".")&amp;IF('3.Species Information'!BE274&gt;1,"North American Temperate Cordilleran","")&amp;IF('3.Species Information'!BF274&gt;1,",",".")&amp;IF('3.Species Information'!BF274&gt;1,"Amphi-Beringian","")&amp;IF('3.Species Information'!BG274&gt;1,",",".")&amp;IF('3.Species Information'!BG274&gt;1,"North American Beringian","")&amp;IF('3.Species Information'!BH274&gt;1,",",".")&amp;IF('3.Species Information'!BH274&gt;1,"Amphi-Atlantic","")&amp;IF('3.Species Information'!BI274&gt;1,",",".")&amp;IF('3.Species Information'!BI274&gt;1,"Bipolar disjunct","")&amp;IF('3.Species Information'!BJ274&gt;1,",",".")&amp;IF('3.Species Information'!BJ274&gt;1,"Cosmopolitan","")&amp;IF('3.Species Information'!BK274&gt;1,",",".")&amp;IF('3.Species Information'!BK274&gt;1,BO265&amp;”.”,"")</f>
        <v>...........</v>
      </c>
      <c r="G264" s="11" t="str">
        <f>IF('3.Species Information'!BM274&gt;1,"Alaska","")&amp;IF('3.Species Information'!BN274&gt;1,",",".")&amp;IF('3.Species Information'!BN274&gt;1,"Yukon Territory","")&amp;IF('3.Species Information'!BO274&gt;1,",",".")&amp;IF('3.Species Information'!BO274&gt;1,"Northwest Territories","")&amp;IF('3.Species Information'!BP274&gt;1,",",".")&amp;IF('3.Species Information'!BP274&gt;1,"Nunavut","")&amp;IF('3.Species Information'!BQ274&gt;1,",",".")&amp;IF('3.Species Information'!BQ274&gt;1,"Manitoba (Hudson Bay coastal region, Wapusk National Park)","")&amp;IF('3.Species Information'!BR274&gt;1,",",".")&amp;IF('3.Species Information'!BR274&gt;1,"Ontario (Hudson Bay coastal region)","")&amp;IF('3.Species Information'!BS274&gt;1,",",".")&amp;IF('3.Species Information'!BS274&gt;1,"Québec","")&amp;IF('3.Species Information'!BT274&gt;1,",",".")&amp;IF('3.Species Information'!BT274&gt;1,"Newfoundland and Labrador.","")</f>
        <v>.......</v>
      </c>
      <c r="H264" s="11" t="str">
        <f>IF('3.Species Information'!BU274&gt;1,"Canada","")&amp;IF('3.Species Information'!BV274&gt;1,",",".")&amp;IF('3.Species Information'!BV274&gt;1,"United States (Alaska)","")&amp;IF('3.Species Information'!BW274&gt;1,",",".")&amp;IF('3.Species Information'!BW274&gt;1,"Greenland","")&amp;IF('3.Species Information'!BX274&gt;1,",",".")&amp;IF('3.Species Information'!BX274&gt;1,"Scandinavia (including Svalbard)","")&amp;IF('3.Species Information'!BY274&gt;1,",",".")&amp;IF('3.Species Information'!BY274&gt;1,"European Russia","")&amp;IF('3.Species Information'!BZ274&gt;1,",",".")&amp;IF('3.Species Information'!BZ274&gt;1,"Siberian Russia (Europe Border to the Kolyma River)","")&amp;IF('3.Species Information'!CA274&gt;1,",",".")&amp;IF('3.Species Information'!CA274&gt;1,"Far East Russia (east of the Kolyma River).","")</f>
        <v>......</v>
      </c>
      <c r="I264" s="11" t="s">
        <v>860</v>
      </c>
    </row>
    <row r="265" spans="1:9" ht="15">
      <c r="A265" s="8" t="e">
        <f>#REF!</f>
        <v>#REF!</v>
      </c>
      <c r="B265" s="11" t="str">
        <f>IF('3.Species Information'!W275&gt;1,"Arctic polar desert zone (Zone A)","")&amp;IF('3.Species Information'!X275&gt;1,",",".")&amp;IF('3.Species Information'!X275&gt;1," Northern arctic tundra zone (Zone B)","")&amp;IF('3.Species Information'!Y275&gt;1,",",".")&amp;IF('3.Species Information'!Y275&gt;1," Middle arctic tundra zone (Zone C)","")&amp;IF('3.Species Information'!Z275&gt;1,",",".")&amp;IF('3.Species Information'!Z275&gt;1," Southern arctic tundra zone (Zone D)","")&amp;IF('3.Species Information'!AA275&gt;1,",",".")&amp;IF('3.Species Information'!AA275&gt;1," Arctic shrub tundra zone (Zone E).","")</f>
        <v>....</v>
      </c>
      <c r="C265" s="11" t="str">
        <f>IF('3.Species Information'!AC275&gt;1,"Northern Alaska/Yukon","")&amp;IF('3.Species Information'!AD275&gt;1,",",".")&amp;IF('3.Species Information'!AD275&gt;1,"Western Canadian Arctic","")&amp;IF('3.Species Information'!AE275&gt;1,",",".")&amp;IF('3.Species Information'!AE275&gt;1,"Eastern Canadian Arctic","")&amp;IF('3.Species Information'!AF275&gt;1,",",".")&amp;IF('3.Species Information'!AF275&gt;1,"Ellesmere.","")</f>
        <v>...</v>
      </c>
      <c r="D265" s="11" t="str">
        <f>IF('3.Species Information'!AH275&gt;1,"Taiga Plains","")&amp;IF('3.Species Information'!AI275&gt;1,",",".")&amp;IF('3.Species Information'!AI275&gt;1,"Taiga Shield","")&amp;IF('3.Species Information'!AJ275&gt;1,",",".")&amp;IF('3.Species Information'!AJ275&gt;1,"Taiga Cordillera","")&amp;IF('3.Species Information'!AK275&gt;1,",",".")&amp;IF('3.Species Information'!AK275&gt;1,"Hudson Plains","")&amp;IF('3.Species Information'!AL275&gt;1,",",".")&amp;IF('3.Species Information'!AL275&gt;1,"Boreal Plains","")&amp;IF('3.Species Information'!AM275&gt;1,",",".")&amp;IF('3.Species Information'!AM275&gt;1,"Boreal Shield","")&amp;IF('3.Species Information'!AN275&gt;1,",",".")&amp;IF('3.Species Information'!AN275&gt;1,"Boreal Cordillera","")&amp;IF('3.Species Information'!AO275&gt;1,",",".")&amp;IF('3.Species Information'!AO275&gt;1,"Pacific Maritime","")&amp;IF('3.Species Information'!AP275&gt;1,",",".")&amp;IF('3.Species Information'!AP275&gt;1,"Montane Cordillera","")&amp;IF('3.Species Information'!AQ275&gt;1,",",".")&amp;IF('3.Species Information'!AQ275&gt;1,"Prairies","")&amp;IF('3.Species Information'!AR275&gt;1,",",".")&amp;IF('3.Species Information'!AR275&gt;1,"Atlantic Maritime","")&amp;IF('3.Species Information'!AS275&gt;1,",",".")&amp;IF('3.Species Information'!AS275&gt;1,"Mixedwood Plains.","")</f>
        <v>...........</v>
      </c>
      <c r="E265" s="11" t="str">
        <f>IF('3.Species Information'!AU275&gt;1,"Arctic","")&amp;IF('3.Species Information'!AV275&gt;1,",",".")&amp;IF('3.Species Information'!AV275&gt;1,"Alpine","")&amp;IF('3.Species Information'!AW275&gt;1,",",".")&amp;IF('3.Species Information'!AW275&gt;1,"Boreal","")&amp;IF('3.Species Information'!AX275&gt;1,",",".")&amp;IF('3.Species Information'!AX275&gt;1,BB266&amp;”.”,"")</f>
        <v>...</v>
      </c>
      <c r="F265" s="11" t="str">
        <f>IF('3.Species Information'!AZ275&gt;1,"Circumarctic","")&amp;IF('3.Species Information'!BA275&gt;1,",",".")&amp;IF('3.Species Information'!BA275&gt;1,"North American Arctic","")&amp;IF('3.Species Information'!BB275&gt;1,",",".")&amp;IF('3.Species Information'!BB275&gt;1,"Circumboreal","")&amp;IF('3.Species Information'!BC275&gt;1,",",".")&amp;IF('3.Species Information'!BC275&gt;1,"North American Boreal","")&amp;IF('3.Species Information'!BD275&gt;1,",",".")&amp;IF('3.Species Information'!BD275&gt;1,"North American Boreal Cordilleran","")&amp;IF('3.Species Information'!BE275&gt;1,",",".")&amp;IF('3.Species Information'!BE275&gt;1,"North American Temperate Cordilleran","")&amp;IF('3.Species Information'!BF275&gt;1,",",".")&amp;IF('3.Species Information'!BF275&gt;1,"Amphi-Beringian","")&amp;IF('3.Species Information'!BG275&gt;1,",",".")&amp;IF('3.Species Information'!BG275&gt;1,"North American Beringian","")&amp;IF('3.Species Information'!BH275&gt;1,",",".")&amp;IF('3.Species Information'!BH275&gt;1,"Amphi-Atlantic","")&amp;IF('3.Species Information'!BI275&gt;1,",",".")&amp;IF('3.Species Information'!BI275&gt;1,"Bipolar disjunct","")&amp;IF('3.Species Information'!BJ275&gt;1,",",".")&amp;IF('3.Species Information'!BJ275&gt;1,"Cosmopolitan","")&amp;IF('3.Species Information'!BK275&gt;1,",",".")&amp;IF('3.Species Information'!BK275&gt;1,BO266&amp;”.”,"")</f>
        <v>...........</v>
      </c>
      <c r="G265" s="11" t="str">
        <f>IF('3.Species Information'!BM275&gt;1,"Alaska","")&amp;IF('3.Species Information'!BN275&gt;1,",",".")&amp;IF('3.Species Information'!BN275&gt;1,"Yukon Territory","")&amp;IF('3.Species Information'!BO275&gt;1,",",".")&amp;IF('3.Species Information'!BO275&gt;1,"Northwest Territories","")&amp;IF('3.Species Information'!BP275&gt;1,",",".")&amp;IF('3.Species Information'!BP275&gt;1,"Nunavut","")&amp;IF('3.Species Information'!BQ275&gt;1,",",".")&amp;IF('3.Species Information'!BQ275&gt;1,"Manitoba (Hudson Bay coastal region, Wapusk National Park)","")&amp;IF('3.Species Information'!BR275&gt;1,",",".")&amp;IF('3.Species Information'!BR275&gt;1,"Ontario (Hudson Bay coastal region)","")&amp;IF('3.Species Information'!BS275&gt;1,",",".")&amp;IF('3.Species Information'!BS275&gt;1,"Québec","")&amp;IF('3.Species Information'!BT275&gt;1,",",".")&amp;IF('3.Species Information'!BT275&gt;1,"Newfoundland and Labrador.","")</f>
        <v>.......</v>
      </c>
      <c r="H265" s="11" t="str">
        <f>IF('3.Species Information'!BU275&gt;1,"Canada","")&amp;IF('3.Species Information'!BV275&gt;1,",",".")&amp;IF('3.Species Information'!BV275&gt;1,"United States (Alaska)","")&amp;IF('3.Species Information'!BW275&gt;1,",",".")&amp;IF('3.Species Information'!BW275&gt;1,"Greenland","")&amp;IF('3.Species Information'!BX275&gt;1,",",".")&amp;IF('3.Species Information'!BX275&gt;1,"Scandinavia (including Svalbard)","")&amp;IF('3.Species Information'!BY275&gt;1,",",".")&amp;IF('3.Species Information'!BY275&gt;1,"European Russia","")&amp;IF('3.Species Information'!BZ275&gt;1,",",".")&amp;IF('3.Species Information'!BZ275&gt;1,"Siberian Russia (Europe Border to the Kolyma River)","")&amp;IF('3.Species Information'!CA275&gt;1,",",".")&amp;IF('3.Species Information'!CA275&gt;1,"Far East Russia (east of the Kolyma River).","")</f>
        <v>......</v>
      </c>
      <c r="I265" s="11" t="s">
        <v>860</v>
      </c>
    </row>
    <row r="266" spans="1:9" ht="15">
      <c r="A266" s="8" t="e">
        <f>#REF!</f>
        <v>#REF!</v>
      </c>
      <c r="B266" s="11" t="str">
        <f>IF('3.Species Information'!W276&gt;1,"Arctic polar desert zone (Zone A)","")&amp;IF('3.Species Information'!X276&gt;1,",",".")&amp;IF('3.Species Information'!X276&gt;1," Northern arctic tundra zone (Zone B)","")&amp;IF('3.Species Information'!Y276&gt;1,",",".")&amp;IF('3.Species Information'!Y276&gt;1," Middle arctic tundra zone (Zone C)","")&amp;IF('3.Species Information'!Z276&gt;1,",",".")&amp;IF('3.Species Information'!Z276&gt;1," Southern arctic tundra zone (Zone D)","")&amp;IF('3.Species Information'!AA276&gt;1,",",".")&amp;IF('3.Species Information'!AA276&gt;1," Arctic shrub tundra zone (Zone E).","")</f>
        <v>....</v>
      </c>
      <c r="C266" s="11" t="str">
        <f>IF('3.Species Information'!AC276&gt;1,"Northern Alaska/Yukon","")&amp;IF('3.Species Information'!AD276&gt;1,",",".")&amp;IF('3.Species Information'!AD276&gt;1,"Western Canadian Arctic","")&amp;IF('3.Species Information'!AE276&gt;1,",",".")&amp;IF('3.Species Information'!AE276&gt;1,"Eastern Canadian Arctic","")&amp;IF('3.Species Information'!AF276&gt;1,",",".")&amp;IF('3.Species Information'!AF276&gt;1,"Ellesmere.","")</f>
        <v>...</v>
      </c>
      <c r="D266" s="11" t="str">
        <f>IF('3.Species Information'!AH276&gt;1,"Taiga Plains","")&amp;IF('3.Species Information'!AI276&gt;1,",",".")&amp;IF('3.Species Information'!AI276&gt;1,"Taiga Shield","")&amp;IF('3.Species Information'!AJ276&gt;1,",",".")&amp;IF('3.Species Information'!AJ276&gt;1,"Taiga Cordillera","")&amp;IF('3.Species Information'!AK276&gt;1,",",".")&amp;IF('3.Species Information'!AK276&gt;1,"Hudson Plains","")&amp;IF('3.Species Information'!AL276&gt;1,",",".")&amp;IF('3.Species Information'!AL276&gt;1,"Boreal Plains","")&amp;IF('3.Species Information'!AM276&gt;1,",",".")&amp;IF('3.Species Information'!AM276&gt;1,"Boreal Shield","")&amp;IF('3.Species Information'!AN276&gt;1,",",".")&amp;IF('3.Species Information'!AN276&gt;1,"Boreal Cordillera","")&amp;IF('3.Species Information'!AO276&gt;1,",",".")&amp;IF('3.Species Information'!AO276&gt;1,"Pacific Maritime","")&amp;IF('3.Species Information'!AP276&gt;1,",",".")&amp;IF('3.Species Information'!AP276&gt;1,"Montane Cordillera","")&amp;IF('3.Species Information'!AQ276&gt;1,",",".")&amp;IF('3.Species Information'!AQ276&gt;1,"Prairies","")&amp;IF('3.Species Information'!AR276&gt;1,",",".")&amp;IF('3.Species Information'!AR276&gt;1,"Atlantic Maritime","")&amp;IF('3.Species Information'!AS276&gt;1,",",".")&amp;IF('3.Species Information'!AS276&gt;1,"Mixedwood Plains.","")</f>
        <v>...........</v>
      </c>
      <c r="E266" s="11" t="str">
        <f>IF('3.Species Information'!AU276&gt;1,"Arctic","")&amp;IF('3.Species Information'!AV276&gt;1,",",".")&amp;IF('3.Species Information'!AV276&gt;1,"Alpine","")&amp;IF('3.Species Information'!AW276&gt;1,",",".")&amp;IF('3.Species Information'!AW276&gt;1,"Boreal","")&amp;IF('3.Species Information'!AX276&gt;1,",",".")&amp;IF('3.Species Information'!AX276&gt;1,BB267&amp;”.”,"")</f>
        <v>...</v>
      </c>
      <c r="F266" s="11" t="str">
        <f>IF('3.Species Information'!AZ276&gt;1,"Circumarctic","")&amp;IF('3.Species Information'!BA276&gt;1,",",".")&amp;IF('3.Species Information'!BA276&gt;1,"North American Arctic","")&amp;IF('3.Species Information'!BB276&gt;1,",",".")&amp;IF('3.Species Information'!BB276&gt;1,"Circumboreal","")&amp;IF('3.Species Information'!BC276&gt;1,",",".")&amp;IF('3.Species Information'!BC276&gt;1,"North American Boreal","")&amp;IF('3.Species Information'!BD276&gt;1,",",".")&amp;IF('3.Species Information'!BD276&gt;1,"North American Boreal Cordilleran","")&amp;IF('3.Species Information'!BE276&gt;1,",",".")&amp;IF('3.Species Information'!BE276&gt;1,"North American Temperate Cordilleran","")&amp;IF('3.Species Information'!BF276&gt;1,",",".")&amp;IF('3.Species Information'!BF276&gt;1,"Amphi-Beringian","")&amp;IF('3.Species Information'!BG276&gt;1,",",".")&amp;IF('3.Species Information'!BG276&gt;1,"North American Beringian","")&amp;IF('3.Species Information'!BH276&gt;1,",",".")&amp;IF('3.Species Information'!BH276&gt;1,"Amphi-Atlantic","")&amp;IF('3.Species Information'!BI276&gt;1,",",".")&amp;IF('3.Species Information'!BI276&gt;1,"Bipolar disjunct","")&amp;IF('3.Species Information'!BJ276&gt;1,",",".")&amp;IF('3.Species Information'!BJ276&gt;1,"Cosmopolitan","")&amp;IF('3.Species Information'!BK276&gt;1,",",".")&amp;IF('3.Species Information'!BK276&gt;1,BO267&amp;”.”,"")</f>
        <v>...........</v>
      </c>
      <c r="G266" s="11" t="str">
        <f>IF('3.Species Information'!BM276&gt;1,"Alaska","")&amp;IF('3.Species Information'!BN276&gt;1,",",".")&amp;IF('3.Species Information'!BN276&gt;1,"Yukon Territory","")&amp;IF('3.Species Information'!BO276&gt;1,",",".")&amp;IF('3.Species Information'!BO276&gt;1,"Northwest Territories","")&amp;IF('3.Species Information'!BP276&gt;1,",",".")&amp;IF('3.Species Information'!BP276&gt;1,"Nunavut","")&amp;IF('3.Species Information'!BQ276&gt;1,",",".")&amp;IF('3.Species Information'!BQ276&gt;1,"Manitoba (Hudson Bay coastal region, Wapusk National Park)","")&amp;IF('3.Species Information'!BR276&gt;1,",",".")&amp;IF('3.Species Information'!BR276&gt;1,"Ontario (Hudson Bay coastal region)","")&amp;IF('3.Species Information'!BS276&gt;1,",",".")&amp;IF('3.Species Information'!BS276&gt;1,"Québec","")&amp;IF('3.Species Information'!BT276&gt;1,",",".")&amp;IF('3.Species Information'!BT276&gt;1,"Newfoundland and Labrador.","")</f>
        <v>.......</v>
      </c>
      <c r="H266" s="11" t="str">
        <f>IF('3.Species Information'!BU276&gt;1,"Canada","")&amp;IF('3.Species Information'!BV276&gt;1,",",".")&amp;IF('3.Species Information'!BV276&gt;1,"United States (Alaska)","")&amp;IF('3.Species Information'!BW276&gt;1,",",".")&amp;IF('3.Species Information'!BW276&gt;1,"Greenland","")&amp;IF('3.Species Information'!BX276&gt;1,",",".")&amp;IF('3.Species Information'!BX276&gt;1,"Scandinavia (including Svalbard)","")&amp;IF('3.Species Information'!BY276&gt;1,",",".")&amp;IF('3.Species Information'!BY276&gt;1,"European Russia","")&amp;IF('3.Species Information'!BZ276&gt;1,",",".")&amp;IF('3.Species Information'!BZ276&gt;1,"Siberian Russia (Europe Border to the Kolyma River)","")&amp;IF('3.Species Information'!CA276&gt;1,",",".")&amp;IF('3.Species Information'!CA276&gt;1,"Far East Russia (east of the Kolyma River).","")</f>
        <v>......</v>
      </c>
      <c r="I266" s="11" t="s">
        <v>860</v>
      </c>
    </row>
    <row r="267" spans="1:9" ht="15">
      <c r="A267" s="8" t="e">
        <f>#REF!</f>
        <v>#REF!</v>
      </c>
      <c r="B267" s="11" t="str">
        <f>IF('3.Species Information'!W277&gt;1,"Arctic polar desert zone (Zone A)","")&amp;IF('3.Species Information'!X277&gt;1,",",".")&amp;IF('3.Species Information'!X277&gt;1," Northern arctic tundra zone (Zone B)","")&amp;IF('3.Species Information'!Y277&gt;1,",",".")&amp;IF('3.Species Information'!Y277&gt;1," Middle arctic tundra zone (Zone C)","")&amp;IF('3.Species Information'!Z277&gt;1,",",".")&amp;IF('3.Species Information'!Z277&gt;1," Southern arctic tundra zone (Zone D)","")&amp;IF('3.Species Information'!AA277&gt;1,",",".")&amp;IF('3.Species Information'!AA277&gt;1," Arctic shrub tundra zone (Zone E).","")</f>
        <v>....</v>
      </c>
      <c r="C267" s="11" t="str">
        <f>IF('3.Species Information'!AC277&gt;1,"Northern Alaska/Yukon","")&amp;IF('3.Species Information'!AD277&gt;1,",",".")&amp;IF('3.Species Information'!AD277&gt;1,"Western Canadian Arctic","")&amp;IF('3.Species Information'!AE277&gt;1,",",".")&amp;IF('3.Species Information'!AE277&gt;1,"Eastern Canadian Arctic","")&amp;IF('3.Species Information'!AF277&gt;1,",",".")&amp;IF('3.Species Information'!AF277&gt;1,"Ellesmere.","")</f>
        <v>...</v>
      </c>
      <c r="D267" s="11" t="str">
        <f>IF('3.Species Information'!AH277&gt;1,"Taiga Plains","")&amp;IF('3.Species Information'!AI277&gt;1,",",".")&amp;IF('3.Species Information'!AI277&gt;1,"Taiga Shield","")&amp;IF('3.Species Information'!AJ277&gt;1,",",".")&amp;IF('3.Species Information'!AJ277&gt;1,"Taiga Cordillera","")&amp;IF('3.Species Information'!AK277&gt;1,",",".")&amp;IF('3.Species Information'!AK277&gt;1,"Hudson Plains","")&amp;IF('3.Species Information'!AL277&gt;1,",",".")&amp;IF('3.Species Information'!AL277&gt;1,"Boreal Plains","")&amp;IF('3.Species Information'!AM277&gt;1,",",".")&amp;IF('3.Species Information'!AM277&gt;1,"Boreal Shield","")&amp;IF('3.Species Information'!AN277&gt;1,",",".")&amp;IF('3.Species Information'!AN277&gt;1,"Boreal Cordillera","")&amp;IF('3.Species Information'!AO277&gt;1,",",".")&amp;IF('3.Species Information'!AO277&gt;1,"Pacific Maritime","")&amp;IF('3.Species Information'!AP277&gt;1,",",".")&amp;IF('3.Species Information'!AP277&gt;1,"Montane Cordillera","")&amp;IF('3.Species Information'!AQ277&gt;1,",",".")&amp;IF('3.Species Information'!AQ277&gt;1,"Prairies","")&amp;IF('3.Species Information'!AR277&gt;1,",",".")&amp;IF('3.Species Information'!AR277&gt;1,"Atlantic Maritime","")&amp;IF('3.Species Information'!AS277&gt;1,",",".")&amp;IF('3.Species Information'!AS277&gt;1,"Mixedwood Plains.","")</f>
        <v>...........</v>
      </c>
      <c r="E267" s="11" t="str">
        <f>IF('3.Species Information'!AU277&gt;1,"Arctic","")&amp;IF('3.Species Information'!AV277&gt;1,",",".")&amp;IF('3.Species Information'!AV277&gt;1,"Alpine","")&amp;IF('3.Species Information'!AW277&gt;1,",",".")&amp;IF('3.Species Information'!AW277&gt;1,"Boreal","")&amp;IF('3.Species Information'!AX277&gt;1,",",".")&amp;IF('3.Species Information'!AX277&gt;1,BB268&amp;”.”,"")</f>
        <v>...</v>
      </c>
      <c r="F267" s="11" t="str">
        <f>IF('3.Species Information'!AZ277&gt;1,"Circumarctic","")&amp;IF('3.Species Information'!BA277&gt;1,",",".")&amp;IF('3.Species Information'!BA277&gt;1,"North American Arctic","")&amp;IF('3.Species Information'!BB277&gt;1,",",".")&amp;IF('3.Species Information'!BB277&gt;1,"Circumboreal","")&amp;IF('3.Species Information'!BC277&gt;1,",",".")&amp;IF('3.Species Information'!BC277&gt;1,"North American Boreal","")&amp;IF('3.Species Information'!BD277&gt;1,",",".")&amp;IF('3.Species Information'!BD277&gt;1,"North American Boreal Cordilleran","")&amp;IF('3.Species Information'!BE277&gt;1,",",".")&amp;IF('3.Species Information'!BE277&gt;1,"North American Temperate Cordilleran","")&amp;IF('3.Species Information'!BF277&gt;1,",",".")&amp;IF('3.Species Information'!BF277&gt;1,"Amphi-Beringian","")&amp;IF('3.Species Information'!BG277&gt;1,",",".")&amp;IF('3.Species Information'!BG277&gt;1,"North American Beringian","")&amp;IF('3.Species Information'!BH277&gt;1,",",".")&amp;IF('3.Species Information'!BH277&gt;1,"Amphi-Atlantic","")&amp;IF('3.Species Information'!BI277&gt;1,",",".")&amp;IF('3.Species Information'!BI277&gt;1,"Bipolar disjunct","")&amp;IF('3.Species Information'!BJ277&gt;1,",",".")&amp;IF('3.Species Information'!BJ277&gt;1,"Cosmopolitan","")&amp;IF('3.Species Information'!BK277&gt;1,",",".")&amp;IF('3.Species Information'!BK277&gt;1,BO268&amp;”.”,"")</f>
        <v>...........</v>
      </c>
      <c r="G267" s="11" t="str">
        <f>IF('3.Species Information'!BM277&gt;1,"Alaska","")&amp;IF('3.Species Information'!BN277&gt;1,",",".")&amp;IF('3.Species Information'!BN277&gt;1,"Yukon Territory","")&amp;IF('3.Species Information'!BO277&gt;1,",",".")&amp;IF('3.Species Information'!BO277&gt;1,"Northwest Territories","")&amp;IF('3.Species Information'!BP277&gt;1,",",".")&amp;IF('3.Species Information'!BP277&gt;1,"Nunavut","")&amp;IF('3.Species Information'!BQ277&gt;1,",",".")&amp;IF('3.Species Information'!BQ277&gt;1,"Manitoba (Hudson Bay coastal region, Wapusk National Park)","")&amp;IF('3.Species Information'!BR277&gt;1,",",".")&amp;IF('3.Species Information'!BR277&gt;1,"Ontario (Hudson Bay coastal region)","")&amp;IF('3.Species Information'!BS277&gt;1,",",".")&amp;IF('3.Species Information'!BS277&gt;1,"Québec","")&amp;IF('3.Species Information'!BT277&gt;1,",",".")&amp;IF('3.Species Information'!BT277&gt;1,"Newfoundland and Labrador.","")</f>
        <v>.......</v>
      </c>
      <c r="H267" s="11" t="str">
        <f>IF('3.Species Information'!BU277&gt;1,"Canada","")&amp;IF('3.Species Information'!BV277&gt;1,",",".")&amp;IF('3.Species Information'!BV277&gt;1,"United States (Alaska)","")&amp;IF('3.Species Information'!BW277&gt;1,",",".")&amp;IF('3.Species Information'!BW277&gt;1,"Greenland","")&amp;IF('3.Species Information'!BX277&gt;1,",",".")&amp;IF('3.Species Information'!BX277&gt;1,"Scandinavia (including Svalbard)","")&amp;IF('3.Species Information'!BY277&gt;1,",",".")&amp;IF('3.Species Information'!BY277&gt;1,"European Russia","")&amp;IF('3.Species Information'!BZ277&gt;1,",",".")&amp;IF('3.Species Information'!BZ277&gt;1,"Siberian Russia (Europe Border to the Kolyma River)","")&amp;IF('3.Species Information'!CA277&gt;1,",",".")&amp;IF('3.Species Information'!CA277&gt;1,"Far East Russia (east of the Kolyma River).","")</f>
        <v>......</v>
      </c>
      <c r="I267" s="11" t="s">
        <v>860</v>
      </c>
    </row>
    <row r="268" spans="1:9" ht="15">
      <c r="A268" s="8" t="e">
        <f>#REF!</f>
        <v>#REF!</v>
      </c>
      <c r="B268" s="11" t="str">
        <f>IF('3.Species Information'!W278&gt;1,"Arctic polar desert zone (Zone A)","")&amp;IF('3.Species Information'!X278&gt;1,",",".")&amp;IF('3.Species Information'!X278&gt;1," Northern arctic tundra zone (Zone B)","")&amp;IF('3.Species Information'!Y278&gt;1,",",".")&amp;IF('3.Species Information'!Y278&gt;1," Middle arctic tundra zone (Zone C)","")&amp;IF('3.Species Information'!Z278&gt;1,",",".")&amp;IF('3.Species Information'!Z278&gt;1," Southern arctic tundra zone (Zone D)","")&amp;IF('3.Species Information'!AA278&gt;1,",",".")&amp;IF('3.Species Information'!AA278&gt;1," Arctic shrub tundra zone (Zone E).","")</f>
        <v>....</v>
      </c>
      <c r="C268" s="11" t="str">
        <f>IF('3.Species Information'!AC278&gt;1,"Northern Alaska/Yukon","")&amp;IF('3.Species Information'!AD278&gt;1,",",".")&amp;IF('3.Species Information'!AD278&gt;1,"Western Canadian Arctic","")&amp;IF('3.Species Information'!AE278&gt;1,",",".")&amp;IF('3.Species Information'!AE278&gt;1,"Eastern Canadian Arctic","")&amp;IF('3.Species Information'!AF278&gt;1,",",".")&amp;IF('3.Species Information'!AF278&gt;1,"Ellesmere.","")</f>
        <v>...</v>
      </c>
      <c r="D268" s="11" t="str">
        <f>IF('3.Species Information'!AH278&gt;1,"Taiga Plains","")&amp;IF('3.Species Information'!AI278&gt;1,",",".")&amp;IF('3.Species Information'!AI278&gt;1,"Taiga Shield","")&amp;IF('3.Species Information'!AJ278&gt;1,",",".")&amp;IF('3.Species Information'!AJ278&gt;1,"Taiga Cordillera","")&amp;IF('3.Species Information'!AK278&gt;1,",",".")&amp;IF('3.Species Information'!AK278&gt;1,"Hudson Plains","")&amp;IF('3.Species Information'!AL278&gt;1,",",".")&amp;IF('3.Species Information'!AL278&gt;1,"Boreal Plains","")&amp;IF('3.Species Information'!AM278&gt;1,",",".")&amp;IF('3.Species Information'!AM278&gt;1,"Boreal Shield","")&amp;IF('3.Species Information'!AN278&gt;1,",",".")&amp;IF('3.Species Information'!AN278&gt;1,"Boreal Cordillera","")&amp;IF('3.Species Information'!AO278&gt;1,",",".")&amp;IF('3.Species Information'!AO278&gt;1,"Pacific Maritime","")&amp;IF('3.Species Information'!AP278&gt;1,",",".")&amp;IF('3.Species Information'!AP278&gt;1,"Montane Cordillera","")&amp;IF('3.Species Information'!AQ278&gt;1,",",".")&amp;IF('3.Species Information'!AQ278&gt;1,"Prairies","")&amp;IF('3.Species Information'!AR278&gt;1,",",".")&amp;IF('3.Species Information'!AR278&gt;1,"Atlantic Maritime","")&amp;IF('3.Species Information'!AS278&gt;1,",",".")&amp;IF('3.Species Information'!AS278&gt;1,"Mixedwood Plains.","")</f>
        <v>...........</v>
      </c>
      <c r="E268" s="11" t="str">
        <f>IF('3.Species Information'!AU278&gt;1,"Arctic","")&amp;IF('3.Species Information'!AV278&gt;1,",",".")&amp;IF('3.Species Information'!AV278&gt;1,"Alpine","")&amp;IF('3.Species Information'!AW278&gt;1,",",".")&amp;IF('3.Species Information'!AW278&gt;1,"Boreal","")&amp;IF('3.Species Information'!AX278&gt;1,",",".")&amp;IF('3.Species Information'!AX278&gt;1,BB269&amp;”.”,"")</f>
        <v>...</v>
      </c>
      <c r="F268" s="11" t="str">
        <f>IF('3.Species Information'!AZ278&gt;1,"Circumarctic","")&amp;IF('3.Species Information'!BA278&gt;1,",",".")&amp;IF('3.Species Information'!BA278&gt;1,"North American Arctic","")&amp;IF('3.Species Information'!BB278&gt;1,",",".")&amp;IF('3.Species Information'!BB278&gt;1,"Circumboreal","")&amp;IF('3.Species Information'!BC278&gt;1,",",".")&amp;IF('3.Species Information'!BC278&gt;1,"North American Boreal","")&amp;IF('3.Species Information'!BD278&gt;1,",",".")&amp;IF('3.Species Information'!BD278&gt;1,"North American Boreal Cordilleran","")&amp;IF('3.Species Information'!BE278&gt;1,",",".")&amp;IF('3.Species Information'!BE278&gt;1,"North American Temperate Cordilleran","")&amp;IF('3.Species Information'!BF278&gt;1,",",".")&amp;IF('3.Species Information'!BF278&gt;1,"Amphi-Beringian","")&amp;IF('3.Species Information'!BG278&gt;1,",",".")&amp;IF('3.Species Information'!BG278&gt;1,"North American Beringian","")&amp;IF('3.Species Information'!BH278&gt;1,",",".")&amp;IF('3.Species Information'!BH278&gt;1,"Amphi-Atlantic","")&amp;IF('3.Species Information'!BI278&gt;1,",",".")&amp;IF('3.Species Information'!BI278&gt;1,"Bipolar disjunct","")&amp;IF('3.Species Information'!BJ278&gt;1,",",".")&amp;IF('3.Species Information'!BJ278&gt;1,"Cosmopolitan","")&amp;IF('3.Species Information'!BK278&gt;1,",",".")&amp;IF('3.Species Information'!BK278&gt;1,BO269&amp;”.”,"")</f>
        <v>...........</v>
      </c>
      <c r="G268" s="11" t="str">
        <f>IF('3.Species Information'!BM278&gt;1,"Alaska","")&amp;IF('3.Species Information'!BN278&gt;1,",",".")&amp;IF('3.Species Information'!BN278&gt;1,"Yukon Territory","")&amp;IF('3.Species Information'!BO278&gt;1,",",".")&amp;IF('3.Species Information'!BO278&gt;1,"Northwest Territories","")&amp;IF('3.Species Information'!BP278&gt;1,",",".")&amp;IF('3.Species Information'!BP278&gt;1,"Nunavut","")&amp;IF('3.Species Information'!BQ278&gt;1,",",".")&amp;IF('3.Species Information'!BQ278&gt;1,"Manitoba (Hudson Bay coastal region, Wapusk National Park)","")&amp;IF('3.Species Information'!BR278&gt;1,",",".")&amp;IF('3.Species Information'!BR278&gt;1,"Ontario (Hudson Bay coastal region)","")&amp;IF('3.Species Information'!BS278&gt;1,",",".")&amp;IF('3.Species Information'!BS278&gt;1,"Québec","")&amp;IF('3.Species Information'!BT278&gt;1,",",".")&amp;IF('3.Species Information'!BT278&gt;1,"Newfoundland and Labrador.","")</f>
        <v>.......</v>
      </c>
      <c r="H268" s="11" t="str">
        <f>IF('3.Species Information'!BU278&gt;1,"Canada","")&amp;IF('3.Species Information'!BV278&gt;1,",",".")&amp;IF('3.Species Information'!BV278&gt;1,"United States (Alaska)","")&amp;IF('3.Species Information'!BW278&gt;1,",",".")&amp;IF('3.Species Information'!BW278&gt;1,"Greenland","")&amp;IF('3.Species Information'!BX278&gt;1,",",".")&amp;IF('3.Species Information'!BX278&gt;1,"Scandinavia (including Svalbard)","")&amp;IF('3.Species Information'!BY278&gt;1,",",".")&amp;IF('3.Species Information'!BY278&gt;1,"European Russia","")&amp;IF('3.Species Information'!BZ278&gt;1,",",".")&amp;IF('3.Species Information'!BZ278&gt;1,"Siberian Russia (Europe Border to the Kolyma River)","")&amp;IF('3.Species Information'!CA278&gt;1,",",".")&amp;IF('3.Species Information'!CA278&gt;1,"Far East Russia (east of the Kolyma River).","")</f>
        <v>......</v>
      </c>
      <c r="I268" s="11" t="s">
        <v>860</v>
      </c>
    </row>
    <row r="269" spans="1:9" ht="15">
      <c r="A269" s="8" t="e">
        <f>#REF!</f>
        <v>#REF!</v>
      </c>
      <c r="B269" s="11" t="str">
        <f>IF('3.Species Information'!W279&gt;1,"Arctic polar desert zone (Zone A)","")&amp;IF('3.Species Information'!X279&gt;1,",",".")&amp;IF('3.Species Information'!X279&gt;1," Northern arctic tundra zone (Zone B)","")&amp;IF('3.Species Information'!Y279&gt;1,",",".")&amp;IF('3.Species Information'!Y279&gt;1," Middle arctic tundra zone (Zone C)","")&amp;IF('3.Species Information'!Z279&gt;1,",",".")&amp;IF('3.Species Information'!Z279&gt;1," Southern arctic tundra zone (Zone D)","")&amp;IF('3.Species Information'!AA279&gt;1,",",".")&amp;IF('3.Species Information'!AA279&gt;1," Arctic shrub tundra zone (Zone E).","")</f>
        <v>....</v>
      </c>
      <c r="C269" s="11" t="str">
        <f>IF('3.Species Information'!AC279&gt;1,"Northern Alaska/Yukon","")&amp;IF('3.Species Information'!AD279&gt;1,",",".")&amp;IF('3.Species Information'!AD279&gt;1,"Western Canadian Arctic","")&amp;IF('3.Species Information'!AE279&gt;1,",",".")&amp;IF('3.Species Information'!AE279&gt;1,"Eastern Canadian Arctic","")&amp;IF('3.Species Information'!AF279&gt;1,",",".")&amp;IF('3.Species Information'!AF279&gt;1,"Ellesmere.","")</f>
        <v>...</v>
      </c>
      <c r="D269" s="11" t="str">
        <f>IF('3.Species Information'!AH279&gt;1,"Taiga Plains","")&amp;IF('3.Species Information'!AI279&gt;1,",",".")&amp;IF('3.Species Information'!AI279&gt;1,"Taiga Shield","")&amp;IF('3.Species Information'!AJ279&gt;1,",",".")&amp;IF('3.Species Information'!AJ279&gt;1,"Taiga Cordillera","")&amp;IF('3.Species Information'!AK279&gt;1,",",".")&amp;IF('3.Species Information'!AK279&gt;1,"Hudson Plains","")&amp;IF('3.Species Information'!AL279&gt;1,",",".")&amp;IF('3.Species Information'!AL279&gt;1,"Boreal Plains","")&amp;IF('3.Species Information'!AM279&gt;1,",",".")&amp;IF('3.Species Information'!AM279&gt;1,"Boreal Shield","")&amp;IF('3.Species Information'!AN279&gt;1,",",".")&amp;IF('3.Species Information'!AN279&gt;1,"Boreal Cordillera","")&amp;IF('3.Species Information'!AO279&gt;1,",",".")&amp;IF('3.Species Information'!AO279&gt;1,"Pacific Maritime","")&amp;IF('3.Species Information'!AP279&gt;1,",",".")&amp;IF('3.Species Information'!AP279&gt;1,"Montane Cordillera","")&amp;IF('3.Species Information'!AQ279&gt;1,",",".")&amp;IF('3.Species Information'!AQ279&gt;1,"Prairies","")&amp;IF('3.Species Information'!AR279&gt;1,",",".")&amp;IF('3.Species Information'!AR279&gt;1,"Atlantic Maritime","")&amp;IF('3.Species Information'!AS279&gt;1,",",".")&amp;IF('3.Species Information'!AS279&gt;1,"Mixedwood Plains.","")</f>
        <v>...........</v>
      </c>
      <c r="E269" s="11" t="str">
        <f>IF('3.Species Information'!AU279&gt;1,"Arctic","")&amp;IF('3.Species Information'!AV279&gt;1,",",".")&amp;IF('3.Species Information'!AV279&gt;1,"Alpine","")&amp;IF('3.Species Information'!AW279&gt;1,",",".")&amp;IF('3.Species Information'!AW279&gt;1,"Boreal","")&amp;IF('3.Species Information'!AX279&gt;1,",",".")&amp;IF('3.Species Information'!AX279&gt;1,BB270&amp;”.”,"")</f>
        <v>...</v>
      </c>
      <c r="F269" s="11" t="str">
        <f>IF('3.Species Information'!AZ279&gt;1,"Circumarctic","")&amp;IF('3.Species Information'!BA279&gt;1,",",".")&amp;IF('3.Species Information'!BA279&gt;1,"North American Arctic","")&amp;IF('3.Species Information'!BB279&gt;1,",",".")&amp;IF('3.Species Information'!BB279&gt;1,"Circumboreal","")&amp;IF('3.Species Information'!BC279&gt;1,",",".")&amp;IF('3.Species Information'!BC279&gt;1,"North American Boreal","")&amp;IF('3.Species Information'!BD279&gt;1,",",".")&amp;IF('3.Species Information'!BD279&gt;1,"North American Boreal Cordilleran","")&amp;IF('3.Species Information'!BE279&gt;1,",",".")&amp;IF('3.Species Information'!BE279&gt;1,"North American Temperate Cordilleran","")&amp;IF('3.Species Information'!BF279&gt;1,",",".")&amp;IF('3.Species Information'!BF279&gt;1,"Amphi-Beringian","")&amp;IF('3.Species Information'!BG279&gt;1,",",".")&amp;IF('3.Species Information'!BG279&gt;1,"North American Beringian","")&amp;IF('3.Species Information'!BH279&gt;1,",",".")&amp;IF('3.Species Information'!BH279&gt;1,"Amphi-Atlantic","")&amp;IF('3.Species Information'!BI279&gt;1,",",".")&amp;IF('3.Species Information'!BI279&gt;1,"Bipolar disjunct","")&amp;IF('3.Species Information'!BJ279&gt;1,",",".")&amp;IF('3.Species Information'!BJ279&gt;1,"Cosmopolitan","")&amp;IF('3.Species Information'!BK279&gt;1,",",".")&amp;IF('3.Species Information'!BK279&gt;1,BO270&amp;”.”,"")</f>
        <v>...........</v>
      </c>
      <c r="G269" s="11" t="str">
        <f>IF('3.Species Information'!BM279&gt;1,"Alaska","")&amp;IF('3.Species Information'!BN279&gt;1,",",".")&amp;IF('3.Species Information'!BN279&gt;1,"Yukon Territory","")&amp;IF('3.Species Information'!BO279&gt;1,",",".")&amp;IF('3.Species Information'!BO279&gt;1,"Northwest Territories","")&amp;IF('3.Species Information'!BP279&gt;1,",",".")&amp;IF('3.Species Information'!BP279&gt;1,"Nunavut","")&amp;IF('3.Species Information'!BQ279&gt;1,",",".")&amp;IF('3.Species Information'!BQ279&gt;1,"Manitoba (Hudson Bay coastal region, Wapusk National Park)","")&amp;IF('3.Species Information'!BR279&gt;1,",",".")&amp;IF('3.Species Information'!BR279&gt;1,"Ontario (Hudson Bay coastal region)","")&amp;IF('3.Species Information'!BS279&gt;1,",",".")&amp;IF('3.Species Information'!BS279&gt;1,"Québec","")&amp;IF('3.Species Information'!BT279&gt;1,",",".")&amp;IF('3.Species Information'!BT279&gt;1,"Newfoundland and Labrador.","")</f>
        <v>.......</v>
      </c>
      <c r="H269" s="11" t="str">
        <f>IF('3.Species Information'!BU279&gt;1,"Canada","")&amp;IF('3.Species Information'!BV279&gt;1,",",".")&amp;IF('3.Species Information'!BV279&gt;1,"United States (Alaska)","")&amp;IF('3.Species Information'!BW279&gt;1,",",".")&amp;IF('3.Species Information'!BW279&gt;1,"Greenland","")&amp;IF('3.Species Information'!BX279&gt;1,",",".")&amp;IF('3.Species Information'!BX279&gt;1,"Scandinavia (including Svalbard)","")&amp;IF('3.Species Information'!BY279&gt;1,",",".")&amp;IF('3.Species Information'!BY279&gt;1,"European Russia","")&amp;IF('3.Species Information'!BZ279&gt;1,",",".")&amp;IF('3.Species Information'!BZ279&gt;1,"Siberian Russia (Europe Border to the Kolyma River)","")&amp;IF('3.Species Information'!CA279&gt;1,",",".")&amp;IF('3.Species Information'!CA279&gt;1,"Far East Russia (east of the Kolyma River).","")</f>
        <v>......</v>
      </c>
      <c r="I269" s="11" t="s">
        <v>860</v>
      </c>
    </row>
    <row r="270" spans="1:9" ht="15">
      <c r="A270" s="8" t="e">
        <f>#REF!</f>
        <v>#REF!</v>
      </c>
      <c r="B270" s="11" t="str">
        <f>IF('3.Species Information'!W280&gt;1,"Arctic polar desert zone (Zone A)","")&amp;IF('3.Species Information'!X280&gt;1,",",".")&amp;IF('3.Species Information'!X280&gt;1," Northern arctic tundra zone (Zone B)","")&amp;IF('3.Species Information'!Y280&gt;1,",",".")&amp;IF('3.Species Information'!Y280&gt;1," Middle arctic tundra zone (Zone C)","")&amp;IF('3.Species Information'!Z280&gt;1,",",".")&amp;IF('3.Species Information'!Z280&gt;1," Southern arctic tundra zone (Zone D)","")&amp;IF('3.Species Information'!AA280&gt;1,",",".")&amp;IF('3.Species Information'!AA280&gt;1," Arctic shrub tundra zone (Zone E).","")</f>
        <v>....</v>
      </c>
      <c r="C270" s="11" t="str">
        <f>IF('3.Species Information'!AC280&gt;1,"Northern Alaska/Yukon","")&amp;IF('3.Species Information'!AD280&gt;1,",",".")&amp;IF('3.Species Information'!AD280&gt;1,"Western Canadian Arctic","")&amp;IF('3.Species Information'!AE280&gt;1,",",".")&amp;IF('3.Species Information'!AE280&gt;1,"Eastern Canadian Arctic","")&amp;IF('3.Species Information'!AF280&gt;1,",",".")&amp;IF('3.Species Information'!AF280&gt;1,"Ellesmere.","")</f>
        <v>...</v>
      </c>
      <c r="D270" s="11" t="str">
        <f>IF('3.Species Information'!AH280&gt;1,"Taiga Plains","")&amp;IF('3.Species Information'!AI280&gt;1,",",".")&amp;IF('3.Species Information'!AI280&gt;1,"Taiga Shield","")&amp;IF('3.Species Information'!AJ280&gt;1,",",".")&amp;IF('3.Species Information'!AJ280&gt;1,"Taiga Cordillera","")&amp;IF('3.Species Information'!AK280&gt;1,",",".")&amp;IF('3.Species Information'!AK280&gt;1,"Hudson Plains","")&amp;IF('3.Species Information'!AL280&gt;1,",",".")&amp;IF('3.Species Information'!AL280&gt;1,"Boreal Plains","")&amp;IF('3.Species Information'!AM280&gt;1,",",".")&amp;IF('3.Species Information'!AM280&gt;1,"Boreal Shield","")&amp;IF('3.Species Information'!AN280&gt;1,",",".")&amp;IF('3.Species Information'!AN280&gt;1,"Boreal Cordillera","")&amp;IF('3.Species Information'!AO280&gt;1,",",".")&amp;IF('3.Species Information'!AO280&gt;1,"Pacific Maritime","")&amp;IF('3.Species Information'!AP280&gt;1,",",".")&amp;IF('3.Species Information'!AP280&gt;1,"Montane Cordillera","")&amp;IF('3.Species Information'!AQ280&gt;1,",",".")&amp;IF('3.Species Information'!AQ280&gt;1,"Prairies","")&amp;IF('3.Species Information'!AR280&gt;1,",",".")&amp;IF('3.Species Information'!AR280&gt;1,"Atlantic Maritime","")&amp;IF('3.Species Information'!AS280&gt;1,",",".")&amp;IF('3.Species Information'!AS280&gt;1,"Mixedwood Plains.","")</f>
        <v>...........</v>
      </c>
      <c r="E270" s="11" t="str">
        <f>IF('3.Species Information'!AU280&gt;1,"Arctic","")&amp;IF('3.Species Information'!AV280&gt;1,",",".")&amp;IF('3.Species Information'!AV280&gt;1,"Alpine","")&amp;IF('3.Species Information'!AW280&gt;1,",",".")&amp;IF('3.Species Information'!AW280&gt;1,"Boreal","")&amp;IF('3.Species Information'!AX280&gt;1,",",".")&amp;IF('3.Species Information'!AX280&gt;1,BB271&amp;”.”,"")</f>
        <v>...</v>
      </c>
      <c r="F270" s="11" t="str">
        <f>IF('3.Species Information'!AZ280&gt;1,"Circumarctic","")&amp;IF('3.Species Information'!BA280&gt;1,",",".")&amp;IF('3.Species Information'!BA280&gt;1,"North American Arctic","")&amp;IF('3.Species Information'!BB280&gt;1,",",".")&amp;IF('3.Species Information'!BB280&gt;1,"Circumboreal","")&amp;IF('3.Species Information'!BC280&gt;1,",",".")&amp;IF('3.Species Information'!BC280&gt;1,"North American Boreal","")&amp;IF('3.Species Information'!BD280&gt;1,",",".")&amp;IF('3.Species Information'!BD280&gt;1,"North American Boreal Cordilleran","")&amp;IF('3.Species Information'!BE280&gt;1,",",".")&amp;IF('3.Species Information'!BE280&gt;1,"North American Temperate Cordilleran","")&amp;IF('3.Species Information'!BF280&gt;1,",",".")&amp;IF('3.Species Information'!BF280&gt;1,"Amphi-Beringian","")&amp;IF('3.Species Information'!BG280&gt;1,",",".")&amp;IF('3.Species Information'!BG280&gt;1,"North American Beringian","")&amp;IF('3.Species Information'!BH280&gt;1,",",".")&amp;IF('3.Species Information'!BH280&gt;1,"Amphi-Atlantic","")&amp;IF('3.Species Information'!BI280&gt;1,",",".")&amp;IF('3.Species Information'!BI280&gt;1,"Bipolar disjunct","")&amp;IF('3.Species Information'!BJ280&gt;1,",",".")&amp;IF('3.Species Information'!BJ280&gt;1,"Cosmopolitan","")&amp;IF('3.Species Information'!BK280&gt;1,",",".")&amp;IF('3.Species Information'!BK280&gt;1,BO271&amp;”.”,"")</f>
        <v>...........</v>
      </c>
      <c r="G270" s="11" t="str">
        <f>IF('3.Species Information'!BM280&gt;1,"Alaska","")&amp;IF('3.Species Information'!BN280&gt;1,",",".")&amp;IF('3.Species Information'!BN280&gt;1,"Yukon Territory","")&amp;IF('3.Species Information'!BO280&gt;1,",",".")&amp;IF('3.Species Information'!BO280&gt;1,"Northwest Territories","")&amp;IF('3.Species Information'!BP280&gt;1,",",".")&amp;IF('3.Species Information'!BP280&gt;1,"Nunavut","")&amp;IF('3.Species Information'!BQ280&gt;1,",",".")&amp;IF('3.Species Information'!BQ280&gt;1,"Manitoba (Hudson Bay coastal region, Wapusk National Park)","")&amp;IF('3.Species Information'!BR280&gt;1,",",".")&amp;IF('3.Species Information'!BR280&gt;1,"Ontario (Hudson Bay coastal region)","")&amp;IF('3.Species Information'!BS280&gt;1,",",".")&amp;IF('3.Species Information'!BS280&gt;1,"Québec","")&amp;IF('3.Species Information'!BT280&gt;1,",",".")&amp;IF('3.Species Information'!BT280&gt;1,"Newfoundland and Labrador.","")</f>
        <v>.......</v>
      </c>
      <c r="H270" s="11" t="str">
        <f>IF('3.Species Information'!BU280&gt;1,"Canada","")&amp;IF('3.Species Information'!BV280&gt;1,",",".")&amp;IF('3.Species Information'!BV280&gt;1,"United States (Alaska)","")&amp;IF('3.Species Information'!BW280&gt;1,",",".")&amp;IF('3.Species Information'!BW280&gt;1,"Greenland","")&amp;IF('3.Species Information'!BX280&gt;1,",",".")&amp;IF('3.Species Information'!BX280&gt;1,"Scandinavia (including Svalbard)","")&amp;IF('3.Species Information'!BY280&gt;1,",",".")&amp;IF('3.Species Information'!BY280&gt;1,"European Russia","")&amp;IF('3.Species Information'!BZ280&gt;1,",",".")&amp;IF('3.Species Information'!BZ280&gt;1,"Siberian Russia (Europe Border to the Kolyma River)","")&amp;IF('3.Species Information'!CA280&gt;1,",",".")&amp;IF('3.Species Information'!CA280&gt;1,"Far East Russia (east of the Kolyma River).","")</f>
        <v>......</v>
      </c>
      <c r="I270" s="11" t="s">
        <v>860</v>
      </c>
    </row>
    <row r="271" spans="1:9" ht="15">
      <c r="A271" s="8" t="e">
        <f>#REF!</f>
        <v>#REF!</v>
      </c>
      <c r="B271" s="11" t="str">
        <f>IF('3.Species Information'!W281&gt;1,"Arctic polar desert zone (Zone A)","")&amp;IF('3.Species Information'!X281&gt;1,",",".")&amp;IF('3.Species Information'!X281&gt;1," Northern arctic tundra zone (Zone B)","")&amp;IF('3.Species Information'!Y281&gt;1,",",".")&amp;IF('3.Species Information'!Y281&gt;1," Middle arctic tundra zone (Zone C)","")&amp;IF('3.Species Information'!Z281&gt;1,",",".")&amp;IF('3.Species Information'!Z281&gt;1," Southern arctic tundra zone (Zone D)","")&amp;IF('3.Species Information'!AA281&gt;1,",",".")&amp;IF('3.Species Information'!AA281&gt;1," Arctic shrub tundra zone (Zone E).","")</f>
        <v>....</v>
      </c>
      <c r="C271" s="11" t="str">
        <f>IF('3.Species Information'!AC281&gt;1,"Northern Alaska/Yukon","")&amp;IF('3.Species Information'!AD281&gt;1,",",".")&amp;IF('3.Species Information'!AD281&gt;1,"Western Canadian Arctic","")&amp;IF('3.Species Information'!AE281&gt;1,",",".")&amp;IF('3.Species Information'!AE281&gt;1,"Eastern Canadian Arctic","")&amp;IF('3.Species Information'!AF281&gt;1,",",".")&amp;IF('3.Species Information'!AF281&gt;1,"Ellesmere.","")</f>
        <v>...</v>
      </c>
      <c r="D271" s="11" t="str">
        <f>IF('3.Species Information'!AH281&gt;1,"Taiga Plains","")&amp;IF('3.Species Information'!AI281&gt;1,",",".")&amp;IF('3.Species Information'!AI281&gt;1,"Taiga Shield","")&amp;IF('3.Species Information'!AJ281&gt;1,",",".")&amp;IF('3.Species Information'!AJ281&gt;1,"Taiga Cordillera","")&amp;IF('3.Species Information'!AK281&gt;1,",",".")&amp;IF('3.Species Information'!AK281&gt;1,"Hudson Plains","")&amp;IF('3.Species Information'!AL281&gt;1,",",".")&amp;IF('3.Species Information'!AL281&gt;1,"Boreal Plains","")&amp;IF('3.Species Information'!AM281&gt;1,",",".")&amp;IF('3.Species Information'!AM281&gt;1,"Boreal Shield","")&amp;IF('3.Species Information'!AN281&gt;1,",",".")&amp;IF('3.Species Information'!AN281&gt;1,"Boreal Cordillera","")&amp;IF('3.Species Information'!AO281&gt;1,",",".")&amp;IF('3.Species Information'!AO281&gt;1,"Pacific Maritime","")&amp;IF('3.Species Information'!AP281&gt;1,",",".")&amp;IF('3.Species Information'!AP281&gt;1,"Montane Cordillera","")&amp;IF('3.Species Information'!AQ281&gt;1,",",".")&amp;IF('3.Species Information'!AQ281&gt;1,"Prairies","")&amp;IF('3.Species Information'!AR281&gt;1,",",".")&amp;IF('3.Species Information'!AR281&gt;1,"Atlantic Maritime","")&amp;IF('3.Species Information'!AS281&gt;1,",",".")&amp;IF('3.Species Information'!AS281&gt;1,"Mixedwood Plains.","")</f>
        <v>...........</v>
      </c>
      <c r="E271" s="11" t="str">
        <f>IF('3.Species Information'!AU281&gt;1,"Arctic","")&amp;IF('3.Species Information'!AV281&gt;1,",",".")&amp;IF('3.Species Information'!AV281&gt;1,"Alpine","")&amp;IF('3.Species Information'!AW281&gt;1,",",".")&amp;IF('3.Species Information'!AW281&gt;1,"Boreal","")&amp;IF('3.Species Information'!AX281&gt;1,",",".")&amp;IF('3.Species Information'!AX281&gt;1,BB272&amp;”.”,"")</f>
        <v>...</v>
      </c>
      <c r="F271" s="11" t="str">
        <f>IF('3.Species Information'!AZ281&gt;1,"Circumarctic","")&amp;IF('3.Species Information'!BA281&gt;1,",",".")&amp;IF('3.Species Information'!BA281&gt;1,"North American Arctic","")&amp;IF('3.Species Information'!BB281&gt;1,",",".")&amp;IF('3.Species Information'!BB281&gt;1,"Circumboreal","")&amp;IF('3.Species Information'!BC281&gt;1,",",".")&amp;IF('3.Species Information'!BC281&gt;1,"North American Boreal","")&amp;IF('3.Species Information'!BD281&gt;1,",",".")&amp;IF('3.Species Information'!BD281&gt;1,"North American Boreal Cordilleran","")&amp;IF('3.Species Information'!BE281&gt;1,",",".")&amp;IF('3.Species Information'!BE281&gt;1,"North American Temperate Cordilleran","")&amp;IF('3.Species Information'!BF281&gt;1,",",".")&amp;IF('3.Species Information'!BF281&gt;1,"Amphi-Beringian","")&amp;IF('3.Species Information'!BG281&gt;1,",",".")&amp;IF('3.Species Information'!BG281&gt;1,"North American Beringian","")&amp;IF('3.Species Information'!BH281&gt;1,",",".")&amp;IF('3.Species Information'!BH281&gt;1,"Amphi-Atlantic","")&amp;IF('3.Species Information'!BI281&gt;1,",",".")&amp;IF('3.Species Information'!BI281&gt;1,"Bipolar disjunct","")&amp;IF('3.Species Information'!BJ281&gt;1,",",".")&amp;IF('3.Species Information'!BJ281&gt;1,"Cosmopolitan","")&amp;IF('3.Species Information'!BK281&gt;1,",",".")&amp;IF('3.Species Information'!BK281&gt;1,BO272&amp;”.”,"")</f>
        <v>...........</v>
      </c>
      <c r="G271" s="11" t="str">
        <f>IF('3.Species Information'!BM281&gt;1,"Alaska","")&amp;IF('3.Species Information'!BN281&gt;1,",",".")&amp;IF('3.Species Information'!BN281&gt;1,"Yukon Territory","")&amp;IF('3.Species Information'!BO281&gt;1,",",".")&amp;IF('3.Species Information'!BO281&gt;1,"Northwest Territories","")&amp;IF('3.Species Information'!BP281&gt;1,",",".")&amp;IF('3.Species Information'!BP281&gt;1,"Nunavut","")&amp;IF('3.Species Information'!BQ281&gt;1,",",".")&amp;IF('3.Species Information'!BQ281&gt;1,"Manitoba (Hudson Bay coastal region, Wapusk National Park)","")&amp;IF('3.Species Information'!BR281&gt;1,",",".")&amp;IF('3.Species Information'!BR281&gt;1,"Ontario (Hudson Bay coastal region)","")&amp;IF('3.Species Information'!BS281&gt;1,",",".")&amp;IF('3.Species Information'!BS281&gt;1,"Québec","")&amp;IF('3.Species Information'!BT281&gt;1,",",".")&amp;IF('3.Species Information'!BT281&gt;1,"Newfoundland and Labrador.","")</f>
        <v>.......</v>
      </c>
      <c r="H271" s="11" t="str">
        <f>IF('3.Species Information'!BU281&gt;1,"Canada","")&amp;IF('3.Species Information'!BV281&gt;1,",",".")&amp;IF('3.Species Information'!BV281&gt;1,"United States (Alaska)","")&amp;IF('3.Species Information'!BW281&gt;1,",",".")&amp;IF('3.Species Information'!BW281&gt;1,"Greenland","")&amp;IF('3.Species Information'!BX281&gt;1,",",".")&amp;IF('3.Species Information'!BX281&gt;1,"Scandinavia (including Svalbard)","")&amp;IF('3.Species Information'!BY281&gt;1,",",".")&amp;IF('3.Species Information'!BY281&gt;1,"European Russia","")&amp;IF('3.Species Information'!BZ281&gt;1,",",".")&amp;IF('3.Species Information'!BZ281&gt;1,"Siberian Russia (Europe Border to the Kolyma River)","")&amp;IF('3.Species Information'!CA281&gt;1,",",".")&amp;IF('3.Species Information'!CA281&gt;1,"Far East Russia (east of the Kolyma River).","")</f>
        <v>......</v>
      </c>
      <c r="I271" s="11" t="s">
        <v>860</v>
      </c>
    </row>
    <row r="272" spans="1:9" ht="15">
      <c r="A272" s="8" t="e">
        <f>#REF!</f>
        <v>#REF!</v>
      </c>
      <c r="B272" s="11" t="str">
        <f>IF('3.Species Information'!W282&gt;1,"Arctic polar desert zone (Zone A)","")&amp;IF('3.Species Information'!X282&gt;1,",",".")&amp;IF('3.Species Information'!X282&gt;1," Northern arctic tundra zone (Zone B)","")&amp;IF('3.Species Information'!Y282&gt;1,",",".")&amp;IF('3.Species Information'!Y282&gt;1," Middle arctic tundra zone (Zone C)","")&amp;IF('3.Species Information'!Z282&gt;1,",",".")&amp;IF('3.Species Information'!Z282&gt;1," Southern arctic tundra zone (Zone D)","")&amp;IF('3.Species Information'!AA282&gt;1,",",".")&amp;IF('3.Species Information'!AA282&gt;1," Arctic shrub tundra zone (Zone E).","")</f>
        <v>....</v>
      </c>
      <c r="C272" s="11" t="str">
        <f>IF('3.Species Information'!AC282&gt;1,"Northern Alaska/Yukon","")&amp;IF('3.Species Information'!AD282&gt;1,",",".")&amp;IF('3.Species Information'!AD282&gt;1,"Western Canadian Arctic","")&amp;IF('3.Species Information'!AE282&gt;1,",",".")&amp;IF('3.Species Information'!AE282&gt;1,"Eastern Canadian Arctic","")&amp;IF('3.Species Information'!AF282&gt;1,",",".")&amp;IF('3.Species Information'!AF282&gt;1,"Ellesmere.","")</f>
        <v>...</v>
      </c>
      <c r="D272" s="11" t="str">
        <f>IF('3.Species Information'!AH282&gt;1,"Taiga Plains","")&amp;IF('3.Species Information'!AI282&gt;1,",",".")&amp;IF('3.Species Information'!AI282&gt;1,"Taiga Shield","")&amp;IF('3.Species Information'!AJ282&gt;1,",",".")&amp;IF('3.Species Information'!AJ282&gt;1,"Taiga Cordillera","")&amp;IF('3.Species Information'!AK282&gt;1,",",".")&amp;IF('3.Species Information'!AK282&gt;1,"Hudson Plains","")&amp;IF('3.Species Information'!AL282&gt;1,",",".")&amp;IF('3.Species Information'!AL282&gt;1,"Boreal Plains","")&amp;IF('3.Species Information'!AM282&gt;1,",",".")&amp;IF('3.Species Information'!AM282&gt;1,"Boreal Shield","")&amp;IF('3.Species Information'!AN282&gt;1,",",".")&amp;IF('3.Species Information'!AN282&gt;1,"Boreal Cordillera","")&amp;IF('3.Species Information'!AO282&gt;1,",",".")&amp;IF('3.Species Information'!AO282&gt;1,"Pacific Maritime","")&amp;IF('3.Species Information'!AP282&gt;1,",",".")&amp;IF('3.Species Information'!AP282&gt;1,"Montane Cordillera","")&amp;IF('3.Species Information'!AQ282&gt;1,",",".")&amp;IF('3.Species Information'!AQ282&gt;1,"Prairies","")&amp;IF('3.Species Information'!AR282&gt;1,",",".")&amp;IF('3.Species Information'!AR282&gt;1,"Atlantic Maritime","")&amp;IF('3.Species Information'!AS282&gt;1,",",".")&amp;IF('3.Species Information'!AS282&gt;1,"Mixedwood Plains.","")</f>
        <v>...........</v>
      </c>
      <c r="E272" s="11" t="str">
        <f>IF('3.Species Information'!AU282&gt;1,"Arctic","")&amp;IF('3.Species Information'!AV282&gt;1,",",".")&amp;IF('3.Species Information'!AV282&gt;1,"Alpine","")&amp;IF('3.Species Information'!AW282&gt;1,",",".")&amp;IF('3.Species Information'!AW282&gt;1,"Boreal","")&amp;IF('3.Species Information'!AX282&gt;1,",",".")&amp;IF('3.Species Information'!AX282&gt;1,BB273&amp;”.”,"")</f>
        <v>...</v>
      </c>
      <c r="F272" s="11" t="str">
        <f>IF('3.Species Information'!AZ282&gt;1,"Circumarctic","")&amp;IF('3.Species Information'!BA282&gt;1,",",".")&amp;IF('3.Species Information'!BA282&gt;1,"North American Arctic","")&amp;IF('3.Species Information'!BB282&gt;1,",",".")&amp;IF('3.Species Information'!BB282&gt;1,"Circumboreal","")&amp;IF('3.Species Information'!BC282&gt;1,",",".")&amp;IF('3.Species Information'!BC282&gt;1,"North American Boreal","")&amp;IF('3.Species Information'!BD282&gt;1,",",".")&amp;IF('3.Species Information'!BD282&gt;1,"North American Boreal Cordilleran","")&amp;IF('3.Species Information'!BE282&gt;1,",",".")&amp;IF('3.Species Information'!BE282&gt;1,"North American Temperate Cordilleran","")&amp;IF('3.Species Information'!BF282&gt;1,",",".")&amp;IF('3.Species Information'!BF282&gt;1,"Amphi-Beringian","")&amp;IF('3.Species Information'!BG282&gt;1,",",".")&amp;IF('3.Species Information'!BG282&gt;1,"North American Beringian","")&amp;IF('3.Species Information'!BH282&gt;1,",",".")&amp;IF('3.Species Information'!BH282&gt;1,"Amphi-Atlantic","")&amp;IF('3.Species Information'!BI282&gt;1,",",".")&amp;IF('3.Species Information'!BI282&gt;1,"Bipolar disjunct","")&amp;IF('3.Species Information'!BJ282&gt;1,",",".")&amp;IF('3.Species Information'!BJ282&gt;1,"Cosmopolitan","")&amp;IF('3.Species Information'!BK282&gt;1,",",".")&amp;IF('3.Species Information'!BK282&gt;1,BO273&amp;”.”,"")</f>
        <v>...........</v>
      </c>
      <c r="G272" s="11" t="str">
        <f>IF('3.Species Information'!BM282&gt;1,"Alaska","")&amp;IF('3.Species Information'!BN282&gt;1,",",".")&amp;IF('3.Species Information'!BN282&gt;1,"Yukon Territory","")&amp;IF('3.Species Information'!BO282&gt;1,",",".")&amp;IF('3.Species Information'!BO282&gt;1,"Northwest Territories","")&amp;IF('3.Species Information'!BP282&gt;1,",",".")&amp;IF('3.Species Information'!BP282&gt;1,"Nunavut","")&amp;IF('3.Species Information'!BQ282&gt;1,",",".")&amp;IF('3.Species Information'!BQ282&gt;1,"Manitoba (Hudson Bay coastal region, Wapusk National Park)","")&amp;IF('3.Species Information'!BR282&gt;1,",",".")&amp;IF('3.Species Information'!BR282&gt;1,"Ontario (Hudson Bay coastal region)","")&amp;IF('3.Species Information'!BS282&gt;1,",",".")&amp;IF('3.Species Information'!BS282&gt;1,"Québec","")&amp;IF('3.Species Information'!BT282&gt;1,",",".")&amp;IF('3.Species Information'!BT282&gt;1,"Newfoundland and Labrador.","")</f>
        <v>.......</v>
      </c>
      <c r="H272" s="11" t="str">
        <f>IF('3.Species Information'!BU282&gt;1,"Canada","")&amp;IF('3.Species Information'!BV282&gt;1,",",".")&amp;IF('3.Species Information'!BV282&gt;1,"United States (Alaska)","")&amp;IF('3.Species Information'!BW282&gt;1,",",".")&amp;IF('3.Species Information'!BW282&gt;1,"Greenland","")&amp;IF('3.Species Information'!BX282&gt;1,",",".")&amp;IF('3.Species Information'!BX282&gt;1,"Scandinavia (including Svalbard)","")&amp;IF('3.Species Information'!BY282&gt;1,",",".")&amp;IF('3.Species Information'!BY282&gt;1,"European Russia","")&amp;IF('3.Species Information'!BZ282&gt;1,",",".")&amp;IF('3.Species Information'!BZ282&gt;1,"Siberian Russia (Europe Border to the Kolyma River)","")&amp;IF('3.Species Information'!CA282&gt;1,",",".")&amp;IF('3.Species Information'!CA282&gt;1,"Far East Russia (east of the Kolyma River).","")</f>
        <v>......</v>
      </c>
      <c r="I272" s="11" t="s">
        <v>860</v>
      </c>
    </row>
    <row r="273" spans="1:9" ht="15">
      <c r="A273" s="8" t="e">
        <f>#REF!</f>
        <v>#REF!</v>
      </c>
      <c r="B273" s="11" t="str">
        <f>IF('3.Species Information'!W283&gt;1,"Arctic polar desert zone (Zone A)","")&amp;IF('3.Species Information'!X283&gt;1,",",".")&amp;IF('3.Species Information'!X283&gt;1," Northern arctic tundra zone (Zone B)","")&amp;IF('3.Species Information'!Y283&gt;1,",",".")&amp;IF('3.Species Information'!Y283&gt;1," Middle arctic tundra zone (Zone C)","")&amp;IF('3.Species Information'!Z283&gt;1,",",".")&amp;IF('3.Species Information'!Z283&gt;1," Southern arctic tundra zone (Zone D)","")&amp;IF('3.Species Information'!AA283&gt;1,",",".")&amp;IF('3.Species Information'!AA283&gt;1," Arctic shrub tundra zone (Zone E).","")</f>
        <v>....</v>
      </c>
      <c r="C273" s="11" t="str">
        <f>IF('3.Species Information'!AC283&gt;1,"Northern Alaska/Yukon","")&amp;IF('3.Species Information'!AD283&gt;1,",",".")&amp;IF('3.Species Information'!AD283&gt;1,"Western Canadian Arctic","")&amp;IF('3.Species Information'!AE283&gt;1,",",".")&amp;IF('3.Species Information'!AE283&gt;1,"Eastern Canadian Arctic","")&amp;IF('3.Species Information'!AF283&gt;1,",",".")&amp;IF('3.Species Information'!AF283&gt;1,"Ellesmere.","")</f>
        <v>...</v>
      </c>
      <c r="D273" s="11" t="str">
        <f>IF('3.Species Information'!AH283&gt;1,"Taiga Plains","")&amp;IF('3.Species Information'!AI283&gt;1,",",".")&amp;IF('3.Species Information'!AI283&gt;1,"Taiga Shield","")&amp;IF('3.Species Information'!AJ283&gt;1,",",".")&amp;IF('3.Species Information'!AJ283&gt;1,"Taiga Cordillera","")&amp;IF('3.Species Information'!AK283&gt;1,",",".")&amp;IF('3.Species Information'!AK283&gt;1,"Hudson Plains","")&amp;IF('3.Species Information'!AL283&gt;1,",",".")&amp;IF('3.Species Information'!AL283&gt;1,"Boreal Plains","")&amp;IF('3.Species Information'!AM283&gt;1,",",".")&amp;IF('3.Species Information'!AM283&gt;1,"Boreal Shield","")&amp;IF('3.Species Information'!AN283&gt;1,",",".")&amp;IF('3.Species Information'!AN283&gt;1,"Boreal Cordillera","")&amp;IF('3.Species Information'!AO283&gt;1,",",".")&amp;IF('3.Species Information'!AO283&gt;1,"Pacific Maritime","")&amp;IF('3.Species Information'!AP283&gt;1,",",".")&amp;IF('3.Species Information'!AP283&gt;1,"Montane Cordillera","")&amp;IF('3.Species Information'!AQ283&gt;1,",",".")&amp;IF('3.Species Information'!AQ283&gt;1,"Prairies","")&amp;IF('3.Species Information'!AR283&gt;1,",",".")&amp;IF('3.Species Information'!AR283&gt;1,"Atlantic Maritime","")&amp;IF('3.Species Information'!AS283&gt;1,",",".")&amp;IF('3.Species Information'!AS283&gt;1,"Mixedwood Plains.","")</f>
        <v>...........</v>
      </c>
      <c r="E273" s="11" t="str">
        <f>IF('3.Species Information'!AU283&gt;1,"Arctic","")&amp;IF('3.Species Information'!AV283&gt;1,",",".")&amp;IF('3.Species Information'!AV283&gt;1,"Alpine","")&amp;IF('3.Species Information'!AW283&gt;1,",",".")&amp;IF('3.Species Information'!AW283&gt;1,"Boreal","")&amp;IF('3.Species Information'!AX283&gt;1,",",".")&amp;IF('3.Species Information'!AX283&gt;1,BB274&amp;”.”,"")</f>
        <v>...</v>
      </c>
      <c r="F273" s="11" t="str">
        <f>IF('3.Species Information'!AZ283&gt;1,"Circumarctic","")&amp;IF('3.Species Information'!BA283&gt;1,",",".")&amp;IF('3.Species Information'!BA283&gt;1,"North American Arctic","")&amp;IF('3.Species Information'!BB283&gt;1,",",".")&amp;IF('3.Species Information'!BB283&gt;1,"Circumboreal","")&amp;IF('3.Species Information'!BC283&gt;1,",",".")&amp;IF('3.Species Information'!BC283&gt;1,"North American Boreal","")&amp;IF('3.Species Information'!BD283&gt;1,",",".")&amp;IF('3.Species Information'!BD283&gt;1,"North American Boreal Cordilleran","")&amp;IF('3.Species Information'!BE283&gt;1,",",".")&amp;IF('3.Species Information'!BE283&gt;1,"North American Temperate Cordilleran","")&amp;IF('3.Species Information'!BF283&gt;1,",",".")&amp;IF('3.Species Information'!BF283&gt;1,"Amphi-Beringian","")&amp;IF('3.Species Information'!BG283&gt;1,",",".")&amp;IF('3.Species Information'!BG283&gt;1,"North American Beringian","")&amp;IF('3.Species Information'!BH283&gt;1,",",".")&amp;IF('3.Species Information'!BH283&gt;1,"Amphi-Atlantic","")&amp;IF('3.Species Information'!BI283&gt;1,",",".")&amp;IF('3.Species Information'!BI283&gt;1,"Bipolar disjunct","")&amp;IF('3.Species Information'!BJ283&gt;1,",",".")&amp;IF('3.Species Information'!BJ283&gt;1,"Cosmopolitan","")&amp;IF('3.Species Information'!BK283&gt;1,",",".")&amp;IF('3.Species Information'!BK283&gt;1,BO274&amp;”.”,"")</f>
        <v>...........</v>
      </c>
      <c r="G273" s="11" t="str">
        <f>IF('3.Species Information'!BM283&gt;1,"Alaska","")&amp;IF('3.Species Information'!BN283&gt;1,",",".")&amp;IF('3.Species Information'!BN283&gt;1,"Yukon Territory","")&amp;IF('3.Species Information'!BO283&gt;1,",",".")&amp;IF('3.Species Information'!BO283&gt;1,"Northwest Territories","")&amp;IF('3.Species Information'!BP283&gt;1,",",".")&amp;IF('3.Species Information'!BP283&gt;1,"Nunavut","")&amp;IF('3.Species Information'!BQ283&gt;1,",",".")&amp;IF('3.Species Information'!BQ283&gt;1,"Manitoba (Hudson Bay coastal region, Wapusk National Park)","")&amp;IF('3.Species Information'!BR283&gt;1,",",".")&amp;IF('3.Species Information'!BR283&gt;1,"Ontario (Hudson Bay coastal region)","")&amp;IF('3.Species Information'!BS283&gt;1,",",".")&amp;IF('3.Species Information'!BS283&gt;1,"Québec","")&amp;IF('3.Species Information'!BT283&gt;1,",",".")&amp;IF('3.Species Information'!BT283&gt;1,"Newfoundland and Labrador.","")</f>
        <v>.......</v>
      </c>
      <c r="H273" s="11" t="str">
        <f>IF('3.Species Information'!BU283&gt;1,"Canada","")&amp;IF('3.Species Information'!BV283&gt;1,",",".")&amp;IF('3.Species Information'!BV283&gt;1,"United States (Alaska)","")&amp;IF('3.Species Information'!BW283&gt;1,",",".")&amp;IF('3.Species Information'!BW283&gt;1,"Greenland","")&amp;IF('3.Species Information'!BX283&gt;1,",",".")&amp;IF('3.Species Information'!BX283&gt;1,"Scandinavia (including Svalbard)","")&amp;IF('3.Species Information'!BY283&gt;1,",",".")&amp;IF('3.Species Information'!BY283&gt;1,"European Russia","")&amp;IF('3.Species Information'!BZ283&gt;1,",",".")&amp;IF('3.Species Information'!BZ283&gt;1,"Siberian Russia (Europe Border to the Kolyma River)","")&amp;IF('3.Species Information'!CA283&gt;1,",",".")&amp;IF('3.Species Information'!CA283&gt;1,"Far East Russia (east of the Kolyma River).","")</f>
        <v>......</v>
      </c>
      <c r="I273" s="11" t="s">
        <v>860</v>
      </c>
    </row>
    <row r="274" spans="1:9" ht="15">
      <c r="A274" s="8" t="e">
        <f>#REF!</f>
        <v>#REF!</v>
      </c>
      <c r="B274" s="11" t="str">
        <f>IF('3.Species Information'!W284&gt;1,"Arctic polar desert zone (Zone A)","")&amp;IF('3.Species Information'!X284&gt;1,",",".")&amp;IF('3.Species Information'!X284&gt;1," Northern arctic tundra zone (Zone B)","")&amp;IF('3.Species Information'!Y284&gt;1,",",".")&amp;IF('3.Species Information'!Y284&gt;1," Middle arctic tundra zone (Zone C)","")&amp;IF('3.Species Information'!Z284&gt;1,",",".")&amp;IF('3.Species Information'!Z284&gt;1," Southern arctic tundra zone (Zone D)","")&amp;IF('3.Species Information'!AA284&gt;1,",",".")&amp;IF('3.Species Information'!AA284&gt;1," Arctic shrub tundra zone (Zone E).","")</f>
        <v>....</v>
      </c>
      <c r="C274" s="11" t="str">
        <f>IF('3.Species Information'!AC284&gt;1,"Northern Alaska/Yukon","")&amp;IF('3.Species Information'!AD284&gt;1,",",".")&amp;IF('3.Species Information'!AD284&gt;1,"Western Canadian Arctic","")&amp;IF('3.Species Information'!AE284&gt;1,",",".")&amp;IF('3.Species Information'!AE284&gt;1,"Eastern Canadian Arctic","")&amp;IF('3.Species Information'!AF284&gt;1,",",".")&amp;IF('3.Species Information'!AF284&gt;1,"Ellesmere.","")</f>
        <v>...</v>
      </c>
      <c r="D274" s="11" t="str">
        <f>IF('3.Species Information'!AH284&gt;1,"Taiga Plains","")&amp;IF('3.Species Information'!AI284&gt;1,",",".")&amp;IF('3.Species Information'!AI284&gt;1,"Taiga Shield","")&amp;IF('3.Species Information'!AJ284&gt;1,",",".")&amp;IF('3.Species Information'!AJ284&gt;1,"Taiga Cordillera","")&amp;IF('3.Species Information'!AK284&gt;1,",",".")&amp;IF('3.Species Information'!AK284&gt;1,"Hudson Plains","")&amp;IF('3.Species Information'!AL284&gt;1,",",".")&amp;IF('3.Species Information'!AL284&gt;1,"Boreal Plains","")&amp;IF('3.Species Information'!AM284&gt;1,",",".")&amp;IF('3.Species Information'!AM284&gt;1,"Boreal Shield","")&amp;IF('3.Species Information'!AN284&gt;1,",",".")&amp;IF('3.Species Information'!AN284&gt;1,"Boreal Cordillera","")&amp;IF('3.Species Information'!AO284&gt;1,",",".")&amp;IF('3.Species Information'!AO284&gt;1,"Pacific Maritime","")&amp;IF('3.Species Information'!AP284&gt;1,",",".")&amp;IF('3.Species Information'!AP284&gt;1,"Montane Cordillera","")&amp;IF('3.Species Information'!AQ284&gt;1,",",".")&amp;IF('3.Species Information'!AQ284&gt;1,"Prairies","")&amp;IF('3.Species Information'!AR284&gt;1,",",".")&amp;IF('3.Species Information'!AR284&gt;1,"Atlantic Maritime","")&amp;IF('3.Species Information'!AS284&gt;1,",",".")&amp;IF('3.Species Information'!AS284&gt;1,"Mixedwood Plains.","")</f>
        <v>...........</v>
      </c>
      <c r="E274" s="11" t="str">
        <f>IF('3.Species Information'!AU284&gt;1,"Arctic","")&amp;IF('3.Species Information'!AV284&gt;1,",",".")&amp;IF('3.Species Information'!AV284&gt;1,"Alpine","")&amp;IF('3.Species Information'!AW284&gt;1,",",".")&amp;IF('3.Species Information'!AW284&gt;1,"Boreal","")&amp;IF('3.Species Information'!AX284&gt;1,",",".")&amp;IF('3.Species Information'!AX284&gt;1,BB275&amp;”.”,"")</f>
        <v>...</v>
      </c>
      <c r="F274" s="11" t="str">
        <f>IF('3.Species Information'!AZ284&gt;1,"Circumarctic","")&amp;IF('3.Species Information'!BA284&gt;1,",",".")&amp;IF('3.Species Information'!BA284&gt;1,"North American Arctic","")&amp;IF('3.Species Information'!BB284&gt;1,",",".")&amp;IF('3.Species Information'!BB284&gt;1,"Circumboreal","")&amp;IF('3.Species Information'!BC284&gt;1,",",".")&amp;IF('3.Species Information'!BC284&gt;1,"North American Boreal","")&amp;IF('3.Species Information'!BD284&gt;1,",",".")&amp;IF('3.Species Information'!BD284&gt;1,"North American Boreal Cordilleran","")&amp;IF('3.Species Information'!BE284&gt;1,",",".")&amp;IF('3.Species Information'!BE284&gt;1,"North American Temperate Cordilleran","")&amp;IF('3.Species Information'!BF284&gt;1,",",".")&amp;IF('3.Species Information'!BF284&gt;1,"Amphi-Beringian","")&amp;IF('3.Species Information'!BG284&gt;1,",",".")&amp;IF('3.Species Information'!BG284&gt;1,"North American Beringian","")&amp;IF('3.Species Information'!BH284&gt;1,",",".")&amp;IF('3.Species Information'!BH284&gt;1,"Amphi-Atlantic","")&amp;IF('3.Species Information'!BI284&gt;1,",",".")&amp;IF('3.Species Information'!BI284&gt;1,"Bipolar disjunct","")&amp;IF('3.Species Information'!BJ284&gt;1,",",".")&amp;IF('3.Species Information'!BJ284&gt;1,"Cosmopolitan","")&amp;IF('3.Species Information'!BK284&gt;1,",",".")&amp;IF('3.Species Information'!BK284&gt;1,BO275&amp;”.”,"")</f>
        <v>...........</v>
      </c>
      <c r="G274" s="11" t="str">
        <f>IF('3.Species Information'!BM284&gt;1,"Alaska","")&amp;IF('3.Species Information'!BN284&gt;1,",",".")&amp;IF('3.Species Information'!BN284&gt;1,"Yukon Territory","")&amp;IF('3.Species Information'!BO284&gt;1,",",".")&amp;IF('3.Species Information'!BO284&gt;1,"Northwest Territories","")&amp;IF('3.Species Information'!BP284&gt;1,",",".")&amp;IF('3.Species Information'!BP284&gt;1,"Nunavut","")&amp;IF('3.Species Information'!BQ284&gt;1,",",".")&amp;IF('3.Species Information'!BQ284&gt;1,"Manitoba (Hudson Bay coastal region, Wapusk National Park)","")&amp;IF('3.Species Information'!BR284&gt;1,",",".")&amp;IF('3.Species Information'!BR284&gt;1,"Ontario (Hudson Bay coastal region)","")&amp;IF('3.Species Information'!BS284&gt;1,",",".")&amp;IF('3.Species Information'!BS284&gt;1,"Québec","")&amp;IF('3.Species Information'!BT284&gt;1,",",".")&amp;IF('3.Species Information'!BT284&gt;1,"Newfoundland and Labrador.","")</f>
        <v>.......</v>
      </c>
      <c r="H274" s="11" t="str">
        <f>IF('3.Species Information'!BU284&gt;1,"Canada","")&amp;IF('3.Species Information'!BV284&gt;1,",",".")&amp;IF('3.Species Information'!BV284&gt;1,"United States (Alaska)","")&amp;IF('3.Species Information'!BW284&gt;1,",",".")&amp;IF('3.Species Information'!BW284&gt;1,"Greenland","")&amp;IF('3.Species Information'!BX284&gt;1,",",".")&amp;IF('3.Species Information'!BX284&gt;1,"Scandinavia (including Svalbard)","")&amp;IF('3.Species Information'!BY284&gt;1,",",".")&amp;IF('3.Species Information'!BY284&gt;1,"European Russia","")&amp;IF('3.Species Information'!BZ284&gt;1,",",".")&amp;IF('3.Species Information'!BZ284&gt;1,"Siberian Russia (Europe Border to the Kolyma River)","")&amp;IF('3.Species Information'!CA284&gt;1,",",".")&amp;IF('3.Species Information'!CA284&gt;1,"Far East Russia (east of the Kolyma River).","")</f>
        <v>......</v>
      </c>
      <c r="I274" s="11" t="s">
        <v>860</v>
      </c>
    </row>
    <row r="275" spans="1:9" ht="15">
      <c r="A275" s="8" t="e">
        <f>#REF!</f>
        <v>#REF!</v>
      </c>
      <c r="B275" s="11" t="str">
        <f>IF('3.Species Information'!W285&gt;1,"Arctic polar desert zone (Zone A)","")&amp;IF('3.Species Information'!X285&gt;1,",",".")&amp;IF('3.Species Information'!X285&gt;1," Northern arctic tundra zone (Zone B)","")&amp;IF('3.Species Information'!Y285&gt;1,",",".")&amp;IF('3.Species Information'!Y285&gt;1," Middle arctic tundra zone (Zone C)","")&amp;IF('3.Species Information'!Z285&gt;1,",",".")&amp;IF('3.Species Information'!Z285&gt;1," Southern arctic tundra zone (Zone D)","")&amp;IF('3.Species Information'!AA285&gt;1,",",".")&amp;IF('3.Species Information'!AA285&gt;1," Arctic shrub tundra zone (Zone E).","")</f>
        <v>....</v>
      </c>
      <c r="C275" s="11" t="str">
        <f>IF('3.Species Information'!AC285&gt;1,"Northern Alaska/Yukon","")&amp;IF('3.Species Information'!AD285&gt;1,",",".")&amp;IF('3.Species Information'!AD285&gt;1,"Western Canadian Arctic","")&amp;IF('3.Species Information'!AE285&gt;1,",",".")&amp;IF('3.Species Information'!AE285&gt;1,"Eastern Canadian Arctic","")&amp;IF('3.Species Information'!AF285&gt;1,",",".")&amp;IF('3.Species Information'!AF285&gt;1,"Ellesmere.","")</f>
        <v>...</v>
      </c>
      <c r="D275" s="11" t="str">
        <f>IF('3.Species Information'!AH285&gt;1,"Taiga Plains","")&amp;IF('3.Species Information'!AI285&gt;1,",",".")&amp;IF('3.Species Information'!AI285&gt;1,"Taiga Shield","")&amp;IF('3.Species Information'!AJ285&gt;1,",",".")&amp;IF('3.Species Information'!AJ285&gt;1,"Taiga Cordillera","")&amp;IF('3.Species Information'!AK285&gt;1,",",".")&amp;IF('3.Species Information'!AK285&gt;1,"Hudson Plains","")&amp;IF('3.Species Information'!AL285&gt;1,",",".")&amp;IF('3.Species Information'!AL285&gt;1,"Boreal Plains","")&amp;IF('3.Species Information'!AM285&gt;1,",",".")&amp;IF('3.Species Information'!AM285&gt;1,"Boreal Shield","")&amp;IF('3.Species Information'!AN285&gt;1,",",".")&amp;IF('3.Species Information'!AN285&gt;1,"Boreal Cordillera","")&amp;IF('3.Species Information'!AO285&gt;1,",",".")&amp;IF('3.Species Information'!AO285&gt;1,"Pacific Maritime","")&amp;IF('3.Species Information'!AP285&gt;1,",",".")&amp;IF('3.Species Information'!AP285&gt;1,"Montane Cordillera","")&amp;IF('3.Species Information'!AQ285&gt;1,",",".")&amp;IF('3.Species Information'!AQ285&gt;1,"Prairies","")&amp;IF('3.Species Information'!AR285&gt;1,",",".")&amp;IF('3.Species Information'!AR285&gt;1,"Atlantic Maritime","")&amp;IF('3.Species Information'!AS285&gt;1,",",".")&amp;IF('3.Species Information'!AS285&gt;1,"Mixedwood Plains.","")</f>
        <v>...........</v>
      </c>
      <c r="E275" s="11" t="str">
        <f>IF('3.Species Information'!AU285&gt;1,"Arctic","")&amp;IF('3.Species Information'!AV285&gt;1,",",".")&amp;IF('3.Species Information'!AV285&gt;1,"Alpine","")&amp;IF('3.Species Information'!AW285&gt;1,",",".")&amp;IF('3.Species Information'!AW285&gt;1,"Boreal","")&amp;IF('3.Species Information'!AX285&gt;1,",",".")&amp;IF('3.Species Information'!AX285&gt;1,BB276&amp;”.”,"")</f>
        <v>...</v>
      </c>
      <c r="F275" s="11" t="str">
        <f>IF('3.Species Information'!AZ285&gt;1,"Circumarctic","")&amp;IF('3.Species Information'!BA285&gt;1,",",".")&amp;IF('3.Species Information'!BA285&gt;1,"North American Arctic","")&amp;IF('3.Species Information'!BB285&gt;1,",",".")&amp;IF('3.Species Information'!BB285&gt;1,"Circumboreal","")&amp;IF('3.Species Information'!BC285&gt;1,",",".")&amp;IF('3.Species Information'!BC285&gt;1,"North American Boreal","")&amp;IF('3.Species Information'!BD285&gt;1,",",".")&amp;IF('3.Species Information'!BD285&gt;1,"North American Boreal Cordilleran","")&amp;IF('3.Species Information'!BE285&gt;1,",",".")&amp;IF('3.Species Information'!BE285&gt;1,"North American Temperate Cordilleran","")&amp;IF('3.Species Information'!BF285&gt;1,",",".")&amp;IF('3.Species Information'!BF285&gt;1,"Amphi-Beringian","")&amp;IF('3.Species Information'!BG285&gt;1,",",".")&amp;IF('3.Species Information'!BG285&gt;1,"North American Beringian","")&amp;IF('3.Species Information'!BH285&gt;1,",",".")&amp;IF('3.Species Information'!BH285&gt;1,"Amphi-Atlantic","")&amp;IF('3.Species Information'!BI285&gt;1,",",".")&amp;IF('3.Species Information'!BI285&gt;1,"Bipolar disjunct","")&amp;IF('3.Species Information'!BJ285&gt;1,",",".")&amp;IF('3.Species Information'!BJ285&gt;1,"Cosmopolitan","")&amp;IF('3.Species Information'!BK285&gt;1,",",".")&amp;IF('3.Species Information'!BK285&gt;1,BO276&amp;”.”,"")</f>
        <v>...........</v>
      </c>
      <c r="G275" s="11" t="str">
        <f>IF('3.Species Information'!BM285&gt;1,"Alaska","")&amp;IF('3.Species Information'!BN285&gt;1,",",".")&amp;IF('3.Species Information'!BN285&gt;1,"Yukon Territory","")&amp;IF('3.Species Information'!BO285&gt;1,",",".")&amp;IF('3.Species Information'!BO285&gt;1,"Northwest Territories","")&amp;IF('3.Species Information'!BP285&gt;1,",",".")&amp;IF('3.Species Information'!BP285&gt;1,"Nunavut","")&amp;IF('3.Species Information'!BQ285&gt;1,",",".")&amp;IF('3.Species Information'!BQ285&gt;1,"Manitoba (Hudson Bay coastal region, Wapusk National Park)","")&amp;IF('3.Species Information'!BR285&gt;1,",",".")&amp;IF('3.Species Information'!BR285&gt;1,"Ontario (Hudson Bay coastal region)","")&amp;IF('3.Species Information'!BS285&gt;1,",",".")&amp;IF('3.Species Information'!BS285&gt;1,"Québec","")&amp;IF('3.Species Information'!BT285&gt;1,",",".")&amp;IF('3.Species Information'!BT285&gt;1,"Newfoundland and Labrador.","")</f>
        <v>.......</v>
      </c>
      <c r="H275" s="11" t="str">
        <f>IF('3.Species Information'!BU285&gt;1,"Canada","")&amp;IF('3.Species Information'!BV285&gt;1,",",".")&amp;IF('3.Species Information'!BV285&gt;1,"United States (Alaska)","")&amp;IF('3.Species Information'!BW285&gt;1,",",".")&amp;IF('3.Species Information'!BW285&gt;1,"Greenland","")&amp;IF('3.Species Information'!BX285&gt;1,",",".")&amp;IF('3.Species Information'!BX285&gt;1,"Scandinavia (including Svalbard)","")&amp;IF('3.Species Information'!BY285&gt;1,",",".")&amp;IF('3.Species Information'!BY285&gt;1,"European Russia","")&amp;IF('3.Species Information'!BZ285&gt;1,",",".")&amp;IF('3.Species Information'!BZ285&gt;1,"Siberian Russia (Europe Border to the Kolyma River)","")&amp;IF('3.Species Information'!CA285&gt;1,",",".")&amp;IF('3.Species Information'!CA285&gt;1,"Far East Russia (east of the Kolyma River).","")</f>
        <v>......</v>
      </c>
      <c r="I275" s="11" t="s">
        <v>860</v>
      </c>
    </row>
    <row r="276" spans="1:9" ht="15">
      <c r="A276" s="8" t="e">
        <f>#REF!</f>
        <v>#REF!</v>
      </c>
      <c r="B276" s="11" t="str">
        <f>IF('3.Species Information'!W286&gt;1,"Arctic polar desert zone (Zone A)","")&amp;IF('3.Species Information'!X286&gt;1,",",".")&amp;IF('3.Species Information'!X286&gt;1," Northern arctic tundra zone (Zone B)","")&amp;IF('3.Species Information'!Y286&gt;1,",",".")&amp;IF('3.Species Information'!Y286&gt;1," Middle arctic tundra zone (Zone C)","")&amp;IF('3.Species Information'!Z286&gt;1,",",".")&amp;IF('3.Species Information'!Z286&gt;1," Southern arctic tundra zone (Zone D)","")&amp;IF('3.Species Information'!AA286&gt;1,",",".")&amp;IF('3.Species Information'!AA286&gt;1," Arctic shrub tundra zone (Zone E).","")</f>
        <v>....</v>
      </c>
      <c r="C276" s="11" t="str">
        <f>IF('3.Species Information'!AC286&gt;1,"Northern Alaska/Yukon","")&amp;IF('3.Species Information'!AD286&gt;1,",",".")&amp;IF('3.Species Information'!AD286&gt;1,"Western Canadian Arctic","")&amp;IF('3.Species Information'!AE286&gt;1,",",".")&amp;IF('3.Species Information'!AE286&gt;1,"Eastern Canadian Arctic","")&amp;IF('3.Species Information'!AF286&gt;1,",",".")&amp;IF('3.Species Information'!AF286&gt;1,"Ellesmere.","")</f>
        <v>...</v>
      </c>
      <c r="D276" s="11" t="str">
        <f>IF('3.Species Information'!AH286&gt;1,"Taiga Plains","")&amp;IF('3.Species Information'!AI286&gt;1,",",".")&amp;IF('3.Species Information'!AI286&gt;1,"Taiga Shield","")&amp;IF('3.Species Information'!AJ286&gt;1,",",".")&amp;IF('3.Species Information'!AJ286&gt;1,"Taiga Cordillera","")&amp;IF('3.Species Information'!AK286&gt;1,",",".")&amp;IF('3.Species Information'!AK286&gt;1,"Hudson Plains","")&amp;IF('3.Species Information'!AL286&gt;1,",",".")&amp;IF('3.Species Information'!AL286&gt;1,"Boreal Plains","")&amp;IF('3.Species Information'!AM286&gt;1,",",".")&amp;IF('3.Species Information'!AM286&gt;1,"Boreal Shield","")&amp;IF('3.Species Information'!AN286&gt;1,",",".")&amp;IF('3.Species Information'!AN286&gt;1,"Boreal Cordillera","")&amp;IF('3.Species Information'!AO286&gt;1,",",".")&amp;IF('3.Species Information'!AO286&gt;1,"Pacific Maritime","")&amp;IF('3.Species Information'!AP286&gt;1,",",".")&amp;IF('3.Species Information'!AP286&gt;1,"Montane Cordillera","")&amp;IF('3.Species Information'!AQ286&gt;1,",",".")&amp;IF('3.Species Information'!AQ286&gt;1,"Prairies","")&amp;IF('3.Species Information'!AR286&gt;1,",",".")&amp;IF('3.Species Information'!AR286&gt;1,"Atlantic Maritime","")&amp;IF('3.Species Information'!AS286&gt;1,",",".")&amp;IF('3.Species Information'!AS286&gt;1,"Mixedwood Plains.","")</f>
        <v>...........</v>
      </c>
      <c r="E276" s="11" t="str">
        <f>IF('3.Species Information'!AU286&gt;1,"Arctic","")&amp;IF('3.Species Information'!AV286&gt;1,",",".")&amp;IF('3.Species Information'!AV286&gt;1,"Alpine","")&amp;IF('3.Species Information'!AW286&gt;1,",",".")&amp;IF('3.Species Information'!AW286&gt;1,"Boreal","")&amp;IF('3.Species Information'!AX286&gt;1,",",".")&amp;IF('3.Species Information'!AX286&gt;1,BB277&amp;”.”,"")</f>
        <v>...</v>
      </c>
      <c r="F276" s="11" t="str">
        <f>IF('3.Species Information'!AZ286&gt;1,"Circumarctic","")&amp;IF('3.Species Information'!BA286&gt;1,",",".")&amp;IF('3.Species Information'!BA286&gt;1,"North American Arctic","")&amp;IF('3.Species Information'!BB286&gt;1,",",".")&amp;IF('3.Species Information'!BB286&gt;1,"Circumboreal","")&amp;IF('3.Species Information'!BC286&gt;1,",",".")&amp;IF('3.Species Information'!BC286&gt;1,"North American Boreal","")&amp;IF('3.Species Information'!BD286&gt;1,",",".")&amp;IF('3.Species Information'!BD286&gt;1,"North American Boreal Cordilleran","")&amp;IF('3.Species Information'!BE286&gt;1,",",".")&amp;IF('3.Species Information'!BE286&gt;1,"North American Temperate Cordilleran","")&amp;IF('3.Species Information'!BF286&gt;1,",",".")&amp;IF('3.Species Information'!BF286&gt;1,"Amphi-Beringian","")&amp;IF('3.Species Information'!BG286&gt;1,",",".")&amp;IF('3.Species Information'!BG286&gt;1,"North American Beringian","")&amp;IF('3.Species Information'!BH286&gt;1,",",".")&amp;IF('3.Species Information'!BH286&gt;1,"Amphi-Atlantic","")&amp;IF('3.Species Information'!BI286&gt;1,",",".")&amp;IF('3.Species Information'!BI286&gt;1,"Bipolar disjunct","")&amp;IF('3.Species Information'!BJ286&gt;1,",",".")&amp;IF('3.Species Information'!BJ286&gt;1,"Cosmopolitan","")&amp;IF('3.Species Information'!BK286&gt;1,",",".")&amp;IF('3.Species Information'!BK286&gt;1,BO277&amp;”.”,"")</f>
        <v>...........</v>
      </c>
      <c r="G276" s="11" t="str">
        <f>IF('3.Species Information'!BM286&gt;1,"Alaska","")&amp;IF('3.Species Information'!BN286&gt;1,",",".")&amp;IF('3.Species Information'!BN286&gt;1,"Yukon Territory","")&amp;IF('3.Species Information'!BO286&gt;1,",",".")&amp;IF('3.Species Information'!BO286&gt;1,"Northwest Territories","")&amp;IF('3.Species Information'!BP286&gt;1,",",".")&amp;IF('3.Species Information'!BP286&gt;1,"Nunavut","")&amp;IF('3.Species Information'!BQ286&gt;1,",",".")&amp;IF('3.Species Information'!BQ286&gt;1,"Manitoba (Hudson Bay coastal region, Wapusk National Park)","")&amp;IF('3.Species Information'!BR286&gt;1,",",".")&amp;IF('3.Species Information'!BR286&gt;1,"Ontario (Hudson Bay coastal region)","")&amp;IF('3.Species Information'!BS286&gt;1,",",".")&amp;IF('3.Species Information'!BS286&gt;1,"Québec","")&amp;IF('3.Species Information'!BT286&gt;1,",",".")&amp;IF('3.Species Information'!BT286&gt;1,"Newfoundland and Labrador.","")</f>
        <v>.......</v>
      </c>
      <c r="H276" s="11" t="str">
        <f>IF('3.Species Information'!BU286&gt;1,"Canada","")&amp;IF('3.Species Information'!BV286&gt;1,",",".")&amp;IF('3.Species Information'!BV286&gt;1,"United States (Alaska)","")&amp;IF('3.Species Information'!BW286&gt;1,",",".")&amp;IF('3.Species Information'!BW286&gt;1,"Greenland","")&amp;IF('3.Species Information'!BX286&gt;1,",",".")&amp;IF('3.Species Information'!BX286&gt;1,"Scandinavia (including Svalbard)","")&amp;IF('3.Species Information'!BY286&gt;1,",",".")&amp;IF('3.Species Information'!BY286&gt;1,"European Russia","")&amp;IF('3.Species Information'!BZ286&gt;1,",",".")&amp;IF('3.Species Information'!BZ286&gt;1,"Siberian Russia (Europe Border to the Kolyma River)","")&amp;IF('3.Species Information'!CA286&gt;1,",",".")&amp;IF('3.Species Information'!CA286&gt;1,"Far East Russia (east of the Kolyma River).","")</f>
        <v>......</v>
      </c>
      <c r="I276" s="11" t="s">
        <v>860</v>
      </c>
    </row>
    <row r="277" spans="1:9" ht="15">
      <c r="A277" s="8" t="e">
        <f>#REF!</f>
        <v>#REF!</v>
      </c>
      <c r="B277" s="11" t="str">
        <f>IF('3.Species Information'!W287&gt;1,"Arctic polar desert zone (Zone A)","")&amp;IF('3.Species Information'!X287&gt;1,",",".")&amp;IF('3.Species Information'!X287&gt;1," Northern arctic tundra zone (Zone B)","")&amp;IF('3.Species Information'!Y287&gt;1,",",".")&amp;IF('3.Species Information'!Y287&gt;1," Middle arctic tundra zone (Zone C)","")&amp;IF('3.Species Information'!Z287&gt;1,",",".")&amp;IF('3.Species Information'!Z287&gt;1," Southern arctic tundra zone (Zone D)","")&amp;IF('3.Species Information'!AA287&gt;1,",",".")&amp;IF('3.Species Information'!AA287&gt;1," Arctic shrub tundra zone (Zone E).","")</f>
        <v>....</v>
      </c>
      <c r="C277" s="11" t="str">
        <f>IF('3.Species Information'!AC287&gt;1,"Northern Alaska/Yukon","")&amp;IF('3.Species Information'!AD287&gt;1,",",".")&amp;IF('3.Species Information'!AD287&gt;1,"Western Canadian Arctic","")&amp;IF('3.Species Information'!AE287&gt;1,",",".")&amp;IF('3.Species Information'!AE287&gt;1,"Eastern Canadian Arctic","")&amp;IF('3.Species Information'!AF287&gt;1,",",".")&amp;IF('3.Species Information'!AF287&gt;1,"Ellesmere.","")</f>
        <v>...</v>
      </c>
      <c r="D277" s="11" t="str">
        <f>IF('3.Species Information'!AH287&gt;1,"Taiga Plains","")&amp;IF('3.Species Information'!AI287&gt;1,",",".")&amp;IF('3.Species Information'!AI287&gt;1,"Taiga Shield","")&amp;IF('3.Species Information'!AJ287&gt;1,",",".")&amp;IF('3.Species Information'!AJ287&gt;1,"Taiga Cordillera","")&amp;IF('3.Species Information'!AK287&gt;1,",",".")&amp;IF('3.Species Information'!AK287&gt;1,"Hudson Plains","")&amp;IF('3.Species Information'!AL287&gt;1,",",".")&amp;IF('3.Species Information'!AL287&gt;1,"Boreal Plains","")&amp;IF('3.Species Information'!AM287&gt;1,",",".")&amp;IF('3.Species Information'!AM287&gt;1,"Boreal Shield","")&amp;IF('3.Species Information'!AN287&gt;1,",",".")&amp;IF('3.Species Information'!AN287&gt;1,"Boreal Cordillera","")&amp;IF('3.Species Information'!AO287&gt;1,",",".")&amp;IF('3.Species Information'!AO287&gt;1,"Pacific Maritime","")&amp;IF('3.Species Information'!AP287&gt;1,",",".")&amp;IF('3.Species Information'!AP287&gt;1,"Montane Cordillera","")&amp;IF('3.Species Information'!AQ287&gt;1,",",".")&amp;IF('3.Species Information'!AQ287&gt;1,"Prairies","")&amp;IF('3.Species Information'!AR287&gt;1,",",".")&amp;IF('3.Species Information'!AR287&gt;1,"Atlantic Maritime","")&amp;IF('3.Species Information'!AS287&gt;1,",",".")&amp;IF('3.Species Information'!AS287&gt;1,"Mixedwood Plains.","")</f>
        <v>...........</v>
      </c>
      <c r="E277" s="11" t="str">
        <f>IF('3.Species Information'!AU287&gt;1,"Arctic","")&amp;IF('3.Species Information'!AV287&gt;1,",",".")&amp;IF('3.Species Information'!AV287&gt;1,"Alpine","")&amp;IF('3.Species Information'!AW287&gt;1,",",".")&amp;IF('3.Species Information'!AW287&gt;1,"Boreal","")&amp;IF('3.Species Information'!AX287&gt;1,",",".")&amp;IF('3.Species Information'!AX287&gt;1,BB278&amp;”.”,"")</f>
        <v>...</v>
      </c>
      <c r="F277" s="11" t="str">
        <f>IF('3.Species Information'!AZ287&gt;1,"Circumarctic","")&amp;IF('3.Species Information'!BA287&gt;1,",",".")&amp;IF('3.Species Information'!BA287&gt;1,"North American Arctic","")&amp;IF('3.Species Information'!BB287&gt;1,",",".")&amp;IF('3.Species Information'!BB287&gt;1,"Circumboreal","")&amp;IF('3.Species Information'!BC287&gt;1,",",".")&amp;IF('3.Species Information'!BC287&gt;1,"North American Boreal","")&amp;IF('3.Species Information'!BD287&gt;1,",",".")&amp;IF('3.Species Information'!BD287&gt;1,"North American Boreal Cordilleran","")&amp;IF('3.Species Information'!BE287&gt;1,",",".")&amp;IF('3.Species Information'!BE287&gt;1,"North American Temperate Cordilleran","")&amp;IF('3.Species Information'!BF287&gt;1,",",".")&amp;IF('3.Species Information'!BF287&gt;1,"Amphi-Beringian","")&amp;IF('3.Species Information'!BG287&gt;1,",",".")&amp;IF('3.Species Information'!BG287&gt;1,"North American Beringian","")&amp;IF('3.Species Information'!BH287&gt;1,",",".")&amp;IF('3.Species Information'!BH287&gt;1,"Amphi-Atlantic","")&amp;IF('3.Species Information'!BI287&gt;1,",",".")&amp;IF('3.Species Information'!BI287&gt;1,"Bipolar disjunct","")&amp;IF('3.Species Information'!BJ287&gt;1,",",".")&amp;IF('3.Species Information'!BJ287&gt;1,"Cosmopolitan","")&amp;IF('3.Species Information'!BK287&gt;1,",",".")&amp;IF('3.Species Information'!BK287&gt;1,BO278&amp;”.”,"")</f>
        <v>...........</v>
      </c>
      <c r="G277" s="11" t="str">
        <f>IF('3.Species Information'!BM287&gt;1,"Alaska","")&amp;IF('3.Species Information'!BN287&gt;1,",",".")&amp;IF('3.Species Information'!BN287&gt;1,"Yukon Territory","")&amp;IF('3.Species Information'!BO287&gt;1,",",".")&amp;IF('3.Species Information'!BO287&gt;1,"Northwest Territories","")&amp;IF('3.Species Information'!BP287&gt;1,",",".")&amp;IF('3.Species Information'!BP287&gt;1,"Nunavut","")&amp;IF('3.Species Information'!BQ287&gt;1,",",".")&amp;IF('3.Species Information'!BQ287&gt;1,"Manitoba (Hudson Bay coastal region, Wapusk National Park)","")&amp;IF('3.Species Information'!BR287&gt;1,",",".")&amp;IF('3.Species Information'!BR287&gt;1,"Ontario (Hudson Bay coastal region)","")&amp;IF('3.Species Information'!BS287&gt;1,",",".")&amp;IF('3.Species Information'!BS287&gt;1,"Québec","")&amp;IF('3.Species Information'!BT287&gt;1,",",".")&amp;IF('3.Species Information'!BT287&gt;1,"Newfoundland and Labrador.","")</f>
        <v>.......</v>
      </c>
      <c r="H277" s="11" t="str">
        <f>IF('3.Species Information'!BU287&gt;1,"Canada","")&amp;IF('3.Species Information'!BV287&gt;1,",",".")&amp;IF('3.Species Information'!BV287&gt;1,"United States (Alaska)","")&amp;IF('3.Species Information'!BW287&gt;1,",",".")&amp;IF('3.Species Information'!BW287&gt;1,"Greenland","")&amp;IF('3.Species Information'!BX287&gt;1,",",".")&amp;IF('3.Species Information'!BX287&gt;1,"Scandinavia (including Svalbard)","")&amp;IF('3.Species Information'!BY287&gt;1,",",".")&amp;IF('3.Species Information'!BY287&gt;1,"European Russia","")&amp;IF('3.Species Information'!BZ287&gt;1,",",".")&amp;IF('3.Species Information'!BZ287&gt;1,"Siberian Russia (Europe Border to the Kolyma River)","")&amp;IF('3.Species Information'!CA287&gt;1,",",".")&amp;IF('3.Species Information'!CA287&gt;1,"Far East Russia (east of the Kolyma River).","")</f>
        <v>......</v>
      </c>
      <c r="I277" s="11" t="s">
        <v>860</v>
      </c>
    </row>
    <row r="278" spans="1:9" ht="15">
      <c r="A278" s="8" t="e">
        <f>#REF!</f>
        <v>#REF!</v>
      </c>
      <c r="B278" s="11" t="str">
        <f>IF('3.Species Information'!W288&gt;1,"Arctic polar desert zone (Zone A)","")&amp;IF('3.Species Information'!X288&gt;1,",",".")&amp;IF('3.Species Information'!X288&gt;1," Northern arctic tundra zone (Zone B)","")&amp;IF('3.Species Information'!Y288&gt;1,",",".")&amp;IF('3.Species Information'!Y288&gt;1," Middle arctic tundra zone (Zone C)","")&amp;IF('3.Species Information'!Z288&gt;1,",",".")&amp;IF('3.Species Information'!Z288&gt;1," Southern arctic tundra zone (Zone D)","")&amp;IF('3.Species Information'!AA288&gt;1,",",".")&amp;IF('3.Species Information'!AA288&gt;1," Arctic shrub tundra zone (Zone E).","")</f>
        <v>....</v>
      </c>
      <c r="C278" s="11" t="str">
        <f>IF('3.Species Information'!AC288&gt;1,"Northern Alaska/Yukon","")&amp;IF('3.Species Information'!AD288&gt;1,",",".")&amp;IF('3.Species Information'!AD288&gt;1,"Western Canadian Arctic","")&amp;IF('3.Species Information'!AE288&gt;1,",",".")&amp;IF('3.Species Information'!AE288&gt;1,"Eastern Canadian Arctic","")&amp;IF('3.Species Information'!AF288&gt;1,",",".")&amp;IF('3.Species Information'!AF288&gt;1,"Ellesmere.","")</f>
        <v>...</v>
      </c>
      <c r="D278" s="11" t="str">
        <f>IF('3.Species Information'!AH288&gt;1,"Taiga Plains","")&amp;IF('3.Species Information'!AI288&gt;1,",",".")&amp;IF('3.Species Information'!AI288&gt;1,"Taiga Shield","")&amp;IF('3.Species Information'!AJ288&gt;1,",",".")&amp;IF('3.Species Information'!AJ288&gt;1,"Taiga Cordillera","")&amp;IF('3.Species Information'!AK288&gt;1,",",".")&amp;IF('3.Species Information'!AK288&gt;1,"Hudson Plains","")&amp;IF('3.Species Information'!AL288&gt;1,",",".")&amp;IF('3.Species Information'!AL288&gt;1,"Boreal Plains","")&amp;IF('3.Species Information'!AM288&gt;1,",",".")&amp;IF('3.Species Information'!AM288&gt;1,"Boreal Shield","")&amp;IF('3.Species Information'!AN288&gt;1,",",".")&amp;IF('3.Species Information'!AN288&gt;1,"Boreal Cordillera","")&amp;IF('3.Species Information'!AO288&gt;1,",",".")&amp;IF('3.Species Information'!AO288&gt;1,"Pacific Maritime","")&amp;IF('3.Species Information'!AP288&gt;1,",",".")&amp;IF('3.Species Information'!AP288&gt;1,"Montane Cordillera","")&amp;IF('3.Species Information'!AQ288&gt;1,",",".")&amp;IF('3.Species Information'!AQ288&gt;1,"Prairies","")&amp;IF('3.Species Information'!AR288&gt;1,",",".")&amp;IF('3.Species Information'!AR288&gt;1,"Atlantic Maritime","")&amp;IF('3.Species Information'!AS288&gt;1,",",".")&amp;IF('3.Species Information'!AS288&gt;1,"Mixedwood Plains.","")</f>
        <v>...........</v>
      </c>
      <c r="E278" s="11" t="str">
        <f>IF('3.Species Information'!AU288&gt;1,"Arctic","")&amp;IF('3.Species Information'!AV288&gt;1,",",".")&amp;IF('3.Species Information'!AV288&gt;1,"Alpine","")&amp;IF('3.Species Information'!AW288&gt;1,",",".")&amp;IF('3.Species Information'!AW288&gt;1,"Boreal","")&amp;IF('3.Species Information'!AX288&gt;1,",",".")&amp;IF('3.Species Information'!AX288&gt;1,BB279&amp;”.”,"")</f>
        <v>...</v>
      </c>
      <c r="F278" s="11" t="str">
        <f>IF('3.Species Information'!AZ288&gt;1,"Circumarctic","")&amp;IF('3.Species Information'!BA288&gt;1,",",".")&amp;IF('3.Species Information'!BA288&gt;1,"North American Arctic","")&amp;IF('3.Species Information'!BB288&gt;1,",",".")&amp;IF('3.Species Information'!BB288&gt;1,"Circumboreal","")&amp;IF('3.Species Information'!BC288&gt;1,",",".")&amp;IF('3.Species Information'!BC288&gt;1,"North American Boreal","")&amp;IF('3.Species Information'!BD288&gt;1,",",".")&amp;IF('3.Species Information'!BD288&gt;1,"North American Boreal Cordilleran","")&amp;IF('3.Species Information'!BE288&gt;1,",",".")&amp;IF('3.Species Information'!BE288&gt;1,"North American Temperate Cordilleran","")&amp;IF('3.Species Information'!BF288&gt;1,",",".")&amp;IF('3.Species Information'!BF288&gt;1,"Amphi-Beringian","")&amp;IF('3.Species Information'!BG288&gt;1,",",".")&amp;IF('3.Species Information'!BG288&gt;1,"North American Beringian","")&amp;IF('3.Species Information'!BH288&gt;1,",",".")&amp;IF('3.Species Information'!BH288&gt;1,"Amphi-Atlantic","")&amp;IF('3.Species Information'!BI288&gt;1,",",".")&amp;IF('3.Species Information'!BI288&gt;1,"Bipolar disjunct","")&amp;IF('3.Species Information'!BJ288&gt;1,",",".")&amp;IF('3.Species Information'!BJ288&gt;1,"Cosmopolitan","")&amp;IF('3.Species Information'!BK288&gt;1,",",".")&amp;IF('3.Species Information'!BK288&gt;1,BO279&amp;”.”,"")</f>
        <v>...........</v>
      </c>
      <c r="G278" s="11" t="str">
        <f>IF('3.Species Information'!BM288&gt;1,"Alaska","")&amp;IF('3.Species Information'!BN288&gt;1,",",".")&amp;IF('3.Species Information'!BN288&gt;1,"Yukon Territory","")&amp;IF('3.Species Information'!BO288&gt;1,",",".")&amp;IF('3.Species Information'!BO288&gt;1,"Northwest Territories","")&amp;IF('3.Species Information'!BP288&gt;1,",",".")&amp;IF('3.Species Information'!BP288&gt;1,"Nunavut","")&amp;IF('3.Species Information'!BQ288&gt;1,",",".")&amp;IF('3.Species Information'!BQ288&gt;1,"Manitoba (Hudson Bay coastal region, Wapusk National Park)","")&amp;IF('3.Species Information'!BR288&gt;1,",",".")&amp;IF('3.Species Information'!BR288&gt;1,"Ontario (Hudson Bay coastal region)","")&amp;IF('3.Species Information'!BS288&gt;1,",",".")&amp;IF('3.Species Information'!BS288&gt;1,"Québec","")&amp;IF('3.Species Information'!BT288&gt;1,",",".")&amp;IF('3.Species Information'!BT288&gt;1,"Newfoundland and Labrador.","")</f>
        <v>.......</v>
      </c>
      <c r="H278" s="11" t="str">
        <f>IF('3.Species Information'!BU288&gt;1,"Canada","")&amp;IF('3.Species Information'!BV288&gt;1,",",".")&amp;IF('3.Species Information'!BV288&gt;1,"United States (Alaska)","")&amp;IF('3.Species Information'!BW288&gt;1,",",".")&amp;IF('3.Species Information'!BW288&gt;1,"Greenland","")&amp;IF('3.Species Information'!BX288&gt;1,",",".")&amp;IF('3.Species Information'!BX288&gt;1,"Scandinavia (including Svalbard)","")&amp;IF('3.Species Information'!BY288&gt;1,",",".")&amp;IF('3.Species Information'!BY288&gt;1,"European Russia","")&amp;IF('3.Species Information'!BZ288&gt;1,",",".")&amp;IF('3.Species Information'!BZ288&gt;1,"Siberian Russia (Europe Border to the Kolyma River)","")&amp;IF('3.Species Information'!CA288&gt;1,",",".")&amp;IF('3.Species Information'!CA288&gt;1,"Far East Russia (east of the Kolyma River).","")</f>
        <v>......</v>
      </c>
      <c r="I278" s="11" t="s">
        <v>860</v>
      </c>
    </row>
    <row r="279" spans="1:9" ht="15">
      <c r="A279" s="8" t="e">
        <f>#REF!</f>
        <v>#REF!</v>
      </c>
      <c r="B279" s="11" t="str">
        <f>IF('3.Species Information'!W289&gt;1,"Arctic polar desert zone (Zone A)","")&amp;IF('3.Species Information'!X289&gt;1,",",".")&amp;IF('3.Species Information'!X289&gt;1," Northern arctic tundra zone (Zone B)","")&amp;IF('3.Species Information'!Y289&gt;1,",",".")&amp;IF('3.Species Information'!Y289&gt;1," Middle arctic tundra zone (Zone C)","")&amp;IF('3.Species Information'!Z289&gt;1,",",".")&amp;IF('3.Species Information'!Z289&gt;1," Southern arctic tundra zone (Zone D)","")&amp;IF('3.Species Information'!AA289&gt;1,",",".")&amp;IF('3.Species Information'!AA289&gt;1," Arctic shrub tundra zone (Zone E).","")</f>
        <v>....</v>
      </c>
      <c r="C279" s="11" t="str">
        <f>IF('3.Species Information'!AC289&gt;1,"Northern Alaska/Yukon","")&amp;IF('3.Species Information'!AD289&gt;1,",",".")&amp;IF('3.Species Information'!AD289&gt;1,"Western Canadian Arctic","")&amp;IF('3.Species Information'!AE289&gt;1,",",".")&amp;IF('3.Species Information'!AE289&gt;1,"Eastern Canadian Arctic","")&amp;IF('3.Species Information'!AF289&gt;1,",",".")&amp;IF('3.Species Information'!AF289&gt;1,"Ellesmere.","")</f>
        <v>...</v>
      </c>
      <c r="D279" s="11" t="str">
        <f>IF('3.Species Information'!AH289&gt;1,"Taiga Plains","")&amp;IF('3.Species Information'!AI289&gt;1,",",".")&amp;IF('3.Species Information'!AI289&gt;1,"Taiga Shield","")&amp;IF('3.Species Information'!AJ289&gt;1,",",".")&amp;IF('3.Species Information'!AJ289&gt;1,"Taiga Cordillera","")&amp;IF('3.Species Information'!AK289&gt;1,",",".")&amp;IF('3.Species Information'!AK289&gt;1,"Hudson Plains","")&amp;IF('3.Species Information'!AL289&gt;1,",",".")&amp;IF('3.Species Information'!AL289&gt;1,"Boreal Plains","")&amp;IF('3.Species Information'!AM289&gt;1,",",".")&amp;IF('3.Species Information'!AM289&gt;1,"Boreal Shield","")&amp;IF('3.Species Information'!AN289&gt;1,",",".")&amp;IF('3.Species Information'!AN289&gt;1,"Boreal Cordillera","")&amp;IF('3.Species Information'!AO289&gt;1,",",".")&amp;IF('3.Species Information'!AO289&gt;1,"Pacific Maritime","")&amp;IF('3.Species Information'!AP289&gt;1,",",".")&amp;IF('3.Species Information'!AP289&gt;1,"Montane Cordillera","")&amp;IF('3.Species Information'!AQ289&gt;1,",",".")&amp;IF('3.Species Information'!AQ289&gt;1,"Prairies","")&amp;IF('3.Species Information'!AR289&gt;1,",",".")&amp;IF('3.Species Information'!AR289&gt;1,"Atlantic Maritime","")&amp;IF('3.Species Information'!AS289&gt;1,",",".")&amp;IF('3.Species Information'!AS289&gt;1,"Mixedwood Plains.","")</f>
        <v>...........</v>
      </c>
      <c r="E279" s="11" t="str">
        <f>IF('3.Species Information'!AU289&gt;1,"Arctic","")&amp;IF('3.Species Information'!AV289&gt;1,",",".")&amp;IF('3.Species Information'!AV289&gt;1,"Alpine","")&amp;IF('3.Species Information'!AW289&gt;1,",",".")&amp;IF('3.Species Information'!AW289&gt;1,"Boreal","")&amp;IF('3.Species Information'!AX289&gt;1,",",".")&amp;IF('3.Species Information'!AX289&gt;1,BB280&amp;”.”,"")</f>
        <v>...</v>
      </c>
      <c r="F279" s="11" t="str">
        <f>IF('3.Species Information'!AZ289&gt;1,"Circumarctic","")&amp;IF('3.Species Information'!BA289&gt;1,",",".")&amp;IF('3.Species Information'!BA289&gt;1,"North American Arctic","")&amp;IF('3.Species Information'!BB289&gt;1,",",".")&amp;IF('3.Species Information'!BB289&gt;1,"Circumboreal","")&amp;IF('3.Species Information'!BC289&gt;1,",",".")&amp;IF('3.Species Information'!BC289&gt;1,"North American Boreal","")&amp;IF('3.Species Information'!BD289&gt;1,",",".")&amp;IF('3.Species Information'!BD289&gt;1,"North American Boreal Cordilleran","")&amp;IF('3.Species Information'!BE289&gt;1,",",".")&amp;IF('3.Species Information'!BE289&gt;1,"North American Temperate Cordilleran","")&amp;IF('3.Species Information'!BF289&gt;1,",",".")&amp;IF('3.Species Information'!BF289&gt;1,"Amphi-Beringian","")&amp;IF('3.Species Information'!BG289&gt;1,",",".")&amp;IF('3.Species Information'!BG289&gt;1,"North American Beringian","")&amp;IF('3.Species Information'!BH289&gt;1,",",".")&amp;IF('3.Species Information'!BH289&gt;1,"Amphi-Atlantic","")&amp;IF('3.Species Information'!BI289&gt;1,",",".")&amp;IF('3.Species Information'!BI289&gt;1,"Bipolar disjunct","")&amp;IF('3.Species Information'!BJ289&gt;1,",",".")&amp;IF('3.Species Information'!BJ289&gt;1,"Cosmopolitan","")&amp;IF('3.Species Information'!BK289&gt;1,",",".")&amp;IF('3.Species Information'!BK289&gt;1,BO280&amp;”.”,"")</f>
        <v>...........</v>
      </c>
      <c r="G279" s="11" t="str">
        <f>IF('3.Species Information'!BM289&gt;1,"Alaska","")&amp;IF('3.Species Information'!BN289&gt;1,",",".")&amp;IF('3.Species Information'!BN289&gt;1,"Yukon Territory","")&amp;IF('3.Species Information'!BO289&gt;1,",",".")&amp;IF('3.Species Information'!BO289&gt;1,"Northwest Territories","")&amp;IF('3.Species Information'!BP289&gt;1,",",".")&amp;IF('3.Species Information'!BP289&gt;1,"Nunavut","")&amp;IF('3.Species Information'!BQ289&gt;1,",",".")&amp;IF('3.Species Information'!BQ289&gt;1,"Manitoba (Hudson Bay coastal region, Wapusk National Park)","")&amp;IF('3.Species Information'!BR289&gt;1,",",".")&amp;IF('3.Species Information'!BR289&gt;1,"Ontario (Hudson Bay coastal region)","")&amp;IF('3.Species Information'!BS289&gt;1,",",".")&amp;IF('3.Species Information'!BS289&gt;1,"Québec","")&amp;IF('3.Species Information'!BT289&gt;1,",",".")&amp;IF('3.Species Information'!BT289&gt;1,"Newfoundland and Labrador.","")</f>
        <v>.......</v>
      </c>
      <c r="H279" s="11" t="str">
        <f>IF('3.Species Information'!BU289&gt;1,"Canada","")&amp;IF('3.Species Information'!BV289&gt;1,",",".")&amp;IF('3.Species Information'!BV289&gt;1,"United States (Alaska)","")&amp;IF('3.Species Information'!BW289&gt;1,",",".")&amp;IF('3.Species Information'!BW289&gt;1,"Greenland","")&amp;IF('3.Species Information'!BX289&gt;1,",",".")&amp;IF('3.Species Information'!BX289&gt;1,"Scandinavia (including Svalbard)","")&amp;IF('3.Species Information'!BY289&gt;1,",",".")&amp;IF('3.Species Information'!BY289&gt;1,"European Russia","")&amp;IF('3.Species Information'!BZ289&gt;1,",",".")&amp;IF('3.Species Information'!BZ289&gt;1,"Siberian Russia (Europe Border to the Kolyma River)","")&amp;IF('3.Species Information'!CA289&gt;1,",",".")&amp;IF('3.Species Information'!CA289&gt;1,"Far East Russia (east of the Kolyma River).","")</f>
        <v>......</v>
      </c>
      <c r="I279" s="11" t="s">
        <v>860</v>
      </c>
    </row>
    <row r="280" spans="1:9" ht="15">
      <c r="A280" s="8" t="e">
        <f>#REF!</f>
        <v>#REF!</v>
      </c>
      <c r="B280" s="11" t="str">
        <f>IF('3.Species Information'!W290&gt;1,"Arctic polar desert zone (Zone A)","")&amp;IF('3.Species Information'!X290&gt;1,",",".")&amp;IF('3.Species Information'!X290&gt;1," Northern arctic tundra zone (Zone B)","")&amp;IF('3.Species Information'!Y290&gt;1,",",".")&amp;IF('3.Species Information'!Y290&gt;1," Middle arctic tundra zone (Zone C)","")&amp;IF('3.Species Information'!Z290&gt;1,",",".")&amp;IF('3.Species Information'!Z290&gt;1," Southern arctic tundra zone (Zone D)","")&amp;IF('3.Species Information'!AA290&gt;1,",",".")&amp;IF('3.Species Information'!AA290&gt;1," Arctic shrub tundra zone (Zone E).","")</f>
        <v>....</v>
      </c>
      <c r="C280" s="11" t="str">
        <f>IF('3.Species Information'!AC290&gt;1,"Northern Alaska/Yukon","")&amp;IF('3.Species Information'!AD290&gt;1,",",".")&amp;IF('3.Species Information'!AD290&gt;1,"Western Canadian Arctic","")&amp;IF('3.Species Information'!AE290&gt;1,",",".")&amp;IF('3.Species Information'!AE290&gt;1,"Eastern Canadian Arctic","")&amp;IF('3.Species Information'!AF290&gt;1,",",".")&amp;IF('3.Species Information'!AF290&gt;1,"Ellesmere.","")</f>
        <v>...</v>
      </c>
      <c r="D280" s="11" t="str">
        <f>IF('3.Species Information'!AH290&gt;1,"Taiga Plains","")&amp;IF('3.Species Information'!AI290&gt;1,",",".")&amp;IF('3.Species Information'!AI290&gt;1,"Taiga Shield","")&amp;IF('3.Species Information'!AJ290&gt;1,",",".")&amp;IF('3.Species Information'!AJ290&gt;1,"Taiga Cordillera","")&amp;IF('3.Species Information'!AK290&gt;1,",",".")&amp;IF('3.Species Information'!AK290&gt;1,"Hudson Plains","")&amp;IF('3.Species Information'!AL290&gt;1,",",".")&amp;IF('3.Species Information'!AL290&gt;1,"Boreal Plains","")&amp;IF('3.Species Information'!AM290&gt;1,",",".")&amp;IF('3.Species Information'!AM290&gt;1,"Boreal Shield","")&amp;IF('3.Species Information'!AN290&gt;1,",",".")&amp;IF('3.Species Information'!AN290&gt;1,"Boreal Cordillera","")&amp;IF('3.Species Information'!AO290&gt;1,",",".")&amp;IF('3.Species Information'!AO290&gt;1,"Pacific Maritime","")&amp;IF('3.Species Information'!AP290&gt;1,",",".")&amp;IF('3.Species Information'!AP290&gt;1,"Montane Cordillera","")&amp;IF('3.Species Information'!AQ290&gt;1,",",".")&amp;IF('3.Species Information'!AQ290&gt;1,"Prairies","")&amp;IF('3.Species Information'!AR290&gt;1,",",".")&amp;IF('3.Species Information'!AR290&gt;1,"Atlantic Maritime","")&amp;IF('3.Species Information'!AS290&gt;1,",",".")&amp;IF('3.Species Information'!AS290&gt;1,"Mixedwood Plains.","")</f>
        <v>...........</v>
      </c>
      <c r="E280" s="11" t="str">
        <f>IF('3.Species Information'!AU290&gt;1,"Arctic","")&amp;IF('3.Species Information'!AV290&gt;1,",",".")&amp;IF('3.Species Information'!AV290&gt;1,"Alpine","")&amp;IF('3.Species Information'!AW290&gt;1,",",".")&amp;IF('3.Species Information'!AW290&gt;1,"Boreal","")&amp;IF('3.Species Information'!AX290&gt;1,",",".")&amp;IF('3.Species Information'!AX290&gt;1,BB281&amp;”.”,"")</f>
        <v>...</v>
      </c>
      <c r="F280" s="11" t="str">
        <f>IF('3.Species Information'!AZ290&gt;1,"Circumarctic","")&amp;IF('3.Species Information'!BA290&gt;1,",",".")&amp;IF('3.Species Information'!BA290&gt;1,"North American Arctic","")&amp;IF('3.Species Information'!BB290&gt;1,",",".")&amp;IF('3.Species Information'!BB290&gt;1,"Circumboreal","")&amp;IF('3.Species Information'!BC290&gt;1,",",".")&amp;IF('3.Species Information'!BC290&gt;1,"North American Boreal","")&amp;IF('3.Species Information'!BD290&gt;1,",",".")&amp;IF('3.Species Information'!BD290&gt;1,"North American Boreal Cordilleran","")&amp;IF('3.Species Information'!BE290&gt;1,",",".")&amp;IF('3.Species Information'!BE290&gt;1,"North American Temperate Cordilleran","")&amp;IF('3.Species Information'!BF290&gt;1,",",".")&amp;IF('3.Species Information'!BF290&gt;1,"Amphi-Beringian","")&amp;IF('3.Species Information'!BG290&gt;1,",",".")&amp;IF('3.Species Information'!BG290&gt;1,"North American Beringian","")&amp;IF('3.Species Information'!BH290&gt;1,",",".")&amp;IF('3.Species Information'!BH290&gt;1,"Amphi-Atlantic","")&amp;IF('3.Species Information'!BI290&gt;1,",",".")&amp;IF('3.Species Information'!BI290&gt;1,"Bipolar disjunct","")&amp;IF('3.Species Information'!BJ290&gt;1,",",".")&amp;IF('3.Species Information'!BJ290&gt;1,"Cosmopolitan","")&amp;IF('3.Species Information'!BK290&gt;1,",",".")&amp;IF('3.Species Information'!BK290&gt;1,BO281&amp;”.”,"")</f>
        <v>...........</v>
      </c>
      <c r="G280" s="11" t="str">
        <f>IF('3.Species Information'!BM290&gt;1,"Alaska","")&amp;IF('3.Species Information'!BN290&gt;1,",",".")&amp;IF('3.Species Information'!BN290&gt;1,"Yukon Territory","")&amp;IF('3.Species Information'!BO290&gt;1,",",".")&amp;IF('3.Species Information'!BO290&gt;1,"Northwest Territories","")&amp;IF('3.Species Information'!BP290&gt;1,",",".")&amp;IF('3.Species Information'!BP290&gt;1,"Nunavut","")&amp;IF('3.Species Information'!BQ290&gt;1,",",".")&amp;IF('3.Species Information'!BQ290&gt;1,"Manitoba (Hudson Bay coastal region, Wapusk National Park)","")&amp;IF('3.Species Information'!BR290&gt;1,",",".")&amp;IF('3.Species Information'!BR290&gt;1,"Ontario (Hudson Bay coastal region)","")&amp;IF('3.Species Information'!BS290&gt;1,",",".")&amp;IF('3.Species Information'!BS290&gt;1,"Québec","")&amp;IF('3.Species Information'!BT290&gt;1,",",".")&amp;IF('3.Species Information'!BT290&gt;1,"Newfoundland and Labrador.","")</f>
        <v>.......</v>
      </c>
      <c r="H280" s="11" t="str">
        <f>IF('3.Species Information'!BU290&gt;1,"Canada","")&amp;IF('3.Species Information'!BV290&gt;1,",",".")&amp;IF('3.Species Information'!BV290&gt;1,"United States (Alaska)","")&amp;IF('3.Species Information'!BW290&gt;1,",",".")&amp;IF('3.Species Information'!BW290&gt;1,"Greenland","")&amp;IF('3.Species Information'!BX290&gt;1,",",".")&amp;IF('3.Species Information'!BX290&gt;1,"Scandinavia (including Svalbard)","")&amp;IF('3.Species Information'!BY290&gt;1,",",".")&amp;IF('3.Species Information'!BY290&gt;1,"European Russia","")&amp;IF('3.Species Information'!BZ290&gt;1,",",".")&amp;IF('3.Species Information'!BZ290&gt;1,"Siberian Russia (Europe Border to the Kolyma River)","")&amp;IF('3.Species Information'!CA290&gt;1,",",".")&amp;IF('3.Species Information'!CA290&gt;1,"Far East Russia (east of the Kolyma River).","")</f>
        <v>......</v>
      </c>
      <c r="I280" s="11" t="s">
        <v>860</v>
      </c>
    </row>
    <row r="281" spans="1:9" ht="15">
      <c r="A281" s="8" t="e">
        <f>#REF!</f>
        <v>#REF!</v>
      </c>
      <c r="B281" s="11" t="str">
        <f>IF('3.Species Information'!W291&gt;1,"Arctic polar desert zone (Zone A)","")&amp;IF('3.Species Information'!X291&gt;1,",",".")&amp;IF('3.Species Information'!X291&gt;1," Northern arctic tundra zone (Zone B)","")&amp;IF('3.Species Information'!Y291&gt;1,",",".")&amp;IF('3.Species Information'!Y291&gt;1," Middle arctic tundra zone (Zone C)","")&amp;IF('3.Species Information'!Z291&gt;1,",",".")&amp;IF('3.Species Information'!Z291&gt;1," Southern arctic tundra zone (Zone D)","")&amp;IF('3.Species Information'!AA291&gt;1,",",".")&amp;IF('3.Species Information'!AA291&gt;1," Arctic shrub tundra zone (Zone E).","")</f>
        <v>....</v>
      </c>
      <c r="C281" s="11" t="str">
        <f>IF('3.Species Information'!AC291&gt;1,"Northern Alaska/Yukon","")&amp;IF('3.Species Information'!AD291&gt;1,",",".")&amp;IF('3.Species Information'!AD291&gt;1,"Western Canadian Arctic","")&amp;IF('3.Species Information'!AE291&gt;1,",",".")&amp;IF('3.Species Information'!AE291&gt;1,"Eastern Canadian Arctic","")&amp;IF('3.Species Information'!AF291&gt;1,",",".")&amp;IF('3.Species Information'!AF291&gt;1,"Ellesmere.","")</f>
        <v>...</v>
      </c>
      <c r="D281" s="11" t="str">
        <f>IF('3.Species Information'!AH291&gt;1,"Taiga Plains","")&amp;IF('3.Species Information'!AI291&gt;1,",",".")&amp;IF('3.Species Information'!AI291&gt;1,"Taiga Shield","")&amp;IF('3.Species Information'!AJ291&gt;1,",",".")&amp;IF('3.Species Information'!AJ291&gt;1,"Taiga Cordillera","")&amp;IF('3.Species Information'!AK291&gt;1,",",".")&amp;IF('3.Species Information'!AK291&gt;1,"Hudson Plains","")&amp;IF('3.Species Information'!AL291&gt;1,",",".")&amp;IF('3.Species Information'!AL291&gt;1,"Boreal Plains","")&amp;IF('3.Species Information'!AM291&gt;1,",",".")&amp;IF('3.Species Information'!AM291&gt;1,"Boreal Shield","")&amp;IF('3.Species Information'!AN291&gt;1,",",".")&amp;IF('3.Species Information'!AN291&gt;1,"Boreal Cordillera","")&amp;IF('3.Species Information'!AO291&gt;1,",",".")&amp;IF('3.Species Information'!AO291&gt;1,"Pacific Maritime","")&amp;IF('3.Species Information'!AP291&gt;1,",",".")&amp;IF('3.Species Information'!AP291&gt;1,"Montane Cordillera","")&amp;IF('3.Species Information'!AQ291&gt;1,",",".")&amp;IF('3.Species Information'!AQ291&gt;1,"Prairies","")&amp;IF('3.Species Information'!AR291&gt;1,",",".")&amp;IF('3.Species Information'!AR291&gt;1,"Atlantic Maritime","")&amp;IF('3.Species Information'!AS291&gt;1,",",".")&amp;IF('3.Species Information'!AS291&gt;1,"Mixedwood Plains.","")</f>
        <v>...........</v>
      </c>
      <c r="E281" s="11" t="str">
        <f>IF('3.Species Information'!AU291&gt;1,"Arctic","")&amp;IF('3.Species Information'!AV291&gt;1,",",".")&amp;IF('3.Species Information'!AV291&gt;1,"Alpine","")&amp;IF('3.Species Information'!AW291&gt;1,",",".")&amp;IF('3.Species Information'!AW291&gt;1,"Boreal","")&amp;IF('3.Species Information'!AX291&gt;1,",",".")&amp;IF('3.Species Information'!AX291&gt;1,BB282&amp;”.”,"")</f>
        <v>...</v>
      </c>
      <c r="F281" s="11" t="str">
        <f>IF('3.Species Information'!AZ291&gt;1,"Circumarctic","")&amp;IF('3.Species Information'!BA291&gt;1,",",".")&amp;IF('3.Species Information'!BA291&gt;1,"North American Arctic","")&amp;IF('3.Species Information'!BB291&gt;1,",",".")&amp;IF('3.Species Information'!BB291&gt;1,"Circumboreal","")&amp;IF('3.Species Information'!BC291&gt;1,",",".")&amp;IF('3.Species Information'!BC291&gt;1,"North American Boreal","")&amp;IF('3.Species Information'!BD291&gt;1,",",".")&amp;IF('3.Species Information'!BD291&gt;1,"North American Boreal Cordilleran","")&amp;IF('3.Species Information'!BE291&gt;1,",",".")&amp;IF('3.Species Information'!BE291&gt;1,"North American Temperate Cordilleran","")&amp;IF('3.Species Information'!BF291&gt;1,",",".")&amp;IF('3.Species Information'!BF291&gt;1,"Amphi-Beringian","")&amp;IF('3.Species Information'!BG291&gt;1,",",".")&amp;IF('3.Species Information'!BG291&gt;1,"North American Beringian","")&amp;IF('3.Species Information'!BH291&gt;1,",",".")&amp;IF('3.Species Information'!BH291&gt;1,"Amphi-Atlantic","")&amp;IF('3.Species Information'!BI291&gt;1,",",".")&amp;IF('3.Species Information'!BI291&gt;1,"Bipolar disjunct","")&amp;IF('3.Species Information'!BJ291&gt;1,",",".")&amp;IF('3.Species Information'!BJ291&gt;1,"Cosmopolitan","")&amp;IF('3.Species Information'!BK291&gt;1,",",".")&amp;IF('3.Species Information'!BK291&gt;1,BO282&amp;”.”,"")</f>
        <v>...........</v>
      </c>
      <c r="G281" s="11" t="str">
        <f>IF('3.Species Information'!BM291&gt;1,"Alaska","")&amp;IF('3.Species Information'!BN291&gt;1,",",".")&amp;IF('3.Species Information'!BN291&gt;1,"Yukon Territory","")&amp;IF('3.Species Information'!BO291&gt;1,",",".")&amp;IF('3.Species Information'!BO291&gt;1,"Northwest Territories","")&amp;IF('3.Species Information'!BP291&gt;1,",",".")&amp;IF('3.Species Information'!BP291&gt;1,"Nunavut","")&amp;IF('3.Species Information'!BQ291&gt;1,",",".")&amp;IF('3.Species Information'!BQ291&gt;1,"Manitoba (Hudson Bay coastal region, Wapusk National Park)","")&amp;IF('3.Species Information'!BR291&gt;1,",",".")&amp;IF('3.Species Information'!BR291&gt;1,"Ontario (Hudson Bay coastal region)","")&amp;IF('3.Species Information'!BS291&gt;1,",",".")&amp;IF('3.Species Information'!BS291&gt;1,"Québec","")&amp;IF('3.Species Information'!BT291&gt;1,",",".")&amp;IF('3.Species Information'!BT291&gt;1,"Newfoundland and Labrador.","")</f>
        <v>.......</v>
      </c>
      <c r="H281" s="11" t="str">
        <f>IF('3.Species Information'!BU291&gt;1,"Canada","")&amp;IF('3.Species Information'!BV291&gt;1,",",".")&amp;IF('3.Species Information'!BV291&gt;1,"United States (Alaska)","")&amp;IF('3.Species Information'!BW291&gt;1,",",".")&amp;IF('3.Species Information'!BW291&gt;1,"Greenland","")&amp;IF('3.Species Information'!BX291&gt;1,",",".")&amp;IF('3.Species Information'!BX291&gt;1,"Scandinavia (including Svalbard)","")&amp;IF('3.Species Information'!BY291&gt;1,",",".")&amp;IF('3.Species Information'!BY291&gt;1,"European Russia","")&amp;IF('3.Species Information'!BZ291&gt;1,",",".")&amp;IF('3.Species Information'!BZ291&gt;1,"Siberian Russia (Europe Border to the Kolyma River)","")&amp;IF('3.Species Information'!CA291&gt;1,",",".")&amp;IF('3.Species Information'!CA291&gt;1,"Far East Russia (east of the Kolyma River).","")</f>
        <v>......</v>
      </c>
      <c r="I281" s="11" t="s">
        <v>860</v>
      </c>
    </row>
    <row r="282" spans="1:9" ht="15">
      <c r="A282" s="8" t="e">
        <f>#REF!</f>
        <v>#REF!</v>
      </c>
      <c r="B282" s="11" t="str">
        <f>IF('3.Species Information'!W292&gt;1,"Arctic polar desert zone (Zone A)","")&amp;IF('3.Species Information'!X292&gt;1,",",".")&amp;IF('3.Species Information'!X292&gt;1," Northern arctic tundra zone (Zone B)","")&amp;IF('3.Species Information'!Y292&gt;1,",",".")&amp;IF('3.Species Information'!Y292&gt;1," Middle arctic tundra zone (Zone C)","")&amp;IF('3.Species Information'!Z292&gt;1,",",".")&amp;IF('3.Species Information'!Z292&gt;1," Southern arctic tundra zone (Zone D)","")&amp;IF('3.Species Information'!AA292&gt;1,",",".")&amp;IF('3.Species Information'!AA292&gt;1," Arctic shrub tundra zone (Zone E).","")</f>
        <v>....</v>
      </c>
      <c r="C282" s="11" t="str">
        <f>IF('3.Species Information'!AC292&gt;1,"Northern Alaska/Yukon","")&amp;IF('3.Species Information'!AD292&gt;1,",",".")&amp;IF('3.Species Information'!AD292&gt;1,"Western Canadian Arctic","")&amp;IF('3.Species Information'!AE292&gt;1,",",".")&amp;IF('3.Species Information'!AE292&gt;1,"Eastern Canadian Arctic","")&amp;IF('3.Species Information'!AF292&gt;1,",",".")&amp;IF('3.Species Information'!AF292&gt;1,"Ellesmere.","")</f>
        <v>...</v>
      </c>
      <c r="D282" s="11" t="str">
        <f>IF('3.Species Information'!AH292&gt;1,"Taiga Plains","")&amp;IF('3.Species Information'!AI292&gt;1,",",".")&amp;IF('3.Species Information'!AI292&gt;1,"Taiga Shield","")&amp;IF('3.Species Information'!AJ292&gt;1,",",".")&amp;IF('3.Species Information'!AJ292&gt;1,"Taiga Cordillera","")&amp;IF('3.Species Information'!AK292&gt;1,",",".")&amp;IF('3.Species Information'!AK292&gt;1,"Hudson Plains","")&amp;IF('3.Species Information'!AL292&gt;1,",",".")&amp;IF('3.Species Information'!AL292&gt;1,"Boreal Plains","")&amp;IF('3.Species Information'!AM292&gt;1,",",".")&amp;IF('3.Species Information'!AM292&gt;1,"Boreal Shield","")&amp;IF('3.Species Information'!AN292&gt;1,",",".")&amp;IF('3.Species Information'!AN292&gt;1,"Boreal Cordillera","")&amp;IF('3.Species Information'!AO292&gt;1,",",".")&amp;IF('3.Species Information'!AO292&gt;1,"Pacific Maritime","")&amp;IF('3.Species Information'!AP292&gt;1,",",".")&amp;IF('3.Species Information'!AP292&gt;1,"Montane Cordillera","")&amp;IF('3.Species Information'!AQ292&gt;1,",",".")&amp;IF('3.Species Information'!AQ292&gt;1,"Prairies","")&amp;IF('3.Species Information'!AR292&gt;1,",",".")&amp;IF('3.Species Information'!AR292&gt;1,"Atlantic Maritime","")&amp;IF('3.Species Information'!AS292&gt;1,",",".")&amp;IF('3.Species Information'!AS292&gt;1,"Mixedwood Plains.","")</f>
        <v>...........</v>
      </c>
      <c r="E282" s="11" t="str">
        <f>IF('3.Species Information'!AU292&gt;1,"Arctic","")&amp;IF('3.Species Information'!AV292&gt;1,",",".")&amp;IF('3.Species Information'!AV292&gt;1,"Alpine","")&amp;IF('3.Species Information'!AW292&gt;1,",",".")&amp;IF('3.Species Information'!AW292&gt;1,"Boreal","")&amp;IF('3.Species Information'!AX292&gt;1,",",".")&amp;IF('3.Species Information'!AX292&gt;1,BB283&amp;”.”,"")</f>
        <v>...</v>
      </c>
      <c r="F282" s="11" t="str">
        <f>IF('3.Species Information'!AZ292&gt;1,"Circumarctic","")&amp;IF('3.Species Information'!BA292&gt;1,",",".")&amp;IF('3.Species Information'!BA292&gt;1,"North American Arctic","")&amp;IF('3.Species Information'!BB292&gt;1,",",".")&amp;IF('3.Species Information'!BB292&gt;1,"Circumboreal","")&amp;IF('3.Species Information'!BC292&gt;1,",",".")&amp;IF('3.Species Information'!BC292&gt;1,"North American Boreal","")&amp;IF('3.Species Information'!BD292&gt;1,",",".")&amp;IF('3.Species Information'!BD292&gt;1,"North American Boreal Cordilleran","")&amp;IF('3.Species Information'!BE292&gt;1,",",".")&amp;IF('3.Species Information'!BE292&gt;1,"North American Temperate Cordilleran","")&amp;IF('3.Species Information'!BF292&gt;1,",",".")&amp;IF('3.Species Information'!BF292&gt;1,"Amphi-Beringian","")&amp;IF('3.Species Information'!BG292&gt;1,",",".")&amp;IF('3.Species Information'!BG292&gt;1,"North American Beringian","")&amp;IF('3.Species Information'!BH292&gt;1,",",".")&amp;IF('3.Species Information'!BH292&gt;1,"Amphi-Atlantic","")&amp;IF('3.Species Information'!BI292&gt;1,",",".")&amp;IF('3.Species Information'!BI292&gt;1,"Bipolar disjunct","")&amp;IF('3.Species Information'!BJ292&gt;1,",",".")&amp;IF('3.Species Information'!BJ292&gt;1,"Cosmopolitan","")&amp;IF('3.Species Information'!BK292&gt;1,",",".")&amp;IF('3.Species Information'!BK292&gt;1,BO283&amp;”.”,"")</f>
        <v>...........</v>
      </c>
      <c r="G282" s="11" t="str">
        <f>IF('3.Species Information'!BM292&gt;1,"Alaska","")&amp;IF('3.Species Information'!BN292&gt;1,",",".")&amp;IF('3.Species Information'!BN292&gt;1,"Yukon Territory","")&amp;IF('3.Species Information'!BO292&gt;1,",",".")&amp;IF('3.Species Information'!BO292&gt;1,"Northwest Territories","")&amp;IF('3.Species Information'!BP292&gt;1,",",".")&amp;IF('3.Species Information'!BP292&gt;1,"Nunavut","")&amp;IF('3.Species Information'!BQ292&gt;1,",",".")&amp;IF('3.Species Information'!BQ292&gt;1,"Manitoba (Hudson Bay coastal region, Wapusk National Park)","")&amp;IF('3.Species Information'!BR292&gt;1,",",".")&amp;IF('3.Species Information'!BR292&gt;1,"Ontario (Hudson Bay coastal region)","")&amp;IF('3.Species Information'!BS292&gt;1,",",".")&amp;IF('3.Species Information'!BS292&gt;1,"Québec","")&amp;IF('3.Species Information'!BT292&gt;1,",",".")&amp;IF('3.Species Information'!BT292&gt;1,"Newfoundland and Labrador.","")</f>
        <v>.......</v>
      </c>
      <c r="H282" s="11" t="str">
        <f>IF('3.Species Information'!BU292&gt;1,"Canada","")&amp;IF('3.Species Information'!BV292&gt;1,",",".")&amp;IF('3.Species Information'!BV292&gt;1,"United States (Alaska)","")&amp;IF('3.Species Information'!BW292&gt;1,",",".")&amp;IF('3.Species Information'!BW292&gt;1,"Greenland","")&amp;IF('3.Species Information'!BX292&gt;1,",",".")&amp;IF('3.Species Information'!BX292&gt;1,"Scandinavia (including Svalbard)","")&amp;IF('3.Species Information'!BY292&gt;1,",",".")&amp;IF('3.Species Information'!BY292&gt;1,"European Russia","")&amp;IF('3.Species Information'!BZ292&gt;1,",",".")&amp;IF('3.Species Information'!BZ292&gt;1,"Siberian Russia (Europe Border to the Kolyma River)","")&amp;IF('3.Species Information'!CA292&gt;1,",",".")&amp;IF('3.Species Information'!CA292&gt;1,"Far East Russia (east of the Kolyma River).","")</f>
        <v>......</v>
      </c>
      <c r="I282" s="11" t="s">
        <v>860</v>
      </c>
    </row>
    <row r="283" spans="1:9" ht="15">
      <c r="A283" s="8" t="e">
        <f>#REF!</f>
        <v>#REF!</v>
      </c>
      <c r="B283" s="11" t="str">
        <f>IF('3.Species Information'!W293&gt;1,"Arctic polar desert zone (Zone A)","")&amp;IF('3.Species Information'!X293&gt;1,",",".")&amp;IF('3.Species Information'!X293&gt;1," Northern arctic tundra zone (Zone B)","")&amp;IF('3.Species Information'!Y293&gt;1,",",".")&amp;IF('3.Species Information'!Y293&gt;1," Middle arctic tundra zone (Zone C)","")&amp;IF('3.Species Information'!Z293&gt;1,",",".")&amp;IF('3.Species Information'!Z293&gt;1," Southern arctic tundra zone (Zone D)","")&amp;IF('3.Species Information'!AA293&gt;1,",",".")&amp;IF('3.Species Information'!AA293&gt;1," Arctic shrub tundra zone (Zone E).","")</f>
        <v>....</v>
      </c>
      <c r="C283" s="11" t="str">
        <f>IF('3.Species Information'!AC293&gt;1,"Northern Alaska/Yukon","")&amp;IF('3.Species Information'!AD293&gt;1,",",".")&amp;IF('3.Species Information'!AD293&gt;1,"Western Canadian Arctic","")&amp;IF('3.Species Information'!AE293&gt;1,",",".")&amp;IF('3.Species Information'!AE293&gt;1,"Eastern Canadian Arctic","")&amp;IF('3.Species Information'!AF293&gt;1,",",".")&amp;IF('3.Species Information'!AF293&gt;1,"Ellesmere.","")</f>
        <v>...</v>
      </c>
      <c r="D283" s="11" t="str">
        <f>IF('3.Species Information'!AH293&gt;1,"Taiga Plains","")&amp;IF('3.Species Information'!AI293&gt;1,",",".")&amp;IF('3.Species Information'!AI293&gt;1,"Taiga Shield","")&amp;IF('3.Species Information'!AJ293&gt;1,",",".")&amp;IF('3.Species Information'!AJ293&gt;1,"Taiga Cordillera","")&amp;IF('3.Species Information'!AK293&gt;1,",",".")&amp;IF('3.Species Information'!AK293&gt;1,"Hudson Plains","")&amp;IF('3.Species Information'!AL293&gt;1,",",".")&amp;IF('3.Species Information'!AL293&gt;1,"Boreal Plains","")&amp;IF('3.Species Information'!AM293&gt;1,",",".")&amp;IF('3.Species Information'!AM293&gt;1,"Boreal Shield","")&amp;IF('3.Species Information'!AN293&gt;1,",",".")&amp;IF('3.Species Information'!AN293&gt;1,"Boreal Cordillera","")&amp;IF('3.Species Information'!AO293&gt;1,",",".")&amp;IF('3.Species Information'!AO293&gt;1,"Pacific Maritime","")&amp;IF('3.Species Information'!AP293&gt;1,",",".")&amp;IF('3.Species Information'!AP293&gt;1,"Montane Cordillera","")&amp;IF('3.Species Information'!AQ293&gt;1,",",".")&amp;IF('3.Species Information'!AQ293&gt;1,"Prairies","")&amp;IF('3.Species Information'!AR293&gt;1,",",".")&amp;IF('3.Species Information'!AR293&gt;1,"Atlantic Maritime","")&amp;IF('3.Species Information'!AS293&gt;1,",",".")&amp;IF('3.Species Information'!AS293&gt;1,"Mixedwood Plains.","")</f>
        <v>...........</v>
      </c>
      <c r="E283" s="11" t="str">
        <f>IF('3.Species Information'!AU293&gt;1,"Arctic","")&amp;IF('3.Species Information'!AV293&gt;1,",",".")&amp;IF('3.Species Information'!AV293&gt;1,"Alpine","")&amp;IF('3.Species Information'!AW293&gt;1,",",".")&amp;IF('3.Species Information'!AW293&gt;1,"Boreal","")&amp;IF('3.Species Information'!AX293&gt;1,",",".")&amp;IF('3.Species Information'!AX293&gt;1,BB284&amp;”.”,"")</f>
        <v>...</v>
      </c>
      <c r="F283" s="11" t="str">
        <f>IF('3.Species Information'!AZ293&gt;1,"Circumarctic","")&amp;IF('3.Species Information'!BA293&gt;1,",",".")&amp;IF('3.Species Information'!BA293&gt;1,"North American Arctic","")&amp;IF('3.Species Information'!BB293&gt;1,",",".")&amp;IF('3.Species Information'!BB293&gt;1,"Circumboreal","")&amp;IF('3.Species Information'!BC293&gt;1,",",".")&amp;IF('3.Species Information'!BC293&gt;1,"North American Boreal","")&amp;IF('3.Species Information'!BD293&gt;1,",",".")&amp;IF('3.Species Information'!BD293&gt;1,"North American Boreal Cordilleran","")&amp;IF('3.Species Information'!BE293&gt;1,",",".")&amp;IF('3.Species Information'!BE293&gt;1,"North American Temperate Cordilleran","")&amp;IF('3.Species Information'!BF293&gt;1,",",".")&amp;IF('3.Species Information'!BF293&gt;1,"Amphi-Beringian","")&amp;IF('3.Species Information'!BG293&gt;1,",",".")&amp;IF('3.Species Information'!BG293&gt;1,"North American Beringian","")&amp;IF('3.Species Information'!BH293&gt;1,",",".")&amp;IF('3.Species Information'!BH293&gt;1,"Amphi-Atlantic","")&amp;IF('3.Species Information'!BI293&gt;1,",",".")&amp;IF('3.Species Information'!BI293&gt;1,"Bipolar disjunct","")&amp;IF('3.Species Information'!BJ293&gt;1,",",".")&amp;IF('3.Species Information'!BJ293&gt;1,"Cosmopolitan","")&amp;IF('3.Species Information'!BK293&gt;1,",",".")&amp;IF('3.Species Information'!BK293&gt;1,BO284&amp;”.”,"")</f>
        <v>...........</v>
      </c>
      <c r="G283" s="11" t="str">
        <f>IF('3.Species Information'!BM293&gt;1,"Alaska","")&amp;IF('3.Species Information'!BN293&gt;1,",",".")&amp;IF('3.Species Information'!BN293&gt;1,"Yukon Territory","")&amp;IF('3.Species Information'!BO293&gt;1,",",".")&amp;IF('3.Species Information'!BO293&gt;1,"Northwest Territories","")&amp;IF('3.Species Information'!BP293&gt;1,",",".")&amp;IF('3.Species Information'!BP293&gt;1,"Nunavut","")&amp;IF('3.Species Information'!BQ293&gt;1,",",".")&amp;IF('3.Species Information'!BQ293&gt;1,"Manitoba (Hudson Bay coastal region, Wapusk National Park)","")&amp;IF('3.Species Information'!BR293&gt;1,",",".")&amp;IF('3.Species Information'!BR293&gt;1,"Ontario (Hudson Bay coastal region)","")&amp;IF('3.Species Information'!BS293&gt;1,",",".")&amp;IF('3.Species Information'!BS293&gt;1,"Québec","")&amp;IF('3.Species Information'!BT293&gt;1,",",".")&amp;IF('3.Species Information'!BT293&gt;1,"Newfoundland and Labrador.","")</f>
        <v>.......</v>
      </c>
      <c r="H283" s="11" t="str">
        <f>IF('3.Species Information'!BU293&gt;1,"Canada","")&amp;IF('3.Species Information'!BV293&gt;1,",",".")&amp;IF('3.Species Information'!BV293&gt;1,"United States (Alaska)","")&amp;IF('3.Species Information'!BW293&gt;1,",",".")&amp;IF('3.Species Information'!BW293&gt;1,"Greenland","")&amp;IF('3.Species Information'!BX293&gt;1,",",".")&amp;IF('3.Species Information'!BX293&gt;1,"Scandinavia (including Svalbard)","")&amp;IF('3.Species Information'!BY293&gt;1,",",".")&amp;IF('3.Species Information'!BY293&gt;1,"European Russia","")&amp;IF('3.Species Information'!BZ293&gt;1,",",".")&amp;IF('3.Species Information'!BZ293&gt;1,"Siberian Russia (Europe Border to the Kolyma River)","")&amp;IF('3.Species Information'!CA293&gt;1,",",".")&amp;IF('3.Species Information'!CA293&gt;1,"Far East Russia (east of the Kolyma River).","")</f>
        <v>......</v>
      </c>
      <c r="I283" s="11" t="s">
        <v>860</v>
      </c>
    </row>
    <row r="284" spans="1:9" ht="15">
      <c r="A284" s="8" t="e">
        <f>#REF!</f>
        <v>#REF!</v>
      </c>
      <c r="B284" s="11" t="str">
        <f>IF('3.Species Information'!W294&gt;1,"Arctic polar desert zone (Zone A)","")&amp;IF('3.Species Information'!X294&gt;1,",",".")&amp;IF('3.Species Information'!X294&gt;1," Northern arctic tundra zone (Zone B)","")&amp;IF('3.Species Information'!Y294&gt;1,",",".")&amp;IF('3.Species Information'!Y294&gt;1," Middle arctic tundra zone (Zone C)","")&amp;IF('3.Species Information'!Z294&gt;1,",",".")&amp;IF('3.Species Information'!Z294&gt;1," Southern arctic tundra zone (Zone D)","")&amp;IF('3.Species Information'!AA294&gt;1,",",".")&amp;IF('3.Species Information'!AA294&gt;1," Arctic shrub tundra zone (Zone E).","")</f>
        <v>....</v>
      </c>
      <c r="C284" s="11" t="str">
        <f>IF('3.Species Information'!AC294&gt;1,"Northern Alaska/Yukon","")&amp;IF('3.Species Information'!AD294&gt;1,",",".")&amp;IF('3.Species Information'!AD294&gt;1,"Western Canadian Arctic","")&amp;IF('3.Species Information'!AE294&gt;1,",",".")&amp;IF('3.Species Information'!AE294&gt;1,"Eastern Canadian Arctic","")&amp;IF('3.Species Information'!AF294&gt;1,",",".")&amp;IF('3.Species Information'!AF294&gt;1,"Ellesmere.","")</f>
        <v>...</v>
      </c>
      <c r="D284" s="11" t="str">
        <f>IF('3.Species Information'!AH294&gt;1,"Taiga Plains","")&amp;IF('3.Species Information'!AI294&gt;1,",",".")&amp;IF('3.Species Information'!AI294&gt;1,"Taiga Shield","")&amp;IF('3.Species Information'!AJ294&gt;1,",",".")&amp;IF('3.Species Information'!AJ294&gt;1,"Taiga Cordillera","")&amp;IF('3.Species Information'!AK294&gt;1,",",".")&amp;IF('3.Species Information'!AK294&gt;1,"Hudson Plains","")&amp;IF('3.Species Information'!AL294&gt;1,",",".")&amp;IF('3.Species Information'!AL294&gt;1,"Boreal Plains","")&amp;IF('3.Species Information'!AM294&gt;1,",",".")&amp;IF('3.Species Information'!AM294&gt;1,"Boreal Shield","")&amp;IF('3.Species Information'!AN294&gt;1,",",".")&amp;IF('3.Species Information'!AN294&gt;1,"Boreal Cordillera","")&amp;IF('3.Species Information'!AO294&gt;1,",",".")&amp;IF('3.Species Information'!AO294&gt;1,"Pacific Maritime","")&amp;IF('3.Species Information'!AP294&gt;1,",",".")&amp;IF('3.Species Information'!AP294&gt;1,"Montane Cordillera","")&amp;IF('3.Species Information'!AQ294&gt;1,",",".")&amp;IF('3.Species Information'!AQ294&gt;1,"Prairies","")&amp;IF('3.Species Information'!AR294&gt;1,",",".")&amp;IF('3.Species Information'!AR294&gt;1,"Atlantic Maritime","")&amp;IF('3.Species Information'!AS294&gt;1,",",".")&amp;IF('3.Species Information'!AS294&gt;1,"Mixedwood Plains.","")</f>
        <v>...........</v>
      </c>
      <c r="E284" s="11" t="str">
        <f>IF('3.Species Information'!AU294&gt;1,"Arctic","")&amp;IF('3.Species Information'!AV294&gt;1,",",".")&amp;IF('3.Species Information'!AV294&gt;1,"Alpine","")&amp;IF('3.Species Information'!AW294&gt;1,",",".")&amp;IF('3.Species Information'!AW294&gt;1,"Boreal","")&amp;IF('3.Species Information'!AX294&gt;1,",",".")&amp;IF('3.Species Information'!AX294&gt;1,BB285&amp;”.”,"")</f>
        <v>...</v>
      </c>
      <c r="F284" s="11" t="str">
        <f>IF('3.Species Information'!AZ294&gt;1,"Circumarctic","")&amp;IF('3.Species Information'!BA294&gt;1,",",".")&amp;IF('3.Species Information'!BA294&gt;1,"North American Arctic","")&amp;IF('3.Species Information'!BB294&gt;1,",",".")&amp;IF('3.Species Information'!BB294&gt;1,"Circumboreal","")&amp;IF('3.Species Information'!BC294&gt;1,",",".")&amp;IF('3.Species Information'!BC294&gt;1,"North American Boreal","")&amp;IF('3.Species Information'!BD294&gt;1,",",".")&amp;IF('3.Species Information'!BD294&gt;1,"North American Boreal Cordilleran","")&amp;IF('3.Species Information'!BE294&gt;1,",",".")&amp;IF('3.Species Information'!BE294&gt;1,"North American Temperate Cordilleran","")&amp;IF('3.Species Information'!BF294&gt;1,",",".")&amp;IF('3.Species Information'!BF294&gt;1,"Amphi-Beringian","")&amp;IF('3.Species Information'!BG294&gt;1,",",".")&amp;IF('3.Species Information'!BG294&gt;1,"North American Beringian","")&amp;IF('3.Species Information'!BH294&gt;1,",",".")&amp;IF('3.Species Information'!BH294&gt;1,"Amphi-Atlantic","")&amp;IF('3.Species Information'!BI294&gt;1,",",".")&amp;IF('3.Species Information'!BI294&gt;1,"Bipolar disjunct","")&amp;IF('3.Species Information'!BJ294&gt;1,",",".")&amp;IF('3.Species Information'!BJ294&gt;1,"Cosmopolitan","")&amp;IF('3.Species Information'!BK294&gt;1,",",".")&amp;IF('3.Species Information'!BK294&gt;1,BO285&amp;”.”,"")</f>
        <v>...........</v>
      </c>
      <c r="G284" s="11" t="str">
        <f>IF('3.Species Information'!BM294&gt;1,"Alaska","")&amp;IF('3.Species Information'!BN294&gt;1,",",".")&amp;IF('3.Species Information'!BN294&gt;1,"Yukon Territory","")&amp;IF('3.Species Information'!BO294&gt;1,",",".")&amp;IF('3.Species Information'!BO294&gt;1,"Northwest Territories","")&amp;IF('3.Species Information'!BP294&gt;1,",",".")&amp;IF('3.Species Information'!BP294&gt;1,"Nunavut","")&amp;IF('3.Species Information'!BQ294&gt;1,",",".")&amp;IF('3.Species Information'!BQ294&gt;1,"Manitoba (Hudson Bay coastal region, Wapusk National Park)","")&amp;IF('3.Species Information'!BR294&gt;1,",",".")&amp;IF('3.Species Information'!BR294&gt;1,"Ontario (Hudson Bay coastal region)","")&amp;IF('3.Species Information'!BS294&gt;1,",",".")&amp;IF('3.Species Information'!BS294&gt;1,"Québec","")&amp;IF('3.Species Information'!BT294&gt;1,",",".")&amp;IF('3.Species Information'!BT294&gt;1,"Newfoundland and Labrador.","")</f>
        <v>.......</v>
      </c>
      <c r="H284" s="11" t="str">
        <f>IF('3.Species Information'!BU294&gt;1,"Canada","")&amp;IF('3.Species Information'!BV294&gt;1,",",".")&amp;IF('3.Species Information'!BV294&gt;1,"United States (Alaska)","")&amp;IF('3.Species Information'!BW294&gt;1,",",".")&amp;IF('3.Species Information'!BW294&gt;1,"Greenland","")&amp;IF('3.Species Information'!BX294&gt;1,",",".")&amp;IF('3.Species Information'!BX294&gt;1,"Scandinavia (including Svalbard)","")&amp;IF('3.Species Information'!BY294&gt;1,",",".")&amp;IF('3.Species Information'!BY294&gt;1,"European Russia","")&amp;IF('3.Species Information'!BZ294&gt;1,",",".")&amp;IF('3.Species Information'!BZ294&gt;1,"Siberian Russia (Europe Border to the Kolyma River)","")&amp;IF('3.Species Information'!CA294&gt;1,",",".")&amp;IF('3.Species Information'!CA294&gt;1,"Far East Russia (east of the Kolyma River).","")</f>
        <v>......</v>
      </c>
      <c r="I284" s="11" t="s">
        <v>860</v>
      </c>
    </row>
    <row r="285" spans="1:9" ht="15">
      <c r="A285" s="8" t="e">
        <f>#REF!</f>
        <v>#REF!</v>
      </c>
      <c r="B285" s="11" t="str">
        <f>IF('3.Species Information'!W295&gt;1,"Arctic polar desert zone (Zone A)","")&amp;IF('3.Species Information'!X295&gt;1,",",".")&amp;IF('3.Species Information'!X295&gt;1," Northern arctic tundra zone (Zone B)","")&amp;IF('3.Species Information'!Y295&gt;1,",",".")&amp;IF('3.Species Information'!Y295&gt;1," Middle arctic tundra zone (Zone C)","")&amp;IF('3.Species Information'!Z295&gt;1,",",".")&amp;IF('3.Species Information'!Z295&gt;1," Southern arctic tundra zone (Zone D)","")&amp;IF('3.Species Information'!AA295&gt;1,",",".")&amp;IF('3.Species Information'!AA295&gt;1," Arctic shrub tundra zone (Zone E).","")</f>
        <v>....</v>
      </c>
      <c r="C285" s="11" t="str">
        <f>IF('3.Species Information'!AC295&gt;1,"Northern Alaska/Yukon","")&amp;IF('3.Species Information'!AD295&gt;1,",",".")&amp;IF('3.Species Information'!AD295&gt;1,"Western Canadian Arctic","")&amp;IF('3.Species Information'!AE295&gt;1,",",".")&amp;IF('3.Species Information'!AE295&gt;1,"Eastern Canadian Arctic","")&amp;IF('3.Species Information'!AF295&gt;1,",",".")&amp;IF('3.Species Information'!AF295&gt;1,"Ellesmere.","")</f>
        <v>...</v>
      </c>
      <c r="D285" s="11" t="str">
        <f>IF('3.Species Information'!AH295&gt;1,"Taiga Plains","")&amp;IF('3.Species Information'!AI295&gt;1,",",".")&amp;IF('3.Species Information'!AI295&gt;1,"Taiga Shield","")&amp;IF('3.Species Information'!AJ295&gt;1,",",".")&amp;IF('3.Species Information'!AJ295&gt;1,"Taiga Cordillera","")&amp;IF('3.Species Information'!AK295&gt;1,",",".")&amp;IF('3.Species Information'!AK295&gt;1,"Hudson Plains","")&amp;IF('3.Species Information'!AL295&gt;1,",",".")&amp;IF('3.Species Information'!AL295&gt;1,"Boreal Plains","")&amp;IF('3.Species Information'!AM295&gt;1,",",".")&amp;IF('3.Species Information'!AM295&gt;1,"Boreal Shield","")&amp;IF('3.Species Information'!AN295&gt;1,",",".")&amp;IF('3.Species Information'!AN295&gt;1,"Boreal Cordillera","")&amp;IF('3.Species Information'!AO295&gt;1,",",".")&amp;IF('3.Species Information'!AO295&gt;1,"Pacific Maritime","")&amp;IF('3.Species Information'!AP295&gt;1,",",".")&amp;IF('3.Species Information'!AP295&gt;1,"Montane Cordillera","")&amp;IF('3.Species Information'!AQ295&gt;1,",",".")&amp;IF('3.Species Information'!AQ295&gt;1,"Prairies","")&amp;IF('3.Species Information'!AR295&gt;1,",",".")&amp;IF('3.Species Information'!AR295&gt;1,"Atlantic Maritime","")&amp;IF('3.Species Information'!AS295&gt;1,",",".")&amp;IF('3.Species Information'!AS295&gt;1,"Mixedwood Plains.","")</f>
        <v>...........</v>
      </c>
      <c r="E285" s="11" t="str">
        <f>IF('3.Species Information'!AU295&gt;1,"Arctic","")&amp;IF('3.Species Information'!AV295&gt;1,",",".")&amp;IF('3.Species Information'!AV295&gt;1,"Alpine","")&amp;IF('3.Species Information'!AW295&gt;1,",",".")&amp;IF('3.Species Information'!AW295&gt;1,"Boreal","")&amp;IF('3.Species Information'!AX295&gt;1,",",".")&amp;IF('3.Species Information'!AX295&gt;1,BB286&amp;”.”,"")</f>
        <v>...</v>
      </c>
      <c r="F285" s="11" t="str">
        <f>IF('3.Species Information'!AZ295&gt;1,"Circumarctic","")&amp;IF('3.Species Information'!BA295&gt;1,",",".")&amp;IF('3.Species Information'!BA295&gt;1,"North American Arctic","")&amp;IF('3.Species Information'!BB295&gt;1,",",".")&amp;IF('3.Species Information'!BB295&gt;1,"Circumboreal","")&amp;IF('3.Species Information'!BC295&gt;1,",",".")&amp;IF('3.Species Information'!BC295&gt;1,"North American Boreal","")&amp;IF('3.Species Information'!BD295&gt;1,",",".")&amp;IF('3.Species Information'!BD295&gt;1,"North American Boreal Cordilleran","")&amp;IF('3.Species Information'!BE295&gt;1,",",".")&amp;IF('3.Species Information'!BE295&gt;1,"North American Temperate Cordilleran","")&amp;IF('3.Species Information'!BF295&gt;1,",",".")&amp;IF('3.Species Information'!BF295&gt;1,"Amphi-Beringian","")&amp;IF('3.Species Information'!BG295&gt;1,",",".")&amp;IF('3.Species Information'!BG295&gt;1,"North American Beringian","")&amp;IF('3.Species Information'!BH295&gt;1,",",".")&amp;IF('3.Species Information'!BH295&gt;1,"Amphi-Atlantic","")&amp;IF('3.Species Information'!BI295&gt;1,",",".")&amp;IF('3.Species Information'!BI295&gt;1,"Bipolar disjunct","")&amp;IF('3.Species Information'!BJ295&gt;1,",",".")&amp;IF('3.Species Information'!BJ295&gt;1,"Cosmopolitan","")&amp;IF('3.Species Information'!BK295&gt;1,",",".")&amp;IF('3.Species Information'!BK295&gt;1,BO286&amp;”.”,"")</f>
        <v>...........</v>
      </c>
      <c r="G285" s="11" t="str">
        <f>IF('3.Species Information'!BM295&gt;1,"Alaska","")&amp;IF('3.Species Information'!BN295&gt;1,",",".")&amp;IF('3.Species Information'!BN295&gt;1,"Yukon Territory","")&amp;IF('3.Species Information'!BO295&gt;1,",",".")&amp;IF('3.Species Information'!BO295&gt;1,"Northwest Territories","")&amp;IF('3.Species Information'!BP295&gt;1,",",".")&amp;IF('3.Species Information'!BP295&gt;1,"Nunavut","")&amp;IF('3.Species Information'!BQ295&gt;1,",",".")&amp;IF('3.Species Information'!BQ295&gt;1,"Manitoba (Hudson Bay coastal region, Wapusk National Park)","")&amp;IF('3.Species Information'!BR295&gt;1,",",".")&amp;IF('3.Species Information'!BR295&gt;1,"Ontario (Hudson Bay coastal region)","")&amp;IF('3.Species Information'!BS295&gt;1,",",".")&amp;IF('3.Species Information'!BS295&gt;1,"Québec","")&amp;IF('3.Species Information'!BT295&gt;1,",",".")&amp;IF('3.Species Information'!BT295&gt;1,"Newfoundland and Labrador.","")</f>
        <v>.......</v>
      </c>
      <c r="H285" s="11" t="str">
        <f>IF('3.Species Information'!BU295&gt;1,"Canada","")&amp;IF('3.Species Information'!BV295&gt;1,",",".")&amp;IF('3.Species Information'!BV295&gt;1,"United States (Alaska)","")&amp;IF('3.Species Information'!BW295&gt;1,",",".")&amp;IF('3.Species Information'!BW295&gt;1,"Greenland","")&amp;IF('3.Species Information'!BX295&gt;1,",",".")&amp;IF('3.Species Information'!BX295&gt;1,"Scandinavia (including Svalbard)","")&amp;IF('3.Species Information'!BY295&gt;1,",",".")&amp;IF('3.Species Information'!BY295&gt;1,"European Russia","")&amp;IF('3.Species Information'!BZ295&gt;1,",",".")&amp;IF('3.Species Information'!BZ295&gt;1,"Siberian Russia (Europe Border to the Kolyma River)","")&amp;IF('3.Species Information'!CA295&gt;1,",",".")&amp;IF('3.Species Information'!CA295&gt;1,"Far East Russia (east of the Kolyma River).","")</f>
        <v>......</v>
      </c>
      <c r="I285" s="11" t="s">
        <v>860</v>
      </c>
    </row>
    <row r="286" spans="1:9" ht="15">
      <c r="A286" s="8" t="e">
        <f>#REF!</f>
        <v>#REF!</v>
      </c>
      <c r="B286" s="11" t="str">
        <f>IF('3.Species Information'!W296&gt;1,"Arctic polar desert zone (Zone A)","")&amp;IF('3.Species Information'!X296&gt;1,",",".")&amp;IF('3.Species Information'!X296&gt;1," Northern arctic tundra zone (Zone B)","")&amp;IF('3.Species Information'!Y296&gt;1,",",".")&amp;IF('3.Species Information'!Y296&gt;1," Middle arctic tundra zone (Zone C)","")&amp;IF('3.Species Information'!Z296&gt;1,",",".")&amp;IF('3.Species Information'!Z296&gt;1," Southern arctic tundra zone (Zone D)","")&amp;IF('3.Species Information'!AA296&gt;1,",",".")&amp;IF('3.Species Information'!AA296&gt;1," Arctic shrub tundra zone (Zone E).","")</f>
        <v>....</v>
      </c>
      <c r="C286" s="11" t="str">
        <f>IF('3.Species Information'!AC296&gt;1,"Northern Alaska/Yukon","")&amp;IF('3.Species Information'!AD296&gt;1,",",".")&amp;IF('3.Species Information'!AD296&gt;1,"Western Canadian Arctic","")&amp;IF('3.Species Information'!AE296&gt;1,",",".")&amp;IF('3.Species Information'!AE296&gt;1,"Eastern Canadian Arctic","")&amp;IF('3.Species Information'!AF296&gt;1,",",".")&amp;IF('3.Species Information'!AF296&gt;1,"Ellesmere.","")</f>
        <v>...</v>
      </c>
      <c r="D286" s="11" t="str">
        <f>IF('3.Species Information'!AH296&gt;1,"Taiga Plains","")&amp;IF('3.Species Information'!AI296&gt;1,",",".")&amp;IF('3.Species Information'!AI296&gt;1,"Taiga Shield","")&amp;IF('3.Species Information'!AJ296&gt;1,",",".")&amp;IF('3.Species Information'!AJ296&gt;1,"Taiga Cordillera","")&amp;IF('3.Species Information'!AK296&gt;1,",",".")&amp;IF('3.Species Information'!AK296&gt;1,"Hudson Plains","")&amp;IF('3.Species Information'!AL296&gt;1,",",".")&amp;IF('3.Species Information'!AL296&gt;1,"Boreal Plains","")&amp;IF('3.Species Information'!AM296&gt;1,",",".")&amp;IF('3.Species Information'!AM296&gt;1,"Boreal Shield","")&amp;IF('3.Species Information'!AN296&gt;1,",",".")&amp;IF('3.Species Information'!AN296&gt;1,"Boreal Cordillera","")&amp;IF('3.Species Information'!AO296&gt;1,",",".")&amp;IF('3.Species Information'!AO296&gt;1,"Pacific Maritime","")&amp;IF('3.Species Information'!AP296&gt;1,",",".")&amp;IF('3.Species Information'!AP296&gt;1,"Montane Cordillera","")&amp;IF('3.Species Information'!AQ296&gt;1,",",".")&amp;IF('3.Species Information'!AQ296&gt;1,"Prairies","")&amp;IF('3.Species Information'!AR296&gt;1,",",".")&amp;IF('3.Species Information'!AR296&gt;1,"Atlantic Maritime","")&amp;IF('3.Species Information'!AS296&gt;1,",",".")&amp;IF('3.Species Information'!AS296&gt;1,"Mixedwood Plains.","")</f>
        <v>...........</v>
      </c>
      <c r="E286" s="11" t="str">
        <f>IF('3.Species Information'!AU296&gt;1,"Arctic","")&amp;IF('3.Species Information'!AV296&gt;1,",",".")&amp;IF('3.Species Information'!AV296&gt;1,"Alpine","")&amp;IF('3.Species Information'!AW296&gt;1,",",".")&amp;IF('3.Species Information'!AW296&gt;1,"Boreal","")&amp;IF('3.Species Information'!AX296&gt;1,",",".")&amp;IF('3.Species Information'!AX296&gt;1,BB287&amp;”.”,"")</f>
        <v>...</v>
      </c>
      <c r="F286" s="11" t="str">
        <f>IF('3.Species Information'!AZ296&gt;1,"Circumarctic","")&amp;IF('3.Species Information'!BA296&gt;1,",",".")&amp;IF('3.Species Information'!BA296&gt;1,"North American Arctic","")&amp;IF('3.Species Information'!BB296&gt;1,",",".")&amp;IF('3.Species Information'!BB296&gt;1,"Circumboreal","")&amp;IF('3.Species Information'!BC296&gt;1,",",".")&amp;IF('3.Species Information'!BC296&gt;1,"North American Boreal","")&amp;IF('3.Species Information'!BD296&gt;1,",",".")&amp;IF('3.Species Information'!BD296&gt;1,"North American Boreal Cordilleran","")&amp;IF('3.Species Information'!BE296&gt;1,",",".")&amp;IF('3.Species Information'!BE296&gt;1,"North American Temperate Cordilleran","")&amp;IF('3.Species Information'!BF296&gt;1,",",".")&amp;IF('3.Species Information'!BF296&gt;1,"Amphi-Beringian","")&amp;IF('3.Species Information'!BG296&gt;1,",",".")&amp;IF('3.Species Information'!BG296&gt;1,"North American Beringian","")&amp;IF('3.Species Information'!BH296&gt;1,",",".")&amp;IF('3.Species Information'!BH296&gt;1,"Amphi-Atlantic","")&amp;IF('3.Species Information'!BI296&gt;1,",",".")&amp;IF('3.Species Information'!BI296&gt;1,"Bipolar disjunct","")&amp;IF('3.Species Information'!BJ296&gt;1,",",".")&amp;IF('3.Species Information'!BJ296&gt;1,"Cosmopolitan","")&amp;IF('3.Species Information'!BK296&gt;1,",",".")&amp;IF('3.Species Information'!BK296&gt;1,BO287&amp;”.”,"")</f>
        <v>...........</v>
      </c>
      <c r="G286" s="11" t="str">
        <f>IF('3.Species Information'!BM296&gt;1,"Alaska","")&amp;IF('3.Species Information'!BN296&gt;1,",",".")&amp;IF('3.Species Information'!BN296&gt;1,"Yukon Territory","")&amp;IF('3.Species Information'!BO296&gt;1,",",".")&amp;IF('3.Species Information'!BO296&gt;1,"Northwest Territories","")&amp;IF('3.Species Information'!BP296&gt;1,",",".")&amp;IF('3.Species Information'!BP296&gt;1,"Nunavut","")&amp;IF('3.Species Information'!BQ296&gt;1,",",".")&amp;IF('3.Species Information'!BQ296&gt;1,"Manitoba (Hudson Bay coastal region, Wapusk National Park)","")&amp;IF('3.Species Information'!BR296&gt;1,",",".")&amp;IF('3.Species Information'!BR296&gt;1,"Ontario (Hudson Bay coastal region)","")&amp;IF('3.Species Information'!BS296&gt;1,",",".")&amp;IF('3.Species Information'!BS296&gt;1,"Québec","")&amp;IF('3.Species Information'!BT296&gt;1,",",".")&amp;IF('3.Species Information'!BT296&gt;1,"Newfoundland and Labrador.","")</f>
        <v>.......</v>
      </c>
      <c r="H286" s="11" t="str">
        <f>IF('3.Species Information'!BU296&gt;1,"Canada","")&amp;IF('3.Species Information'!BV296&gt;1,",",".")&amp;IF('3.Species Information'!BV296&gt;1,"United States (Alaska)","")&amp;IF('3.Species Information'!BW296&gt;1,",",".")&amp;IF('3.Species Information'!BW296&gt;1,"Greenland","")&amp;IF('3.Species Information'!BX296&gt;1,",",".")&amp;IF('3.Species Information'!BX296&gt;1,"Scandinavia (including Svalbard)","")&amp;IF('3.Species Information'!BY296&gt;1,",",".")&amp;IF('3.Species Information'!BY296&gt;1,"European Russia","")&amp;IF('3.Species Information'!BZ296&gt;1,",",".")&amp;IF('3.Species Information'!BZ296&gt;1,"Siberian Russia (Europe Border to the Kolyma River)","")&amp;IF('3.Species Information'!CA296&gt;1,",",".")&amp;IF('3.Species Information'!CA296&gt;1,"Far East Russia (east of the Kolyma River).","")</f>
        <v>......</v>
      </c>
      <c r="I286" s="11" t="s">
        <v>860</v>
      </c>
    </row>
    <row r="287" spans="1:9" ht="15">
      <c r="A287" s="8" t="e">
        <f>#REF!</f>
        <v>#REF!</v>
      </c>
      <c r="B287" s="11" t="str">
        <f>IF('3.Species Information'!W297&gt;1,"Arctic polar desert zone (Zone A)","")&amp;IF('3.Species Information'!X297&gt;1,",",".")&amp;IF('3.Species Information'!X297&gt;1," Northern arctic tundra zone (Zone B)","")&amp;IF('3.Species Information'!Y297&gt;1,",",".")&amp;IF('3.Species Information'!Y297&gt;1," Middle arctic tundra zone (Zone C)","")&amp;IF('3.Species Information'!Z297&gt;1,",",".")&amp;IF('3.Species Information'!Z297&gt;1," Southern arctic tundra zone (Zone D)","")&amp;IF('3.Species Information'!AA297&gt;1,",",".")&amp;IF('3.Species Information'!AA297&gt;1," Arctic shrub tundra zone (Zone E).","")</f>
        <v>....</v>
      </c>
      <c r="C287" s="11" t="str">
        <f>IF('3.Species Information'!AC297&gt;1,"Northern Alaska/Yukon","")&amp;IF('3.Species Information'!AD297&gt;1,",",".")&amp;IF('3.Species Information'!AD297&gt;1,"Western Canadian Arctic","")&amp;IF('3.Species Information'!AE297&gt;1,",",".")&amp;IF('3.Species Information'!AE297&gt;1,"Eastern Canadian Arctic","")&amp;IF('3.Species Information'!AF297&gt;1,",",".")&amp;IF('3.Species Information'!AF297&gt;1,"Ellesmere.","")</f>
        <v>...</v>
      </c>
      <c r="D287" s="11" t="str">
        <f>IF('3.Species Information'!AH297&gt;1,"Taiga Plains","")&amp;IF('3.Species Information'!AI297&gt;1,",",".")&amp;IF('3.Species Information'!AI297&gt;1,"Taiga Shield","")&amp;IF('3.Species Information'!AJ297&gt;1,",",".")&amp;IF('3.Species Information'!AJ297&gt;1,"Taiga Cordillera","")&amp;IF('3.Species Information'!AK297&gt;1,",",".")&amp;IF('3.Species Information'!AK297&gt;1,"Hudson Plains","")&amp;IF('3.Species Information'!AL297&gt;1,",",".")&amp;IF('3.Species Information'!AL297&gt;1,"Boreal Plains","")&amp;IF('3.Species Information'!AM297&gt;1,",",".")&amp;IF('3.Species Information'!AM297&gt;1,"Boreal Shield","")&amp;IF('3.Species Information'!AN297&gt;1,",",".")&amp;IF('3.Species Information'!AN297&gt;1,"Boreal Cordillera","")&amp;IF('3.Species Information'!AO297&gt;1,",",".")&amp;IF('3.Species Information'!AO297&gt;1,"Pacific Maritime","")&amp;IF('3.Species Information'!AP297&gt;1,",",".")&amp;IF('3.Species Information'!AP297&gt;1,"Montane Cordillera","")&amp;IF('3.Species Information'!AQ297&gt;1,",",".")&amp;IF('3.Species Information'!AQ297&gt;1,"Prairies","")&amp;IF('3.Species Information'!AR297&gt;1,",",".")&amp;IF('3.Species Information'!AR297&gt;1,"Atlantic Maritime","")&amp;IF('3.Species Information'!AS297&gt;1,",",".")&amp;IF('3.Species Information'!AS297&gt;1,"Mixedwood Plains.","")</f>
        <v>...........</v>
      </c>
      <c r="E287" s="11" t="str">
        <f>IF('3.Species Information'!AU297&gt;1,"Arctic","")&amp;IF('3.Species Information'!AV297&gt;1,",",".")&amp;IF('3.Species Information'!AV297&gt;1,"Alpine","")&amp;IF('3.Species Information'!AW297&gt;1,",",".")&amp;IF('3.Species Information'!AW297&gt;1,"Boreal","")&amp;IF('3.Species Information'!AX297&gt;1,",",".")&amp;IF('3.Species Information'!AX297&gt;1,BB288&amp;”.”,"")</f>
        <v>...</v>
      </c>
      <c r="F287" s="11" t="str">
        <f>IF('3.Species Information'!AZ297&gt;1,"Circumarctic","")&amp;IF('3.Species Information'!BA297&gt;1,",",".")&amp;IF('3.Species Information'!BA297&gt;1,"North American Arctic","")&amp;IF('3.Species Information'!BB297&gt;1,",",".")&amp;IF('3.Species Information'!BB297&gt;1,"Circumboreal","")&amp;IF('3.Species Information'!BC297&gt;1,",",".")&amp;IF('3.Species Information'!BC297&gt;1,"North American Boreal","")&amp;IF('3.Species Information'!BD297&gt;1,",",".")&amp;IF('3.Species Information'!BD297&gt;1,"North American Boreal Cordilleran","")&amp;IF('3.Species Information'!BE297&gt;1,",",".")&amp;IF('3.Species Information'!BE297&gt;1,"North American Temperate Cordilleran","")&amp;IF('3.Species Information'!BF297&gt;1,",",".")&amp;IF('3.Species Information'!BF297&gt;1,"Amphi-Beringian","")&amp;IF('3.Species Information'!BG297&gt;1,",",".")&amp;IF('3.Species Information'!BG297&gt;1,"North American Beringian","")&amp;IF('3.Species Information'!BH297&gt;1,",",".")&amp;IF('3.Species Information'!BH297&gt;1,"Amphi-Atlantic","")&amp;IF('3.Species Information'!BI297&gt;1,",",".")&amp;IF('3.Species Information'!BI297&gt;1,"Bipolar disjunct","")&amp;IF('3.Species Information'!BJ297&gt;1,",",".")&amp;IF('3.Species Information'!BJ297&gt;1,"Cosmopolitan","")&amp;IF('3.Species Information'!BK297&gt;1,",",".")&amp;IF('3.Species Information'!BK297&gt;1,BO288&amp;”.”,"")</f>
        <v>...........</v>
      </c>
      <c r="G287" s="11" t="str">
        <f>IF('3.Species Information'!BM297&gt;1,"Alaska","")&amp;IF('3.Species Information'!BN297&gt;1,",",".")&amp;IF('3.Species Information'!BN297&gt;1,"Yukon Territory","")&amp;IF('3.Species Information'!BO297&gt;1,",",".")&amp;IF('3.Species Information'!BO297&gt;1,"Northwest Territories","")&amp;IF('3.Species Information'!BP297&gt;1,",",".")&amp;IF('3.Species Information'!BP297&gt;1,"Nunavut","")&amp;IF('3.Species Information'!BQ297&gt;1,",",".")&amp;IF('3.Species Information'!BQ297&gt;1,"Manitoba (Hudson Bay coastal region, Wapusk National Park)","")&amp;IF('3.Species Information'!BR297&gt;1,",",".")&amp;IF('3.Species Information'!BR297&gt;1,"Ontario (Hudson Bay coastal region)","")&amp;IF('3.Species Information'!BS297&gt;1,",",".")&amp;IF('3.Species Information'!BS297&gt;1,"Québec","")&amp;IF('3.Species Information'!BT297&gt;1,",",".")&amp;IF('3.Species Information'!BT297&gt;1,"Newfoundland and Labrador.","")</f>
        <v>.......</v>
      </c>
      <c r="H287" s="11" t="str">
        <f>IF('3.Species Information'!BU297&gt;1,"Canada","")&amp;IF('3.Species Information'!BV297&gt;1,",",".")&amp;IF('3.Species Information'!BV297&gt;1,"United States (Alaska)","")&amp;IF('3.Species Information'!BW297&gt;1,",",".")&amp;IF('3.Species Information'!BW297&gt;1,"Greenland","")&amp;IF('3.Species Information'!BX297&gt;1,",",".")&amp;IF('3.Species Information'!BX297&gt;1,"Scandinavia (including Svalbard)","")&amp;IF('3.Species Information'!BY297&gt;1,",",".")&amp;IF('3.Species Information'!BY297&gt;1,"European Russia","")&amp;IF('3.Species Information'!BZ297&gt;1,",",".")&amp;IF('3.Species Information'!BZ297&gt;1,"Siberian Russia (Europe Border to the Kolyma River)","")&amp;IF('3.Species Information'!CA297&gt;1,",",".")&amp;IF('3.Species Information'!CA297&gt;1,"Far East Russia (east of the Kolyma River).","")</f>
        <v>......</v>
      </c>
      <c r="I287" s="11" t="s">
        <v>860</v>
      </c>
    </row>
    <row r="288" spans="1:9" ht="15">
      <c r="A288" s="8" t="e">
        <f>#REF!</f>
        <v>#REF!</v>
      </c>
      <c r="B288" s="11" t="str">
        <f>IF('3.Species Information'!W298&gt;1,"Arctic polar desert zone (Zone A)","")&amp;IF('3.Species Information'!X298&gt;1,",",".")&amp;IF('3.Species Information'!X298&gt;1," Northern arctic tundra zone (Zone B)","")&amp;IF('3.Species Information'!Y298&gt;1,",",".")&amp;IF('3.Species Information'!Y298&gt;1," Middle arctic tundra zone (Zone C)","")&amp;IF('3.Species Information'!Z298&gt;1,",",".")&amp;IF('3.Species Information'!Z298&gt;1," Southern arctic tundra zone (Zone D)","")&amp;IF('3.Species Information'!AA298&gt;1,",",".")&amp;IF('3.Species Information'!AA298&gt;1," Arctic shrub tundra zone (Zone E).","")</f>
        <v>....</v>
      </c>
      <c r="C288" s="11" t="str">
        <f>IF('3.Species Information'!AC298&gt;1,"Northern Alaska/Yukon","")&amp;IF('3.Species Information'!AD298&gt;1,",",".")&amp;IF('3.Species Information'!AD298&gt;1,"Western Canadian Arctic","")&amp;IF('3.Species Information'!AE298&gt;1,",",".")&amp;IF('3.Species Information'!AE298&gt;1,"Eastern Canadian Arctic","")&amp;IF('3.Species Information'!AF298&gt;1,",",".")&amp;IF('3.Species Information'!AF298&gt;1,"Ellesmere.","")</f>
        <v>...</v>
      </c>
      <c r="D288" s="11" t="str">
        <f>IF('3.Species Information'!AH298&gt;1,"Taiga Plains","")&amp;IF('3.Species Information'!AI298&gt;1,",",".")&amp;IF('3.Species Information'!AI298&gt;1,"Taiga Shield","")&amp;IF('3.Species Information'!AJ298&gt;1,",",".")&amp;IF('3.Species Information'!AJ298&gt;1,"Taiga Cordillera","")&amp;IF('3.Species Information'!AK298&gt;1,",",".")&amp;IF('3.Species Information'!AK298&gt;1,"Hudson Plains","")&amp;IF('3.Species Information'!AL298&gt;1,",",".")&amp;IF('3.Species Information'!AL298&gt;1,"Boreal Plains","")&amp;IF('3.Species Information'!AM298&gt;1,",",".")&amp;IF('3.Species Information'!AM298&gt;1,"Boreal Shield","")&amp;IF('3.Species Information'!AN298&gt;1,",",".")&amp;IF('3.Species Information'!AN298&gt;1,"Boreal Cordillera","")&amp;IF('3.Species Information'!AO298&gt;1,",",".")&amp;IF('3.Species Information'!AO298&gt;1,"Pacific Maritime","")&amp;IF('3.Species Information'!AP298&gt;1,",",".")&amp;IF('3.Species Information'!AP298&gt;1,"Montane Cordillera","")&amp;IF('3.Species Information'!AQ298&gt;1,",",".")&amp;IF('3.Species Information'!AQ298&gt;1,"Prairies","")&amp;IF('3.Species Information'!AR298&gt;1,",",".")&amp;IF('3.Species Information'!AR298&gt;1,"Atlantic Maritime","")&amp;IF('3.Species Information'!AS298&gt;1,",",".")&amp;IF('3.Species Information'!AS298&gt;1,"Mixedwood Plains.","")</f>
        <v>...........</v>
      </c>
      <c r="E288" s="11" t="str">
        <f>IF('3.Species Information'!AU298&gt;1,"Arctic","")&amp;IF('3.Species Information'!AV298&gt;1,",",".")&amp;IF('3.Species Information'!AV298&gt;1,"Alpine","")&amp;IF('3.Species Information'!AW298&gt;1,",",".")&amp;IF('3.Species Information'!AW298&gt;1,"Boreal","")&amp;IF('3.Species Information'!AX298&gt;1,",",".")&amp;IF('3.Species Information'!AX298&gt;1,BB289&amp;”.”,"")</f>
        <v>...</v>
      </c>
      <c r="F288" s="11" t="str">
        <f>IF('3.Species Information'!AZ298&gt;1,"Circumarctic","")&amp;IF('3.Species Information'!BA298&gt;1,",",".")&amp;IF('3.Species Information'!BA298&gt;1,"North American Arctic","")&amp;IF('3.Species Information'!BB298&gt;1,",",".")&amp;IF('3.Species Information'!BB298&gt;1,"Circumboreal","")&amp;IF('3.Species Information'!BC298&gt;1,",",".")&amp;IF('3.Species Information'!BC298&gt;1,"North American Boreal","")&amp;IF('3.Species Information'!BD298&gt;1,",",".")&amp;IF('3.Species Information'!BD298&gt;1,"North American Boreal Cordilleran","")&amp;IF('3.Species Information'!BE298&gt;1,",",".")&amp;IF('3.Species Information'!BE298&gt;1,"North American Temperate Cordilleran","")&amp;IF('3.Species Information'!BF298&gt;1,",",".")&amp;IF('3.Species Information'!BF298&gt;1,"Amphi-Beringian","")&amp;IF('3.Species Information'!BG298&gt;1,",",".")&amp;IF('3.Species Information'!BG298&gt;1,"North American Beringian","")&amp;IF('3.Species Information'!BH298&gt;1,",",".")&amp;IF('3.Species Information'!BH298&gt;1,"Amphi-Atlantic","")&amp;IF('3.Species Information'!BI298&gt;1,",",".")&amp;IF('3.Species Information'!BI298&gt;1,"Bipolar disjunct","")&amp;IF('3.Species Information'!BJ298&gt;1,",",".")&amp;IF('3.Species Information'!BJ298&gt;1,"Cosmopolitan","")&amp;IF('3.Species Information'!BK298&gt;1,",",".")&amp;IF('3.Species Information'!BK298&gt;1,BO289&amp;”.”,"")</f>
        <v>...........</v>
      </c>
      <c r="G288" s="11" t="str">
        <f>IF('3.Species Information'!BM298&gt;1,"Alaska","")&amp;IF('3.Species Information'!BN298&gt;1,",",".")&amp;IF('3.Species Information'!BN298&gt;1,"Yukon Territory","")&amp;IF('3.Species Information'!BO298&gt;1,",",".")&amp;IF('3.Species Information'!BO298&gt;1,"Northwest Territories","")&amp;IF('3.Species Information'!BP298&gt;1,",",".")&amp;IF('3.Species Information'!BP298&gt;1,"Nunavut","")&amp;IF('3.Species Information'!BQ298&gt;1,",",".")&amp;IF('3.Species Information'!BQ298&gt;1,"Manitoba (Hudson Bay coastal region, Wapusk National Park)","")&amp;IF('3.Species Information'!BR298&gt;1,",",".")&amp;IF('3.Species Information'!BR298&gt;1,"Ontario (Hudson Bay coastal region)","")&amp;IF('3.Species Information'!BS298&gt;1,",",".")&amp;IF('3.Species Information'!BS298&gt;1,"Québec","")&amp;IF('3.Species Information'!BT298&gt;1,",",".")&amp;IF('3.Species Information'!BT298&gt;1,"Newfoundland and Labrador.","")</f>
        <v>.......</v>
      </c>
      <c r="H288" s="11" t="str">
        <f>IF('3.Species Information'!BU298&gt;1,"Canada","")&amp;IF('3.Species Information'!BV298&gt;1,",",".")&amp;IF('3.Species Information'!BV298&gt;1,"United States (Alaska)","")&amp;IF('3.Species Information'!BW298&gt;1,",",".")&amp;IF('3.Species Information'!BW298&gt;1,"Greenland","")&amp;IF('3.Species Information'!BX298&gt;1,",",".")&amp;IF('3.Species Information'!BX298&gt;1,"Scandinavia (including Svalbard)","")&amp;IF('3.Species Information'!BY298&gt;1,",",".")&amp;IF('3.Species Information'!BY298&gt;1,"European Russia","")&amp;IF('3.Species Information'!BZ298&gt;1,",",".")&amp;IF('3.Species Information'!BZ298&gt;1,"Siberian Russia (Europe Border to the Kolyma River)","")&amp;IF('3.Species Information'!CA298&gt;1,",",".")&amp;IF('3.Species Information'!CA298&gt;1,"Far East Russia (east of the Kolyma River).","")</f>
        <v>......</v>
      </c>
      <c r="I288" s="11" t="s">
        <v>860</v>
      </c>
    </row>
    <row r="289" spans="1:9" ht="15">
      <c r="A289" s="8" t="e">
        <f>#REF!</f>
        <v>#REF!</v>
      </c>
      <c r="B289" s="11" t="str">
        <f>IF('3.Species Information'!W299&gt;1,"Arctic polar desert zone (Zone A)","")&amp;IF('3.Species Information'!X299&gt;1,",",".")&amp;IF('3.Species Information'!X299&gt;1," Northern arctic tundra zone (Zone B)","")&amp;IF('3.Species Information'!Y299&gt;1,",",".")&amp;IF('3.Species Information'!Y299&gt;1," Middle arctic tundra zone (Zone C)","")&amp;IF('3.Species Information'!Z299&gt;1,",",".")&amp;IF('3.Species Information'!Z299&gt;1," Southern arctic tundra zone (Zone D)","")&amp;IF('3.Species Information'!AA299&gt;1,",",".")&amp;IF('3.Species Information'!AA299&gt;1," Arctic shrub tundra zone (Zone E).","")</f>
        <v>....</v>
      </c>
      <c r="C289" s="11" t="str">
        <f>IF('3.Species Information'!AC299&gt;1,"Northern Alaska/Yukon","")&amp;IF('3.Species Information'!AD299&gt;1,",",".")&amp;IF('3.Species Information'!AD299&gt;1,"Western Canadian Arctic","")&amp;IF('3.Species Information'!AE299&gt;1,",",".")&amp;IF('3.Species Information'!AE299&gt;1,"Eastern Canadian Arctic","")&amp;IF('3.Species Information'!AF299&gt;1,",",".")&amp;IF('3.Species Information'!AF299&gt;1,"Ellesmere.","")</f>
        <v>...</v>
      </c>
      <c r="D289" s="11" t="str">
        <f>IF('3.Species Information'!AH299&gt;1,"Taiga Plains","")&amp;IF('3.Species Information'!AI299&gt;1,",",".")&amp;IF('3.Species Information'!AI299&gt;1,"Taiga Shield","")&amp;IF('3.Species Information'!AJ299&gt;1,",",".")&amp;IF('3.Species Information'!AJ299&gt;1,"Taiga Cordillera","")&amp;IF('3.Species Information'!AK299&gt;1,",",".")&amp;IF('3.Species Information'!AK299&gt;1,"Hudson Plains","")&amp;IF('3.Species Information'!AL299&gt;1,",",".")&amp;IF('3.Species Information'!AL299&gt;1,"Boreal Plains","")&amp;IF('3.Species Information'!AM299&gt;1,",",".")&amp;IF('3.Species Information'!AM299&gt;1,"Boreal Shield","")&amp;IF('3.Species Information'!AN299&gt;1,",",".")&amp;IF('3.Species Information'!AN299&gt;1,"Boreal Cordillera","")&amp;IF('3.Species Information'!AO299&gt;1,",",".")&amp;IF('3.Species Information'!AO299&gt;1,"Pacific Maritime","")&amp;IF('3.Species Information'!AP299&gt;1,",",".")&amp;IF('3.Species Information'!AP299&gt;1,"Montane Cordillera","")&amp;IF('3.Species Information'!AQ299&gt;1,",",".")&amp;IF('3.Species Information'!AQ299&gt;1,"Prairies","")&amp;IF('3.Species Information'!AR299&gt;1,",",".")&amp;IF('3.Species Information'!AR299&gt;1,"Atlantic Maritime","")&amp;IF('3.Species Information'!AS299&gt;1,",",".")&amp;IF('3.Species Information'!AS299&gt;1,"Mixedwood Plains.","")</f>
        <v>...........</v>
      </c>
      <c r="E289" s="11" t="str">
        <f>IF('3.Species Information'!AU299&gt;1,"Arctic","")&amp;IF('3.Species Information'!AV299&gt;1,",",".")&amp;IF('3.Species Information'!AV299&gt;1,"Alpine","")&amp;IF('3.Species Information'!AW299&gt;1,",",".")&amp;IF('3.Species Information'!AW299&gt;1,"Boreal","")&amp;IF('3.Species Information'!AX299&gt;1,",",".")&amp;IF('3.Species Information'!AX299&gt;1,BB290&amp;”.”,"")</f>
        <v>...</v>
      </c>
      <c r="F289" s="11" t="str">
        <f>IF('3.Species Information'!AZ299&gt;1,"Circumarctic","")&amp;IF('3.Species Information'!BA299&gt;1,",",".")&amp;IF('3.Species Information'!BA299&gt;1,"North American Arctic","")&amp;IF('3.Species Information'!BB299&gt;1,",",".")&amp;IF('3.Species Information'!BB299&gt;1,"Circumboreal","")&amp;IF('3.Species Information'!BC299&gt;1,",",".")&amp;IF('3.Species Information'!BC299&gt;1,"North American Boreal","")&amp;IF('3.Species Information'!BD299&gt;1,",",".")&amp;IF('3.Species Information'!BD299&gt;1,"North American Boreal Cordilleran","")&amp;IF('3.Species Information'!BE299&gt;1,",",".")&amp;IF('3.Species Information'!BE299&gt;1,"North American Temperate Cordilleran","")&amp;IF('3.Species Information'!BF299&gt;1,",",".")&amp;IF('3.Species Information'!BF299&gt;1,"Amphi-Beringian","")&amp;IF('3.Species Information'!BG299&gt;1,",",".")&amp;IF('3.Species Information'!BG299&gt;1,"North American Beringian","")&amp;IF('3.Species Information'!BH299&gt;1,",",".")&amp;IF('3.Species Information'!BH299&gt;1,"Amphi-Atlantic","")&amp;IF('3.Species Information'!BI299&gt;1,",",".")&amp;IF('3.Species Information'!BI299&gt;1,"Bipolar disjunct","")&amp;IF('3.Species Information'!BJ299&gt;1,",",".")&amp;IF('3.Species Information'!BJ299&gt;1,"Cosmopolitan","")&amp;IF('3.Species Information'!BK299&gt;1,",",".")&amp;IF('3.Species Information'!BK299&gt;1,BO290&amp;”.”,"")</f>
        <v>...........</v>
      </c>
      <c r="G289" s="11" t="str">
        <f>IF('3.Species Information'!BM299&gt;1,"Alaska","")&amp;IF('3.Species Information'!BN299&gt;1,",",".")&amp;IF('3.Species Information'!BN299&gt;1,"Yukon Territory","")&amp;IF('3.Species Information'!BO299&gt;1,",",".")&amp;IF('3.Species Information'!BO299&gt;1,"Northwest Territories","")&amp;IF('3.Species Information'!BP299&gt;1,",",".")&amp;IF('3.Species Information'!BP299&gt;1,"Nunavut","")&amp;IF('3.Species Information'!BQ299&gt;1,",",".")&amp;IF('3.Species Information'!BQ299&gt;1,"Manitoba (Hudson Bay coastal region, Wapusk National Park)","")&amp;IF('3.Species Information'!BR299&gt;1,",",".")&amp;IF('3.Species Information'!BR299&gt;1,"Ontario (Hudson Bay coastal region)","")&amp;IF('3.Species Information'!BS299&gt;1,",",".")&amp;IF('3.Species Information'!BS299&gt;1,"Québec","")&amp;IF('3.Species Information'!BT299&gt;1,",",".")&amp;IF('3.Species Information'!BT299&gt;1,"Newfoundland and Labrador.","")</f>
        <v>.......</v>
      </c>
      <c r="H289" s="11" t="str">
        <f>IF('3.Species Information'!BU299&gt;1,"Canada","")&amp;IF('3.Species Information'!BV299&gt;1,",",".")&amp;IF('3.Species Information'!BV299&gt;1,"United States (Alaska)","")&amp;IF('3.Species Information'!BW299&gt;1,",",".")&amp;IF('3.Species Information'!BW299&gt;1,"Greenland","")&amp;IF('3.Species Information'!BX299&gt;1,",",".")&amp;IF('3.Species Information'!BX299&gt;1,"Scandinavia (including Svalbard)","")&amp;IF('3.Species Information'!BY299&gt;1,",",".")&amp;IF('3.Species Information'!BY299&gt;1,"European Russia","")&amp;IF('3.Species Information'!BZ299&gt;1,",",".")&amp;IF('3.Species Information'!BZ299&gt;1,"Siberian Russia (Europe Border to the Kolyma River)","")&amp;IF('3.Species Information'!CA299&gt;1,",",".")&amp;IF('3.Species Information'!CA299&gt;1,"Far East Russia (east of the Kolyma River).","")</f>
        <v>......</v>
      </c>
      <c r="I289" s="11" t="s">
        <v>860</v>
      </c>
    </row>
    <row r="290" spans="1:9" ht="15">
      <c r="A290" s="8" t="e">
        <f>#REF!</f>
        <v>#REF!</v>
      </c>
      <c r="B290" s="11" t="str">
        <f>IF('3.Species Information'!W300&gt;1,"Arctic polar desert zone (Zone A)","")&amp;IF('3.Species Information'!X300&gt;1,",",".")&amp;IF('3.Species Information'!X300&gt;1," Northern arctic tundra zone (Zone B)","")&amp;IF('3.Species Information'!Y300&gt;1,",",".")&amp;IF('3.Species Information'!Y300&gt;1," Middle arctic tundra zone (Zone C)","")&amp;IF('3.Species Information'!Z300&gt;1,",",".")&amp;IF('3.Species Information'!Z300&gt;1," Southern arctic tundra zone (Zone D)","")&amp;IF('3.Species Information'!AA300&gt;1,",",".")&amp;IF('3.Species Information'!AA300&gt;1," Arctic shrub tundra zone (Zone E).","")</f>
        <v>....</v>
      </c>
      <c r="C290" s="11" t="str">
        <f>IF('3.Species Information'!AC300&gt;1,"Northern Alaska/Yukon","")&amp;IF('3.Species Information'!AD300&gt;1,",",".")&amp;IF('3.Species Information'!AD300&gt;1,"Western Canadian Arctic","")&amp;IF('3.Species Information'!AE300&gt;1,",",".")&amp;IF('3.Species Information'!AE300&gt;1,"Eastern Canadian Arctic","")&amp;IF('3.Species Information'!AF300&gt;1,",",".")&amp;IF('3.Species Information'!AF300&gt;1,"Ellesmere.","")</f>
        <v>...</v>
      </c>
      <c r="D290" s="11" t="str">
        <f>IF('3.Species Information'!AH300&gt;1,"Taiga Plains","")&amp;IF('3.Species Information'!AI300&gt;1,",",".")&amp;IF('3.Species Information'!AI300&gt;1,"Taiga Shield","")&amp;IF('3.Species Information'!AJ300&gt;1,",",".")&amp;IF('3.Species Information'!AJ300&gt;1,"Taiga Cordillera","")&amp;IF('3.Species Information'!AK300&gt;1,",",".")&amp;IF('3.Species Information'!AK300&gt;1,"Hudson Plains","")&amp;IF('3.Species Information'!AL300&gt;1,",",".")&amp;IF('3.Species Information'!AL300&gt;1,"Boreal Plains","")&amp;IF('3.Species Information'!AM300&gt;1,",",".")&amp;IF('3.Species Information'!AM300&gt;1,"Boreal Shield","")&amp;IF('3.Species Information'!AN300&gt;1,",",".")&amp;IF('3.Species Information'!AN300&gt;1,"Boreal Cordillera","")&amp;IF('3.Species Information'!AO300&gt;1,",",".")&amp;IF('3.Species Information'!AO300&gt;1,"Pacific Maritime","")&amp;IF('3.Species Information'!AP300&gt;1,",",".")&amp;IF('3.Species Information'!AP300&gt;1,"Montane Cordillera","")&amp;IF('3.Species Information'!AQ300&gt;1,",",".")&amp;IF('3.Species Information'!AQ300&gt;1,"Prairies","")&amp;IF('3.Species Information'!AR300&gt;1,",",".")&amp;IF('3.Species Information'!AR300&gt;1,"Atlantic Maritime","")&amp;IF('3.Species Information'!AS300&gt;1,",",".")&amp;IF('3.Species Information'!AS300&gt;1,"Mixedwood Plains.","")</f>
        <v>...........</v>
      </c>
      <c r="E290" s="11" t="str">
        <f>IF('3.Species Information'!AU300&gt;1,"Arctic","")&amp;IF('3.Species Information'!AV300&gt;1,",",".")&amp;IF('3.Species Information'!AV300&gt;1,"Alpine","")&amp;IF('3.Species Information'!AW300&gt;1,",",".")&amp;IF('3.Species Information'!AW300&gt;1,"Boreal","")&amp;IF('3.Species Information'!AX300&gt;1,",",".")&amp;IF('3.Species Information'!AX300&gt;1,BB291&amp;”.”,"")</f>
        <v>...</v>
      </c>
      <c r="F290" s="11" t="str">
        <f>IF('3.Species Information'!AZ300&gt;1,"Circumarctic","")&amp;IF('3.Species Information'!BA300&gt;1,",",".")&amp;IF('3.Species Information'!BA300&gt;1,"North American Arctic","")&amp;IF('3.Species Information'!BB300&gt;1,",",".")&amp;IF('3.Species Information'!BB300&gt;1,"Circumboreal","")&amp;IF('3.Species Information'!BC300&gt;1,",",".")&amp;IF('3.Species Information'!BC300&gt;1,"North American Boreal","")&amp;IF('3.Species Information'!BD300&gt;1,",",".")&amp;IF('3.Species Information'!BD300&gt;1,"North American Boreal Cordilleran","")&amp;IF('3.Species Information'!BE300&gt;1,",",".")&amp;IF('3.Species Information'!BE300&gt;1,"North American Temperate Cordilleran","")&amp;IF('3.Species Information'!BF300&gt;1,",",".")&amp;IF('3.Species Information'!BF300&gt;1,"Amphi-Beringian","")&amp;IF('3.Species Information'!BG300&gt;1,",",".")&amp;IF('3.Species Information'!BG300&gt;1,"North American Beringian","")&amp;IF('3.Species Information'!BH300&gt;1,",",".")&amp;IF('3.Species Information'!BH300&gt;1,"Amphi-Atlantic","")&amp;IF('3.Species Information'!BI300&gt;1,",",".")&amp;IF('3.Species Information'!BI300&gt;1,"Bipolar disjunct","")&amp;IF('3.Species Information'!BJ300&gt;1,",",".")&amp;IF('3.Species Information'!BJ300&gt;1,"Cosmopolitan","")&amp;IF('3.Species Information'!BK300&gt;1,",",".")&amp;IF('3.Species Information'!BK300&gt;1,BO291&amp;”.”,"")</f>
        <v>...........</v>
      </c>
      <c r="G290" s="11" t="str">
        <f>IF('3.Species Information'!BM300&gt;1,"Alaska","")&amp;IF('3.Species Information'!BN300&gt;1,",",".")&amp;IF('3.Species Information'!BN300&gt;1,"Yukon Territory","")&amp;IF('3.Species Information'!BO300&gt;1,",",".")&amp;IF('3.Species Information'!BO300&gt;1,"Northwest Territories","")&amp;IF('3.Species Information'!BP300&gt;1,",",".")&amp;IF('3.Species Information'!BP300&gt;1,"Nunavut","")&amp;IF('3.Species Information'!BQ300&gt;1,",",".")&amp;IF('3.Species Information'!BQ300&gt;1,"Manitoba (Hudson Bay coastal region, Wapusk National Park)","")&amp;IF('3.Species Information'!BR300&gt;1,",",".")&amp;IF('3.Species Information'!BR300&gt;1,"Ontario (Hudson Bay coastal region)","")&amp;IF('3.Species Information'!BS300&gt;1,",",".")&amp;IF('3.Species Information'!BS300&gt;1,"Québec","")&amp;IF('3.Species Information'!BT300&gt;1,",",".")&amp;IF('3.Species Information'!BT300&gt;1,"Newfoundland and Labrador.","")</f>
        <v>.......</v>
      </c>
      <c r="H290" s="11" t="str">
        <f>IF('3.Species Information'!BU300&gt;1,"Canada","")&amp;IF('3.Species Information'!BV300&gt;1,",",".")&amp;IF('3.Species Information'!BV300&gt;1,"United States (Alaska)","")&amp;IF('3.Species Information'!BW300&gt;1,",",".")&amp;IF('3.Species Information'!BW300&gt;1,"Greenland","")&amp;IF('3.Species Information'!BX300&gt;1,",",".")&amp;IF('3.Species Information'!BX300&gt;1,"Scandinavia (including Svalbard)","")&amp;IF('3.Species Information'!BY300&gt;1,",",".")&amp;IF('3.Species Information'!BY300&gt;1,"European Russia","")&amp;IF('3.Species Information'!BZ300&gt;1,",",".")&amp;IF('3.Species Information'!BZ300&gt;1,"Siberian Russia (Europe Border to the Kolyma River)","")&amp;IF('3.Species Information'!CA300&gt;1,",",".")&amp;IF('3.Species Information'!CA300&gt;1,"Far East Russia (east of the Kolyma River).","")</f>
        <v>......</v>
      </c>
      <c r="I290" s="11" t="s">
        <v>860</v>
      </c>
    </row>
    <row r="291" spans="1:9" ht="15">
      <c r="A291" s="8" t="e">
        <f>#REF!</f>
        <v>#REF!</v>
      </c>
      <c r="B291" s="11" t="str">
        <f>IF('3.Species Information'!W301&gt;1,"Arctic polar desert zone (Zone A)","")&amp;IF('3.Species Information'!X301&gt;1,",",".")&amp;IF('3.Species Information'!X301&gt;1," Northern arctic tundra zone (Zone B)","")&amp;IF('3.Species Information'!Y301&gt;1,",",".")&amp;IF('3.Species Information'!Y301&gt;1," Middle arctic tundra zone (Zone C)","")&amp;IF('3.Species Information'!Z301&gt;1,",",".")&amp;IF('3.Species Information'!Z301&gt;1," Southern arctic tundra zone (Zone D)","")&amp;IF('3.Species Information'!AA301&gt;1,",",".")&amp;IF('3.Species Information'!AA301&gt;1," Arctic shrub tundra zone (Zone E).","")</f>
        <v>....</v>
      </c>
      <c r="C291" s="11" t="str">
        <f>IF('3.Species Information'!AC301&gt;1,"Northern Alaska/Yukon","")&amp;IF('3.Species Information'!AD301&gt;1,",",".")&amp;IF('3.Species Information'!AD301&gt;1,"Western Canadian Arctic","")&amp;IF('3.Species Information'!AE301&gt;1,",",".")&amp;IF('3.Species Information'!AE301&gt;1,"Eastern Canadian Arctic","")&amp;IF('3.Species Information'!AF301&gt;1,",",".")&amp;IF('3.Species Information'!AF301&gt;1,"Ellesmere.","")</f>
        <v>...</v>
      </c>
      <c r="D291" s="11" t="str">
        <f>IF('3.Species Information'!AH301&gt;1,"Taiga Plains","")&amp;IF('3.Species Information'!AI301&gt;1,",",".")&amp;IF('3.Species Information'!AI301&gt;1,"Taiga Shield","")&amp;IF('3.Species Information'!AJ301&gt;1,",",".")&amp;IF('3.Species Information'!AJ301&gt;1,"Taiga Cordillera","")&amp;IF('3.Species Information'!AK301&gt;1,",",".")&amp;IF('3.Species Information'!AK301&gt;1,"Hudson Plains","")&amp;IF('3.Species Information'!AL301&gt;1,",",".")&amp;IF('3.Species Information'!AL301&gt;1,"Boreal Plains","")&amp;IF('3.Species Information'!AM301&gt;1,",",".")&amp;IF('3.Species Information'!AM301&gt;1,"Boreal Shield","")&amp;IF('3.Species Information'!AN301&gt;1,",",".")&amp;IF('3.Species Information'!AN301&gt;1,"Boreal Cordillera","")&amp;IF('3.Species Information'!AO301&gt;1,",",".")&amp;IF('3.Species Information'!AO301&gt;1,"Pacific Maritime","")&amp;IF('3.Species Information'!AP301&gt;1,",",".")&amp;IF('3.Species Information'!AP301&gt;1,"Montane Cordillera","")&amp;IF('3.Species Information'!AQ301&gt;1,",",".")&amp;IF('3.Species Information'!AQ301&gt;1,"Prairies","")&amp;IF('3.Species Information'!AR301&gt;1,",",".")&amp;IF('3.Species Information'!AR301&gt;1,"Atlantic Maritime","")&amp;IF('3.Species Information'!AS301&gt;1,",",".")&amp;IF('3.Species Information'!AS301&gt;1,"Mixedwood Plains.","")</f>
        <v>...........</v>
      </c>
      <c r="E291" s="11" t="str">
        <f>IF('3.Species Information'!AU301&gt;1,"Arctic","")&amp;IF('3.Species Information'!AV301&gt;1,",",".")&amp;IF('3.Species Information'!AV301&gt;1,"Alpine","")&amp;IF('3.Species Information'!AW301&gt;1,",",".")&amp;IF('3.Species Information'!AW301&gt;1,"Boreal","")&amp;IF('3.Species Information'!AX301&gt;1,",",".")&amp;IF('3.Species Information'!AX301&gt;1,BB292&amp;”.”,"")</f>
        <v>...</v>
      </c>
      <c r="F291" s="11" t="str">
        <f>IF('3.Species Information'!AZ301&gt;1,"Circumarctic","")&amp;IF('3.Species Information'!BA301&gt;1,",",".")&amp;IF('3.Species Information'!BA301&gt;1,"North American Arctic","")&amp;IF('3.Species Information'!BB301&gt;1,",",".")&amp;IF('3.Species Information'!BB301&gt;1,"Circumboreal","")&amp;IF('3.Species Information'!BC301&gt;1,",",".")&amp;IF('3.Species Information'!BC301&gt;1,"North American Boreal","")&amp;IF('3.Species Information'!BD301&gt;1,",",".")&amp;IF('3.Species Information'!BD301&gt;1,"North American Boreal Cordilleran","")&amp;IF('3.Species Information'!BE301&gt;1,",",".")&amp;IF('3.Species Information'!BE301&gt;1,"North American Temperate Cordilleran","")&amp;IF('3.Species Information'!BF301&gt;1,",",".")&amp;IF('3.Species Information'!BF301&gt;1,"Amphi-Beringian","")&amp;IF('3.Species Information'!BG301&gt;1,",",".")&amp;IF('3.Species Information'!BG301&gt;1,"North American Beringian","")&amp;IF('3.Species Information'!BH301&gt;1,",",".")&amp;IF('3.Species Information'!BH301&gt;1,"Amphi-Atlantic","")&amp;IF('3.Species Information'!BI301&gt;1,",",".")&amp;IF('3.Species Information'!BI301&gt;1,"Bipolar disjunct","")&amp;IF('3.Species Information'!BJ301&gt;1,",",".")&amp;IF('3.Species Information'!BJ301&gt;1,"Cosmopolitan","")&amp;IF('3.Species Information'!BK301&gt;1,",",".")&amp;IF('3.Species Information'!BK301&gt;1,BO292&amp;”.”,"")</f>
        <v>...........</v>
      </c>
      <c r="G291" s="11" t="str">
        <f>IF('3.Species Information'!BM301&gt;1,"Alaska","")&amp;IF('3.Species Information'!BN301&gt;1,",",".")&amp;IF('3.Species Information'!BN301&gt;1,"Yukon Territory","")&amp;IF('3.Species Information'!BO301&gt;1,",",".")&amp;IF('3.Species Information'!BO301&gt;1,"Northwest Territories","")&amp;IF('3.Species Information'!BP301&gt;1,",",".")&amp;IF('3.Species Information'!BP301&gt;1,"Nunavut","")&amp;IF('3.Species Information'!BQ301&gt;1,",",".")&amp;IF('3.Species Information'!BQ301&gt;1,"Manitoba (Hudson Bay coastal region, Wapusk National Park)","")&amp;IF('3.Species Information'!BR301&gt;1,",",".")&amp;IF('3.Species Information'!BR301&gt;1,"Ontario (Hudson Bay coastal region)","")&amp;IF('3.Species Information'!BS301&gt;1,",",".")&amp;IF('3.Species Information'!BS301&gt;1,"Québec","")&amp;IF('3.Species Information'!BT301&gt;1,",",".")&amp;IF('3.Species Information'!BT301&gt;1,"Newfoundland and Labrador.","")</f>
        <v>.......</v>
      </c>
      <c r="H291" s="11" t="str">
        <f>IF('3.Species Information'!BU301&gt;1,"Canada","")&amp;IF('3.Species Information'!BV301&gt;1,",",".")&amp;IF('3.Species Information'!BV301&gt;1,"United States (Alaska)","")&amp;IF('3.Species Information'!BW301&gt;1,",",".")&amp;IF('3.Species Information'!BW301&gt;1,"Greenland","")&amp;IF('3.Species Information'!BX301&gt;1,",",".")&amp;IF('3.Species Information'!BX301&gt;1,"Scandinavia (including Svalbard)","")&amp;IF('3.Species Information'!BY301&gt;1,",",".")&amp;IF('3.Species Information'!BY301&gt;1,"European Russia","")&amp;IF('3.Species Information'!BZ301&gt;1,",",".")&amp;IF('3.Species Information'!BZ301&gt;1,"Siberian Russia (Europe Border to the Kolyma River)","")&amp;IF('3.Species Information'!CA301&gt;1,",",".")&amp;IF('3.Species Information'!CA301&gt;1,"Far East Russia (east of the Kolyma River).","")</f>
        <v>......</v>
      </c>
      <c r="I291" s="11" t="s">
        <v>860</v>
      </c>
    </row>
    <row r="292" spans="1:9" ht="15">
      <c r="A292" s="8" t="e">
        <f>#REF!</f>
        <v>#REF!</v>
      </c>
      <c r="B292" s="11" t="str">
        <f>IF('3.Species Information'!W302&gt;1,"Arctic polar desert zone (Zone A)","")&amp;IF('3.Species Information'!X302&gt;1,",",".")&amp;IF('3.Species Information'!X302&gt;1," Northern arctic tundra zone (Zone B)","")&amp;IF('3.Species Information'!Y302&gt;1,",",".")&amp;IF('3.Species Information'!Y302&gt;1," Middle arctic tundra zone (Zone C)","")&amp;IF('3.Species Information'!Z302&gt;1,",",".")&amp;IF('3.Species Information'!Z302&gt;1," Southern arctic tundra zone (Zone D)","")&amp;IF('3.Species Information'!AA302&gt;1,",",".")&amp;IF('3.Species Information'!AA302&gt;1," Arctic shrub tundra zone (Zone E).","")</f>
        <v>....</v>
      </c>
      <c r="C292" s="11" t="str">
        <f>IF('3.Species Information'!AC302&gt;1,"Northern Alaska/Yukon","")&amp;IF('3.Species Information'!AD302&gt;1,",",".")&amp;IF('3.Species Information'!AD302&gt;1,"Western Canadian Arctic","")&amp;IF('3.Species Information'!AE302&gt;1,",",".")&amp;IF('3.Species Information'!AE302&gt;1,"Eastern Canadian Arctic","")&amp;IF('3.Species Information'!AF302&gt;1,",",".")&amp;IF('3.Species Information'!AF302&gt;1,"Ellesmere.","")</f>
        <v>...</v>
      </c>
      <c r="D292" s="11" t="str">
        <f>IF('3.Species Information'!AH302&gt;1,"Taiga Plains","")&amp;IF('3.Species Information'!AI302&gt;1,",",".")&amp;IF('3.Species Information'!AI302&gt;1,"Taiga Shield","")&amp;IF('3.Species Information'!AJ302&gt;1,",",".")&amp;IF('3.Species Information'!AJ302&gt;1,"Taiga Cordillera","")&amp;IF('3.Species Information'!AK302&gt;1,",",".")&amp;IF('3.Species Information'!AK302&gt;1,"Hudson Plains","")&amp;IF('3.Species Information'!AL302&gt;1,",",".")&amp;IF('3.Species Information'!AL302&gt;1,"Boreal Plains","")&amp;IF('3.Species Information'!AM302&gt;1,",",".")&amp;IF('3.Species Information'!AM302&gt;1,"Boreal Shield","")&amp;IF('3.Species Information'!AN302&gt;1,",",".")&amp;IF('3.Species Information'!AN302&gt;1,"Boreal Cordillera","")&amp;IF('3.Species Information'!AO302&gt;1,",",".")&amp;IF('3.Species Information'!AO302&gt;1,"Pacific Maritime","")&amp;IF('3.Species Information'!AP302&gt;1,",",".")&amp;IF('3.Species Information'!AP302&gt;1,"Montane Cordillera","")&amp;IF('3.Species Information'!AQ302&gt;1,",",".")&amp;IF('3.Species Information'!AQ302&gt;1,"Prairies","")&amp;IF('3.Species Information'!AR302&gt;1,",",".")&amp;IF('3.Species Information'!AR302&gt;1,"Atlantic Maritime","")&amp;IF('3.Species Information'!AS302&gt;1,",",".")&amp;IF('3.Species Information'!AS302&gt;1,"Mixedwood Plains.","")</f>
        <v>...........</v>
      </c>
      <c r="E292" s="11" t="str">
        <f>IF('3.Species Information'!AU302&gt;1,"Arctic","")&amp;IF('3.Species Information'!AV302&gt;1,",",".")&amp;IF('3.Species Information'!AV302&gt;1,"Alpine","")&amp;IF('3.Species Information'!AW302&gt;1,",",".")&amp;IF('3.Species Information'!AW302&gt;1,"Boreal","")&amp;IF('3.Species Information'!AX302&gt;1,",",".")&amp;IF('3.Species Information'!AX302&gt;1,BB293&amp;”.”,"")</f>
        <v>...</v>
      </c>
      <c r="F292" s="11" t="str">
        <f>IF('3.Species Information'!AZ302&gt;1,"Circumarctic","")&amp;IF('3.Species Information'!BA302&gt;1,",",".")&amp;IF('3.Species Information'!BA302&gt;1,"North American Arctic","")&amp;IF('3.Species Information'!BB302&gt;1,",",".")&amp;IF('3.Species Information'!BB302&gt;1,"Circumboreal","")&amp;IF('3.Species Information'!BC302&gt;1,",",".")&amp;IF('3.Species Information'!BC302&gt;1,"North American Boreal","")&amp;IF('3.Species Information'!BD302&gt;1,",",".")&amp;IF('3.Species Information'!BD302&gt;1,"North American Boreal Cordilleran","")&amp;IF('3.Species Information'!BE302&gt;1,",",".")&amp;IF('3.Species Information'!BE302&gt;1,"North American Temperate Cordilleran","")&amp;IF('3.Species Information'!BF302&gt;1,",",".")&amp;IF('3.Species Information'!BF302&gt;1,"Amphi-Beringian","")&amp;IF('3.Species Information'!BG302&gt;1,",",".")&amp;IF('3.Species Information'!BG302&gt;1,"North American Beringian","")&amp;IF('3.Species Information'!BH302&gt;1,",",".")&amp;IF('3.Species Information'!BH302&gt;1,"Amphi-Atlantic","")&amp;IF('3.Species Information'!BI302&gt;1,",",".")&amp;IF('3.Species Information'!BI302&gt;1,"Bipolar disjunct","")&amp;IF('3.Species Information'!BJ302&gt;1,",",".")&amp;IF('3.Species Information'!BJ302&gt;1,"Cosmopolitan","")&amp;IF('3.Species Information'!BK302&gt;1,",",".")&amp;IF('3.Species Information'!BK302&gt;1,BO293&amp;”.”,"")</f>
        <v>...........</v>
      </c>
      <c r="G292" s="11" t="str">
        <f>IF('3.Species Information'!BM302&gt;1,"Alaska","")&amp;IF('3.Species Information'!BN302&gt;1,",",".")&amp;IF('3.Species Information'!BN302&gt;1,"Yukon Territory","")&amp;IF('3.Species Information'!BO302&gt;1,",",".")&amp;IF('3.Species Information'!BO302&gt;1,"Northwest Territories","")&amp;IF('3.Species Information'!BP302&gt;1,",",".")&amp;IF('3.Species Information'!BP302&gt;1,"Nunavut","")&amp;IF('3.Species Information'!BQ302&gt;1,",",".")&amp;IF('3.Species Information'!BQ302&gt;1,"Manitoba (Hudson Bay coastal region, Wapusk National Park)","")&amp;IF('3.Species Information'!BR302&gt;1,",",".")&amp;IF('3.Species Information'!BR302&gt;1,"Ontario (Hudson Bay coastal region)","")&amp;IF('3.Species Information'!BS302&gt;1,",",".")&amp;IF('3.Species Information'!BS302&gt;1,"Québec","")&amp;IF('3.Species Information'!BT302&gt;1,",",".")&amp;IF('3.Species Information'!BT302&gt;1,"Newfoundland and Labrador.","")</f>
        <v>.......</v>
      </c>
      <c r="H292" s="11" t="str">
        <f>IF('3.Species Information'!BU302&gt;1,"Canada","")&amp;IF('3.Species Information'!BV302&gt;1,",",".")&amp;IF('3.Species Information'!BV302&gt;1,"United States (Alaska)","")&amp;IF('3.Species Information'!BW302&gt;1,",",".")&amp;IF('3.Species Information'!BW302&gt;1,"Greenland","")&amp;IF('3.Species Information'!BX302&gt;1,",",".")&amp;IF('3.Species Information'!BX302&gt;1,"Scandinavia (including Svalbard)","")&amp;IF('3.Species Information'!BY302&gt;1,",",".")&amp;IF('3.Species Information'!BY302&gt;1,"European Russia","")&amp;IF('3.Species Information'!BZ302&gt;1,",",".")&amp;IF('3.Species Information'!BZ302&gt;1,"Siberian Russia (Europe Border to the Kolyma River)","")&amp;IF('3.Species Information'!CA302&gt;1,",",".")&amp;IF('3.Species Information'!CA302&gt;1,"Far East Russia (east of the Kolyma River).","")</f>
        <v>......</v>
      </c>
      <c r="I292" s="11" t="s">
        <v>860</v>
      </c>
    </row>
    <row r="293" spans="1:9" ht="15">
      <c r="A293" s="8" t="e">
        <f>#REF!</f>
        <v>#REF!</v>
      </c>
      <c r="B293" s="11" t="str">
        <f>IF('3.Species Information'!W303&gt;1,"Arctic polar desert zone (Zone A)","")&amp;IF('3.Species Information'!X303&gt;1,",",".")&amp;IF('3.Species Information'!X303&gt;1," Northern arctic tundra zone (Zone B)","")&amp;IF('3.Species Information'!Y303&gt;1,",",".")&amp;IF('3.Species Information'!Y303&gt;1," Middle arctic tundra zone (Zone C)","")&amp;IF('3.Species Information'!Z303&gt;1,",",".")&amp;IF('3.Species Information'!Z303&gt;1," Southern arctic tundra zone (Zone D)","")&amp;IF('3.Species Information'!AA303&gt;1,",",".")&amp;IF('3.Species Information'!AA303&gt;1," Arctic shrub tundra zone (Zone E).","")</f>
        <v>....</v>
      </c>
      <c r="C293" s="11" t="str">
        <f>IF('3.Species Information'!AC303&gt;1,"Northern Alaska/Yukon","")&amp;IF('3.Species Information'!AD303&gt;1,",",".")&amp;IF('3.Species Information'!AD303&gt;1,"Western Canadian Arctic","")&amp;IF('3.Species Information'!AE303&gt;1,",",".")&amp;IF('3.Species Information'!AE303&gt;1,"Eastern Canadian Arctic","")&amp;IF('3.Species Information'!AF303&gt;1,",",".")&amp;IF('3.Species Information'!AF303&gt;1,"Ellesmere.","")</f>
        <v>...</v>
      </c>
      <c r="D293" s="11" t="str">
        <f>IF('3.Species Information'!AH303&gt;1,"Taiga Plains","")&amp;IF('3.Species Information'!AI303&gt;1,",",".")&amp;IF('3.Species Information'!AI303&gt;1,"Taiga Shield","")&amp;IF('3.Species Information'!AJ303&gt;1,",",".")&amp;IF('3.Species Information'!AJ303&gt;1,"Taiga Cordillera","")&amp;IF('3.Species Information'!AK303&gt;1,",",".")&amp;IF('3.Species Information'!AK303&gt;1,"Hudson Plains","")&amp;IF('3.Species Information'!AL303&gt;1,",",".")&amp;IF('3.Species Information'!AL303&gt;1,"Boreal Plains","")&amp;IF('3.Species Information'!AM303&gt;1,",",".")&amp;IF('3.Species Information'!AM303&gt;1,"Boreal Shield","")&amp;IF('3.Species Information'!AN303&gt;1,",",".")&amp;IF('3.Species Information'!AN303&gt;1,"Boreal Cordillera","")&amp;IF('3.Species Information'!AO303&gt;1,",",".")&amp;IF('3.Species Information'!AO303&gt;1,"Pacific Maritime","")&amp;IF('3.Species Information'!AP303&gt;1,",",".")&amp;IF('3.Species Information'!AP303&gt;1,"Montane Cordillera","")&amp;IF('3.Species Information'!AQ303&gt;1,",",".")&amp;IF('3.Species Information'!AQ303&gt;1,"Prairies","")&amp;IF('3.Species Information'!AR303&gt;1,",",".")&amp;IF('3.Species Information'!AR303&gt;1,"Atlantic Maritime","")&amp;IF('3.Species Information'!AS303&gt;1,",",".")&amp;IF('3.Species Information'!AS303&gt;1,"Mixedwood Plains.","")</f>
        <v>...........</v>
      </c>
      <c r="E293" s="11" t="str">
        <f>IF('3.Species Information'!AU303&gt;1,"Arctic","")&amp;IF('3.Species Information'!AV303&gt;1,",",".")&amp;IF('3.Species Information'!AV303&gt;1,"Alpine","")&amp;IF('3.Species Information'!AW303&gt;1,",",".")&amp;IF('3.Species Information'!AW303&gt;1,"Boreal","")&amp;IF('3.Species Information'!AX303&gt;1,",",".")&amp;IF('3.Species Information'!AX303&gt;1,BB294&amp;”.”,"")</f>
        <v>...</v>
      </c>
      <c r="F293" s="11" t="str">
        <f>IF('3.Species Information'!AZ303&gt;1,"Circumarctic","")&amp;IF('3.Species Information'!BA303&gt;1,",",".")&amp;IF('3.Species Information'!BA303&gt;1,"North American Arctic","")&amp;IF('3.Species Information'!BB303&gt;1,",",".")&amp;IF('3.Species Information'!BB303&gt;1,"Circumboreal","")&amp;IF('3.Species Information'!BC303&gt;1,",",".")&amp;IF('3.Species Information'!BC303&gt;1,"North American Boreal","")&amp;IF('3.Species Information'!BD303&gt;1,",",".")&amp;IF('3.Species Information'!BD303&gt;1,"North American Boreal Cordilleran","")&amp;IF('3.Species Information'!BE303&gt;1,",",".")&amp;IF('3.Species Information'!BE303&gt;1,"North American Temperate Cordilleran","")&amp;IF('3.Species Information'!BF303&gt;1,",",".")&amp;IF('3.Species Information'!BF303&gt;1,"Amphi-Beringian","")&amp;IF('3.Species Information'!BG303&gt;1,",",".")&amp;IF('3.Species Information'!BG303&gt;1,"North American Beringian","")&amp;IF('3.Species Information'!BH303&gt;1,",",".")&amp;IF('3.Species Information'!BH303&gt;1,"Amphi-Atlantic","")&amp;IF('3.Species Information'!BI303&gt;1,",",".")&amp;IF('3.Species Information'!BI303&gt;1,"Bipolar disjunct","")&amp;IF('3.Species Information'!BJ303&gt;1,",",".")&amp;IF('3.Species Information'!BJ303&gt;1,"Cosmopolitan","")&amp;IF('3.Species Information'!BK303&gt;1,",",".")&amp;IF('3.Species Information'!BK303&gt;1,BO294&amp;”.”,"")</f>
        <v>...........</v>
      </c>
      <c r="G293" s="11" t="str">
        <f>IF('3.Species Information'!BM303&gt;1,"Alaska","")&amp;IF('3.Species Information'!BN303&gt;1,",",".")&amp;IF('3.Species Information'!BN303&gt;1,"Yukon Territory","")&amp;IF('3.Species Information'!BO303&gt;1,",",".")&amp;IF('3.Species Information'!BO303&gt;1,"Northwest Territories","")&amp;IF('3.Species Information'!BP303&gt;1,",",".")&amp;IF('3.Species Information'!BP303&gt;1,"Nunavut","")&amp;IF('3.Species Information'!BQ303&gt;1,",",".")&amp;IF('3.Species Information'!BQ303&gt;1,"Manitoba (Hudson Bay coastal region, Wapusk National Park)","")&amp;IF('3.Species Information'!BR303&gt;1,",",".")&amp;IF('3.Species Information'!BR303&gt;1,"Ontario (Hudson Bay coastal region)","")&amp;IF('3.Species Information'!BS303&gt;1,",",".")&amp;IF('3.Species Information'!BS303&gt;1,"Québec","")&amp;IF('3.Species Information'!BT303&gt;1,",",".")&amp;IF('3.Species Information'!BT303&gt;1,"Newfoundland and Labrador.","")</f>
        <v>.......</v>
      </c>
      <c r="H293" s="11" t="str">
        <f>IF('3.Species Information'!BU303&gt;1,"Canada","")&amp;IF('3.Species Information'!BV303&gt;1,",",".")&amp;IF('3.Species Information'!BV303&gt;1,"United States (Alaska)","")&amp;IF('3.Species Information'!BW303&gt;1,",",".")&amp;IF('3.Species Information'!BW303&gt;1,"Greenland","")&amp;IF('3.Species Information'!BX303&gt;1,",",".")&amp;IF('3.Species Information'!BX303&gt;1,"Scandinavia (including Svalbard)","")&amp;IF('3.Species Information'!BY303&gt;1,",",".")&amp;IF('3.Species Information'!BY303&gt;1,"European Russia","")&amp;IF('3.Species Information'!BZ303&gt;1,",",".")&amp;IF('3.Species Information'!BZ303&gt;1,"Siberian Russia (Europe Border to the Kolyma River)","")&amp;IF('3.Species Information'!CA303&gt;1,",",".")&amp;IF('3.Species Information'!CA303&gt;1,"Far East Russia (east of the Kolyma River).","")</f>
        <v>......</v>
      </c>
      <c r="I293" s="11" t="s">
        <v>860</v>
      </c>
    </row>
    <row r="294" spans="1:9" ht="15">
      <c r="A294" s="8" t="e">
        <f>#REF!</f>
        <v>#REF!</v>
      </c>
      <c r="B294" s="11" t="str">
        <f>IF('3.Species Information'!W304&gt;1,"Arctic polar desert zone (Zone A)","")&amp;IF('3.Species Information'!X304&gt;1,",",".")&amp;IF('3.Species Information'!X304&gt;1," Northern arctic tundra zone (Zone B)","")&amp;IF('3.Species Information'!Y304&gt;1,",",".")&amp;IF('3.Species Information'!Y304&gt;1," Middle arctic tundra zone (Zone C)","")&amp;IF('3.Species Information'!Z304&gt;1,",",".")&amp;IF('3.Species Information'!Z304&gt;1," Southern arctic tundra zone (Zone D)","")&amp;IF('3.Species Information'!AA304&gt;1,",",".")&amp;IF('3.Species Information'!AA304&gt;1," Arctic shrub tundra zone (Zone E).","")</f>
        <v>....</v>
      </c>
      <c r="C294" s="11" t="str">
        <f>IF('3.Species Information'!AC304&gt;1,"Northern Alaska/Yukon","")&amp;IF('3.Species Information'!AD304&gt;1,",",".")&amp;IF('3.Species Information'!AD304&gt;1,"Western Canadian Arctic","")&amp;IF('3.Species Information'!AE304&gt;1,",",".")&amp;IF('3.Species Information'!AE304&gt;1,"Eastern Canadian Arctic","")&amp;IF('3.Species Information'!AF304&gt;1,",",".")&amp;IF('3.Species Information'!AF304&gt;1,"Ellesmere.","")</f>
        <v>...</v>
      </c>
      <c r="D294" s="11" t="str">
        <f>IF('3.Species Information'!AH304&gt;1,"Taiga Plains","")&amp;IF('3.Species Information'!AI304&gt;1,",",".")&amp;IF('3.Species Information'!AI304&gt;1,"Taiga Shield","")&amp;IF('3.Species Information'!AJ304&gt;1,",",".")&amp;IF('3.Species Information'!AJ304&gt;1,"Taiga Cordillera","")&amp;IF('3.Species Information'!AK304&gt;1,",",".")&amp;IF('3.Species Information'!AK304&gt;1,"Hudson Plains","")&amp;IF('3.Species Information'!AL304&gt;1,",",".")&amp;IF('3.Species Information'!AL304&gt;1,"Boreal Plains","")&amp;IF('3.Species Information'!AM304&gt;1,",",".")&amp;IF('3.Species Information'!AM304&gt;1,"Boreal Shield","")&amp;IF('3.Species Information'!AN304&gt;1,",",".")&amp;IF('3.Species Information'!AN304&gt;1,"Boreal Cordillera","")&amp;IF('3.Species Information'!AO304&gt;1,",",".")&amp;IF('3.Species Information'!AO304&gt;1,"Pacific Maritime","")&amp;IF('3.Species Information'!AP304&gt;1,",",".")&amp;IF('3.Species Information'!AP304&gt;1,"Montane Cordillera","")&amp;IF('3.Species Information'!AQ304&gt;1,",",".")&amp;IF('3.Species Information'!AQ304&gt;1,"Prairies","")&amp;IF('3.Species Information'!AR304&gt;1,",",".")&amp;IF('3.Species Information'!AR304&gt;1,"Atlantic Maritime","")&amp;IF('3.Species Information'!AS304&gt;1,",",".")&amp;IF('3.Species Information'!AS304&gt;1,"Mixedwood Plains.","")</f>
        <v>...........</v>
      </c>
      <c r="E294" s="11" t="str">
        <f>IF('3.Species Information'!AU304&gt;1,"Arctic","")&amp;IF('3.Species Information'!AV304&gt;1,",",".")&amp;IF('3.Species Information'!AV304&gt;1,"Alpine","")&amp;IF('3.Species Information'!AW304&gt;1,",",".")&amp;IF('3.Species Information'!AW304&gt;1,"Boreal","")&amp;IF('3.Species Information'!AX304&gt;1,",",".")&amp;IF('3.Species Information'!AX304&gt;1,BB295&amp;”.”,"")</f>
        <v>...</v>
      </c>
      <c r="F294" s="11" t="str">
        <f>IF('3.Species Information'!AZ304&gt;1,"Circumarctic","")&amp;IF('3.Species Information'!BA304&gt;1,",",".")&amp;IF('3.Species Information'!BA304&gt;1,"North American Arctic","")&amp;IF('3.Species Information'!BB304&gt;1,",",".")&amp;IF('3.Species Information'!BB304&gt;1,"Circumboreal","")&amp;IF('3.Species Information'!BC304&gt;1,",",".")&amp;IF('3.Species Information'!BC304&gt;1,"North American Boreal","")&amp;IF('3.Species Information'!BD304&gt;1,",",".")&amp;IF('3.Species Information'!BD304&gt;1,"North American Boreal Cordilleran","")&amp;IF('3.Species Information'!BE304&gt;1,",",".")&amp;IF('3.Species Information'!BE304&gt;1,"North American Temperate Cordilleran","")&amp;IF('3.Species Information'!BF304&gt;1,",",".")&amp;IF('3.Species Information'!BF304&gt;1,"Amphi-Beringian","")&amp;IF('3.Species Information'!BG304&gt;1,",",".")&amp;IF('3.Species Information'!BG304&gt;1,"North American Beringian","")&amp;IF('3.Species Information'!BH304&gt;1,",",".")&amp;IF('3.Species Information'!BH304&gt;1,"Amphi-Atlantic","")&amp;IF('3.Species Information'!BI304&gt;1,",",".")&amp;IF('3.Species Information'!BI304&gt;1,"Bipolar disjunct","")&amp;IF('3.Species Information'!BJ304&gt;1,",",".")&amp;IF('3.Species Information'!BJ304&gt;1,"Cosmopolitan","")&amp;IF('3.Species Information'!BK304&gt;1,",",".")&amp;IF('3.Species Information'!BK304&gt;1,BO295&amp;”.”,"")</f>
        <v>...........</v>
      </c>
      <c r="G294" s="11" t="str">
        <f>IF('3.Species Information'!BM304&gt;1,"Alaska","")&amp;IF('3.Species Information'!BN304&gt;1,",",".")&amp;IF('3.Species Information'!BN304&gt;1,"Yukon Territory","")&amp;IF('3.Species Information'!BO304&gt;1,",",".")&amp;IF('3.Species Information'!BO304&gt;1,"Northwest Territories","")&amp;IF('3.Species Information'!BP304&gt;1,",",".")&amp;IF('3.Species Information'!BP304&gt;1,"Nunavut","")&amp;IF('3.Species Information'!BQ304&gt;1,",",".")&amp;IF('3.Species Information'!BQ304&gt;1,"Manitoba (Hudson Bay coastal region, Wapusk National Park)","")&amp;IF('3.Species Information'!BR304&gt;1,",",".")&amp;IF('3.Species Information'!BR304&gt;1,"Ontario (Hudson Bay coastal region)","")&amp;IF('3.Species Information'!BS304&gt;1,",",".")&amp;IF('3.Species Information'!BS304&gt;1,"Québec","")&amp;IF('3.Species Information'!BT304&gt;1,",",".")&amp;IF('3.Species Information'!BT304&gt;1,"Newfoundland and Labrador.","")</f>
        <v>.......</v>
      </c>
      <c r="H294" s="11" t="str">
        <f>IF('3.Species Information'!BU304&gt;1,"Canada","")&amp;IF('3.Species Information'!BV304&gt;1,",",".")&amp;IF('3.Species Information'!BV304&gt;1,"United States (Alaska)","")&amp;IF('3.Species Information'!BW304&gt;1,",",".")&amp;IF('3.Species Information'!BW304&gt;1,"Greenland","")&amp;IF('3.Species Information'!BX304&gt;1,",",".")&amp;IF('3.Species Information'!BX304&gt;1,"Scandinavia (including Svalbard)","")&amp;IF('3.Species Information'!BY304&gt;1,",",".")&amp;IF('3.Species Information'!BY304&gt;1,"European Russia","")&amp;IF('3.Species Information'!BZ304&gt;1,",",".")&amp;IF('3.Species Information'!BZ304&gt;1,"Siberian Russia (Europe Border to the Kolyma River)","")&amp;IF('3.Species Information'!CA304&gt;1,",",".")&amp;IF('3.Species Information'!CA304&gt;1,"Far East Russia (east of the Kolyma River).","")</f>
        <v>......</v>
      </c>
      <c r="I294" s="11" t="s">
        <v>860</v>
      </c>
    </row>
    <row r="295" spans="1:9" ht="15">
      <c r="A295" s="8" t="e">
        <f>#REF!</f>
        <v>#REF!</v>
      </c>
      <c r="B295" s="11" t="str">
        <f>IF('3.Species Information'!W305&gt;1,"Arctic polar desert zone (Zone A)","")&amp;IF('3.Species Information'!X305&gt;1,",",".")&amp;IF('3.Species Information'!X305&gt;1," Northern arctic tundra zone (Zone B)","")&amp;IF('3.Species Information'!Y305&gt;1,",",".")&amp;IF('3.Species Information'!Y305&gt;1," Middle arctic tundra zone (Zone C)","")&amp;IF('3.Species Information'!Z305&gt;1,",",".")&amp;IF('3.Species Information'!Z305&gt;1," Southern arctic tundra zone (Zone D)","")&amp;IF('3.Species Information'!AA305&gt;1,",",".")&amp;IF('3.Species Information'!AA305&gt;1," Arctic shrub tundra zone (Zone E).","")</f>
        <v>....</v>
      </c>
      <c r="C295" s="11" t="str">
        <f>IF('3.Species Information'!AC305&gt;1,"Northern Alaska/Yukon","")&amp;IF('3.Species Information'!AD305&gt;1,",",".")&amp;IF('3.Species Information'!AD305&gt;1,"Western Canadian Arctic","")&amp;IF('3.Species Information'!AE305&gt;1,",",".")&amp;IF('3.Species Information'!AE305&gt;1,"Eastern Canadian Arctic","")&amp;IF('3.Species Information'!AF305&gt;1,",",".")&amp;IF('3.Species Information'!AF305&gt;1,"Ellesmere.","")</f>
        <v>...</v>
      </c>
      <c r="D295" s="11" t="str">
        <f>IF('3.Species Information'!AH305&gt;1,"Taiga Plains","")&amp;IF('3.Species Information'!AI305&gt;1,",",".")&amp;IF('3.Species Information'!AI305&gt;1,"Taiga Shield","")&amp;IF('3.Species Information'!AJ305&gt;1,",",".")&amp;IF('3.Species Information'!AJ305&gt;1,"Taiga Cordillera","")&amp;IF('3.Species Information'!AK305&gt;1,",",".")&amp;IF('3.Species Information'!AK305&gt;1,"Hudson Plains","")&amp;IF('3.Species Information'!AL305&gt;1,",",".")&amp;IF('3.Species Information'!AL305&gt;1,"Boreal Plains","")&amp;IF('3.Species Information'!AM305&gt;1,",",".")&amp;IF('3.Species Information'!AM305&gt;1,"Boreal Shield","")&amp;IF('3.Species Information'!AN305&gt;1,",",".")&amp;IF('3.Species Information'!AN305&gt;1,"Boreal Cordillera","")&amp;IF('3.Species Information'!AO305&gt;1,",",".")&amp;IF('3.Species Information'!AO305&gt;1,"Pacific Maritime","")&amp;IF('3.Species Information'!AP305&gt;1,",",".")&amp;IF('3.Species Information'!AP305&gt;1,"Montane Cordillera","")&amp;IF('3.Species Information'!AQ305&gt;1,",",".")&amp;IF('3.Species Information'!AQ305&gt;1,"Prairies","")&amp;IF('3.Species Information'!AR305&gt;1,",",".")&amp;IF('3.Species Information'!AR305&gt;1,"Atlantic Maritime","")&amp;IF('3.Species Information'!AS305&gt;1,",",".")&amp;IF('3.Species Information'!AS305&gt;1,"Mixedwood Plains.","")</f>
        <v>...........</v>
      </c>
      <c r="E295" s="11" t="str">
        <f>IF('3.Species Information'!AU305&gt;1,"Arctic","")&amp;IF('3.Species Information'!AV305&gt;1,",",".")&amp;IF('3.Species Information'!AV305&gt;1,"Alpine","")&amp;IF('3.Species Information'!AW305&gt;1,",",".")&amp;IF('3.Species Information'!AW305&gt;1,"Boreal","")&amp;IF('3.Species Information'!AX305&gt;1,",",".")&amp;IF('3.Species Information'!AX305&gt;1,BB296&amp;”.”,"")</f>
        <v>...</v>
      </c>
      <c r="F295" s="11" t="str">
        <f>IF('3.Species Information'!AZ305&gt;1,"Circumarctic","")&amp;IF('3.Species Information'!BA305&gt;1,",",".")&amp;IF('3.Species Information'!BA305&gt;1,"North American Arctic","")&amp;IF('3.Species Information'!BB305&gt;1,",",".")&amp;IF('3.Species Information'!BB305&gt;1,"Circumboreal","")&amp;IF('3.Species Information'!BC305&gt;1,",",".")&amp;IF('3.Species Information'!BC305&gt;1,"North American Boreal","")&amp;IF('3.Species Information'!BD305&gt;1,",",".")&amp;IF('3.Species Information'!BD305&gt;1,"North American Boreal Cordilleran","")&amp;IF('3.Species Information'!BE305&gt;1,",",".")&amp;IF('3.Species Information'!BE305&gt;1,"North American Temperate Cordilleran","")&amp;IF('3.Species Information'!BF305&gt;1,",",".")&amp;IF('3.Species Information'!BF305&gt;1,"Amphi-Beringian","")&amp;IF('3.Species Information'!BG305&gt;1,",",".")&amp;IF('3.Species Information'!BG305&gt;1,"North American Beringian","")&amp;IF('3.Species Information'!BH305&gt;1,",",".")&amp;IF('3.Species Information'!BH305&gt;1,"Amphi-Atlantic","")&amp;IF('3.Species Information'!BI305&gt;1,",",".")&amp;IF('3.Species Information'!BI305&gt;1,"Bipolar disjunct","")&amp;IF('3.Species Information'!BJ305&gt;1,",",".")&amp;IF('3.Species Information'!BJ305&gt;1,"Cosmopolitan","")&amp;IF('3.Species Information'!BK305&gt;1,",",".")&amp;IF('3.Species Information'!BK305&gt;1,BO296&amp;”.”,"")</f>
        <v>...........</v>
      </c>
      <c r="G295" s="11" t="str">
        <f>IF('3.Species Information'!BM305&gt;1,"Alaska","")&amp;IF('3.Species Information'!BN305&gt;1,",",".")&amp;IF('3.Species Information'!BN305&gt;1,"Yukon Territory","")&amp;IF('3.Species Information'!BO305&gt;1,",",".")&amp;IF('3.Species Information'!BO305&gt;1,"Northwest Territories","")&amp;IF('3.Species Information'!BP305&gt;1,",",".")&amp;IF('3.Species Information'!BP305&gt;1,"Nunavut","")&amp;IF('3.Species Information'!BQ305&gt;1,",",".")&amp;IF('3.Species Information'!BQ305&gt;1,"Manitoba (Hudson Bay coastal region, Wapusk National Park)","")&amp;IF('3.Species Information'!BR305&gt;1,",",".")&amp;IF('3.Species Information'!BR305&gt;1,"Ontario (Hudson Bay coastal region)","")&amp;IF('3.Species Information'!BS305&gt;1,",",".")&amp;IF('3.Species Information'!BS305&gt;1,"Québec","")&amp;IF('3.Species Information'!BT305&gt;1,",",".")&amp;IF('3.Species Information'!BT305&gt;1,"Newfoundland and Labrador.","")</f>
        <v>.......</v>
      </c>
      <c r="H295" s="11" t="str">
        <f>IF('3.Species Information'!BU305&gt;1,"Canada","")&amp;IF('3.Species Information'!BV305&gt;1,",",".")&amp;IF('3.Species Information'!BV305&gt;1,"United States (Alaska)","")&amp;IF('3.Species Information'!BW305&gt;1,",",".")&amp;IF('3.Species Information'!BW305&gt;1,"Greenland","")&amp;IF('3.Species Information'!BX305&gt;1,",",".")&amp;IF('3.Species Information'!BX305&gt;1,"Scandinavia (including Svalbard)","")&amp;IF('3.Species Information'!BY305&gt;1,",",".")&amp;IF('3.Species Information'!BY305&gt;1,"European Russia","")&amp;IF('3.Species Information'!BZ305&gt;1,",",".")&amp;IF('3.Species Information'!BZ305&gt;1,"Siberian Russia (Europe Border to the Kolyma River)","")&amp;IF('3.Species Information'!CA305&gt;1,",",".")&amp;IF('3.Species Information'!CA305&gt;1,"Far East Russia (east of the Kolyma River).","")</f>
        <v>......</v>
      </c>
      <c r="I295" s="11" t="s">
        <v>860</v>
      </c>
    </row>
    <row r="296" spans="1:9" ht="15">
      <c r="A296" s="8" t="e">
        <f>#REF!</f>
        <v>#REF!</v>
      </c>
      <c r="B296" s="11" t="str">
        <f>IF('3.Species Information'!W306&gt;1,"Arctic polar desert zone (Zone A)","")&amp;IF('3.Species Information'!X306&gt;1,",",".")&amp;IF('3.Species Information'!X306&gt;1," Northern arctic tundra zone (Zone B)","")&amp;IF('3.Species Information'!Y306&gt;1,",",".")&amp;IF('3.Species Information'!Y306&gt;1," Middle arctic tundra zone (Zone C)","")&amp;IF('3.Species Information'!Z306&gt;1,",",".")&amp;IF('3.Species Information'!Z306&gt;1," Southern arctic tundra zone (Zone D)","")&amp;IF('3.Species Information'!AA306&gt;1,",",".")&amp;IF('3.Species Information'!AA306&gt;1," Arctic shrub tundra zone (Zone E).","")</f>
        <v>....</v>
      </c>
      <c r="C296" s="11" t="str">
        <f>IF('3.Species Information'!AC306&gt;1,"Northern Alaska/Yukon","")&amp;IF('3.Species Information'!AD306&gt;1,",",".")&amp;IF('3.Species Information'!AD306&gt;1,"Western Canadian Arctic","")&amp;IF('3.Species Information'!AE306&gt;1,",",".")&amp;IF('3.Species Information'!AE306&gt;1,"Eastern Canadian Arctic","")&amp;IF('3.Species Information'!AF306&gt;1,",",".")&amp;IF('3.Species Information'!AF306&gt;1,"Ellesmere.","")</f>
        <v>...</v>
      </c>
      <c r="D296" s="11" t="str">
        <f>IF('3.Species Information'!AH306&gt;1,"Taiga Plains","")&amp;IF('3.Species Information'!AI306&gt;1,",",".")&amp;IF('3.Species Information'!AI306&gt;1,"Taiga Shield","")&amp;IF('3.Species Information'!AJ306&gt;1,",",".")&amp;IF('3.Species Information'!AJ306&gt;1,"Taiga Cordillera","")&amp;IF('3.Species Information'!AK306&gt;1,",",".")&amp;IF('3.Species Information'!AK306&gt;1,"Hudson Plains","")&amp;IF('3.Species Information'!AL306&gt;1,",",".")&amp;IF('3.Species Information'!AL306&gt;1,"Boreal Plains","")&amp;IF('3.Species Information'!AM306&gt;1,",",".")&amp;IF('3.Species Information'!AM306&gt;1,"Boreal Shield","")&amp;IF('3.Species Information'!AN306&gt;1,",",".")&amp;IF('3.Species Information'!AN306&gt;1,"Boreal Cordillera","")&amp;IF('3.Species Information'!AO306&gt;1,",",".")&amp;IF('3.Species Information'!AO306&gt;1,"Pacific Maritime","")&amp;IF('3.Species Information'!AP306&gt;1,",",".")&amp;IF('3.Species Information'!AP306&gt;1,"Montane Cordillera","")&amp;IF('3.Species Information'!AQ306&gt;1,",",".")&amp;IF('3.Species Information'!AQ306&gt;1,"Prairies","")&amp;IF('3.Species Information'!AR306&gt;1,",",".")&amp;IF('3.Species Information'!AR306&gt;1,"Atlantic Maritime","")&amp;IF('3.Species Information'!AS306&gt;1,",",".")&amp;IF('3.Species Information'!AS306&gt;1,"Mixedwood Plains.","")</f>
        <v>...........</v>
      </c>
      <c r="E296" s="11" t="str">
        <f>IF('3.Species Information'!AU306&gt;1,"Arctic","")&amp;IF('3.Species Information'!AV306&gt;1,",",".")&amp;IF('3.Species Information'!AV306&gt;1,"Alpine","")&amp;IF('3.Species Information'!AW306&gt;1,",",".")&amp;IF('3.Species Information'!AW306&gt;1,"Boreal","")&amp;IF('3.Species Information'!AX306&gt;1,",",".")&amp;IF('3.Species Information'!AX306&gt;1,BB297&amp;”.”,"")</f>
        <v>...</v>
      </c>
      <c r="F296" s="11" t="str">
        <f>IF('3.Species Information'!AZ306&gt;1,"Circumarctic","")&amp;IF('3.Species Information'!BA306&gt;1,",",".")&amp;IF('3.Species Information'!BA306&gt;1,"North American Arctic","")&amp;IF('3.Species Information'!BB306&gt;1,",",".")&amp;IF('3.Species Information'!BB306&gt;1,"Circumboreal","")&amp;IF('3.Species Information'!BC306&gt;1,",",".")&amp;IF('3.Species Information'!BC306&gt;1,"North American Boreal","")&amp;IF('3.Species Information'!BD306&gt;1,",",".")&amp;IF('3.Species Information'!BD306&gt;1,"North American Boreal Cordilleran","")&amp;IF('3.Species Information'!BE306&gt;1,",",".")&amp;IF('3.Species Information'!BE306&gt;1,"North American Temperate Cordilleran","")&amp;IF('3.Species Information'!BF306&gt;1,",",".")&amp;IF('3.Species Information'!BF306&gt;1,"Amphi-Beringian","")&amp;IF('3.Species Information'!BG306&gt;1,",",".")&amp;IF('3.Species Information'!BG306&gt;1,"North American Beringian","")&amp;IF('3.Species Information'!BH306&gt;1,",",".")&amp;IF('3.Species Information'!BH306&gt;1,"Amphi-Atlantic","")&amp;IF('3.Species Information'!BI306&gt;1,",",".")&amp;IF('3.Species Information'!BI306&gt;1,"Bipolar disjunct","")&amp;IF('3.Species Information'!BJ306&gt;1,",",".")&amp;IF('3.Species Information'!BJ306&gt;1,"Cosmopolitan","")&amp;IF('3.Species Information'!BK306&gt;1,",",".")&amp;IF('3.Species Information'!BK306&gt;1,BO297&amp;”.”,"")</f>
        <v>...........</v>
      </c>
      <c r="G296" s="11" t="str">
        <f>IF('3.Species Information'!BM306&gt;1,"Alaska","")&amp;IF('3.Species Information'!BN306&gt;1,",",".")&amp;IF('3.Species Information'!BN306&gt;1,"Yukon Territory","")&amp;IF('3.Species Information'!BO306&gt;1,",",".")&amp;IF('3.Species Information'!BO306&gt;1,"Northwest Territories","")&amp;IF('3.Species Information'!BP306&gt;1,",",".")&amp;IF('3.Species Information'!BP306&gt;1,"Nunavut","")&amp;IF('3.Species Information'!BQ306&gt;1,",",".")&amp;IF('3.Species Information'!BQ306&gt;1,"Manitoba (Hudson Bay coastal region, Wapusk National Park)","")&amp;IF('3.Species Information'!BR306&gt;1,",",".")&amp;IF('3.Species Information'!BR306&gt;1,"Ontario (Hudson Bay coastal region)","")&amp;IF('3.Species Information'!BS306&gt;1,",",".")&amp;IF('3.Species Information'!BS306&gt;1,"Québec","")&amp;IF('3.Species Information'!BT306&gt;1,",",".")&amp;IF('3.Species Information'!BT306&gt;1,"Newfoundland and Labrador.","")</f>
        <v>.......</v>
      </c>
      <c r="H296" s="11" t="str">
        <f>IF('3.Species Information'!BU306&gt;1,"Canada","")&amp;IF('3.Species Information'!BV306&gt;1,",",".")&amp;IF('3.Species Information'!BV306&gt;1,"United States (Alaska)","")&amp;IF('3.Species Information'!BW306&gt;1,",",".")&amp;IF('3.Species Information'!BW306&gt;1,"Greenland","")&amp;IF('3.Species Information'!BX306&gt;1,",",".")&amp;IF('3.Species Information'!BX306&gt;1,"Scandinavia (including Svalbard)","")&amp;IF('3.Species Information'!BY306&gt;1,",",".")&amp;IF('3.Species Information'!BY306&gt;1,"European Russia","")&amp;IF('3.Species Information'!BZ306&gt;1,",",".")&amp;IF('3.Species Information'!BZ306&gt;1,"Siberian Russia (Europe Border to the Kolyma River)","")&amp;IF('3.Species Information'!CA306&gt;1,",",".")&amp;IF('3.Species Information'!CA306&gt;1,"Far East Russia (east of the Kolyma River).","")</f>
        <v>......</v>
      </c>
      <c r="I296" s="11" t="s">
        <v>860</v>
      </c>
    </row>
    <row r="297" spans="1:9" ht="15">
      <c r="A297" s="8" t="e">
        <f>#REF!</f>
        <v>#REF!</v>
      </c>
      <c r="B297" s="11" t="str">
        <f>IF('3.Species Information'!W307&gt;1,"Arctic polar desert zone (Zone A)","")&amp;IF('3.Species Information'!X307&gt;1,",",".")&amp;IF('3.Species Information'!X307&gt;1," Northern arctic tundra zone (Zone B)","")&amp;IF('3.Species Information'!Y307&gt;1,",",".")&amp;IF('3.Species Information'!Y307&gt;1," Middle arctic tundra zone (Zone C)","")&amp;IF('3.Species Information'!Z307&gt;1,",",".")&amp;IF('3.Species Information'!Z307&gt;1," Southern arctic tundra zone (Zone D)","")&amp;IF('3.Species Information'!AA307&gt;1,",",".")&amp;IF('3.Species Information'!AA307&gt;1," Arctic shrub tundra zone (Zone E).","")</f>
        <v>....</v>
      </c>
      <c r="C297" s="11" t="str">
        <f>IF('3.Species Information'!AC307&gt;1,"Northern Alaska/Yukon","")&amp;IF('3.Species Information'!AD307&gt;1,",",".")&amp;IF('3.Species Information'!AD307&gt;1,"Western Canadian Arctic","")&amp;IF('3.Species Information'!AE307&gt;1,",",".")&amp;IF('3.Species Information'!AE307&gt;1,"Eastern Canadian Arctic","")&amp;IF('3.Species Information'!AF307&gt;1,",",".")&amp;IF('3.Species Information'!AF307&gt;1,"Ellesmere.","")</f>
        <v>...</v>
      </c>
      <c r="D297" s="11" t="str">
        <f>IF('3.Species Information'!AH307&gt;1,"Taiga Plains","")&amp;IF('3.Species Information'!AI307&gt;1,",",".")&amp;IF('3.Species Information'!AI307&gt;1,"Taiga Shield","")&amp;IF('3.Species Information'!AJ307&gt;1,",",".")&amp;IF('3.Species Information'!AJ307&gt;1,"Taiga Cordillera","")&amp;IF('3.Species Information'!AK307&gt;1,",",".")&amp;IF('3.Species Information'!AK307&gt;1,"Hudson Plains","")&amp;IF('3.Species Information'!AL307&gt;1,",",".")&amp;IF('3.Species Information'!AL307&gt;1,"Boreal Plains","")&amp;IF('3.Species Information'!AM307&gt;1,",",".")&amp;IF('3.Species Information'!AM307&gt;1,"Boreal Shield","")&amp;IF('3.Species Information'!AN307&gt;1,",",".")&amp;IF('3.Species Information'!AN307&gt;1,"Boreal Cordillera","")&amp;IF('3.Species Information'!AO307&gt;1,",",".")&amp;IF('3.Species Information'!AO307&gt;1,"Pacific Maritime","")&amp;IF('3.Species Information'!AP307&gt;1,",",".")&amp;IF('3.Species Information'!AP307&gt;1,"Montane Cordillera","")&amp;IF('3.Species Information'!AQ307&gt;1,",",".")&amp;IF('3.Species Information'!AQ307&gt;1,"Prairies","")&amp;IF('3.Species Information'!AR307&gt;1,",",".")&amp;IF('3.Species Information'!AR307&gt;1,"Atlantic Maritime","")&amp;IF('3.Species Information'!AS307&gt;1,",",".")&amp;IF('3.Species Information'!AS307&gt;1,"Mixedwood Plains.","")</f>
        <v>...........</v>
      </c>
      <c r="E297" s="11" t="str">
        <f>IF('3.Species Information'!AU307&gt;1,"Arctic","")&amp;IF('3.Species Information'!AV307&gt;1,",",".")&amp;IF('3.Species Information'!AV307&gt;1,"Alpine","")&amp;IF('3.Species Information'!AW307&gt;1,",",".")&amp;IF('3.Species Information'!AW307&gt;1,"Boreal","")&amp;IF('3.Species Information'!AX307&gt;1,",",".")&amp;IF('3.Species Information'!AX307&gt;1,BB298&amp;”.”,"")</f>
        <v>...</v>
      </c>
      <c r="F297" s="11" t="str">
        <f>IF('3.Species Information'!AZ307&gt;1,"Circumarctic","")&amp;IF('3.Species Information'!BA307&gt;1,",",".")&amp;IF('3.Species Information'!BA307&gt;1,"North American Arctic","")&amp;IF('3.Species Information'!BB307&gt;1,",",".")&amp;IF('3.Species Information'!BB307&gt;1,"Circumboreal","")&amp;IF('3.Species Information'!BC307&gt;1,",",".")&amp;IF('3.Species Information'!BC307&gt;1,"North American Boreal","")&amp;IF('3.Species Information'!BD307&gt;1,",",".")&amp;IF('3.Species Information'!BD307&gt;1,"North American Boreal Cordilleran","")&amp;IF('3.Species Information'!BE307&gt;1,",",".")&amp;IF('3.Species Information'!BE307&gt;1,"North American Temperate Cordilleran","")&amp;IF('3.Species Information'!BF307&gt;1,",",".")&amp;IF('3.Species Information'!BF307&gt;1,"Amphi-Beringian","")&amp;IF('3.Species Information'!BG307&gt;1,",",".")&amp;IF('3.Species Information'!BG307&gt;1,"North American Beringian","")&amp;IF('3.Species Information'!BH307&gt;1,",",".")&amp;IF('3.Species Information'!BH307&gt;1,"Amphi-Atlantic","")&amp;IF('3.Species Information'!BI307&gt;1,",",".")&amp;IF('3.Species Information'!BI307&gt;1,"Bipolar disjunct","")&amp;IF('3.Species Information'!BJ307&gt;1,",",".")&amp;IF('3.Species Information'!BJ307&gt;1,"Cosmopolitan","")&amp;IF('3.Species Information'!BK307&gt;1,",",".")&amp;IF('3.Species Information'!BK307&gt;1,BO298&amp;”.”,"")</f>
        <v>...........</v>
      </c>
      <c r="G297" s="11" t="str">
        <f>IF('3.Species Information'!BM307&gt;1,"Alaska","")&amp;IF('3.Species Information'!BN307&gt;1,",",".")&amp;IF('3.Species Information'!BN307&gt;1,"Yukon Territory","")&amp;IF('3.Species Information'!BO307&gt;1,",",".")&amp;IF('3.Species Information'!BO307&gt;1,"Northwest Territories","")&amp;IF('3.Species Information'!BP307&gt;1,",",".")&amp;IF('3.Species Information'!BP307&gt;1,"Nunavut","")&amp;IF('3.Species Information'!BQ307&gt;1,",",".")&amp;IF('3.Species Information'!BQ307&gt;1,"Manitoba (Hudson Bay coastal region, Wapusk National Park)","")&amp;IF('3.Species Information'!BR307&gt;1,",",".")&amp;IF('3.Species Information'!BR307&gt;1,"Ontario (Hudson Bay coastal region)","")&amp;IF('3.Species Information'!BS307&gt;1,",",".")&amp;IF('3.Species Information'!BS307&gt;1,"Québec","")&amp;IF('3.Species Information'!BT307&gt;1,",",".")&amp;IF('3.Species Information'!BT307&gt;1,"Newfoundland and Labrador.","")</f>
        <v>.......</v>
      </c>
      <c r="H297" s="11" t="str">
        <f>IF('3.Species Information'!BU307&gt;1,"Canada","")&amp;IF('3.Species Information'!BV307&gt;1,",",".")&amp;IF('3.Species Information'!BV307&gt;1,"United States (Alaska)","")&amp;IF('3.Species Information'!BW307&gt;1,",",".")&amp;IF('3.Species Information'!BW307&gt;1,"Greenland","")&amp;IF('3.Species Information'!BX307&gt;1,",",".")&amp;IF('3.Species Information'!BX307&gt;1,"Scandinavia (including Svalbard)","")&amp;IF('3.Species Information'!BY307&gt;1,",",".")&amp;IF('3.Species Information'!BY307&gt;1,"European Russia","")&amp;IF('3.Species Information'!BZ307&gt;1,",",".")&amp;IF('3.Species Information'!BZ307&gt;1,"Siberian Russia (Europe Border to the Kolyma River)","")&amp;IF('3.Species Information'!CA307&gt;1,",",".")&amp;IF('3.Species Information'!CA307&gt;1,"Far East Russia (east of the Kolyma River).","")</f>
        <v>......</v>
      </c>
      <c r="I297" s="11" t="s">
        <v>860</v>
      </c>
    </row>
    <row r="298" spans="1:9" ht="15">
      <c r="A298" s="8" t="e">
        <f>#REF!</f>
        <v>#REF!</v>
      </c>
      <c r="B298" s="11" t="str">
        <f>IF('3.Species Information'!W308&gt;1,"Arctic polar desert zone (Zone A)","")&amp;IF('3.Species Information'!X308&gt;1,",",".")&amp;IF('3.Species Information'!X308&gt;1," Northern arctic tundra zone (Zone B)","")&amp;IF('3.Species Information'!Y308&gt;1,",",".")&amp;IF('3.Species Information'!Y308&gt;1," Middle arctic tundra zone (Zone C)","")&amp;IF('3.Species Information'!Z308&gt;1,",",".")&amp;IF('3.Species Information'!Z308&gt;1," Southern arctic tundra zone (Zone D)","")&amp;IF('3.Species Information'!AA308&gt;1,",",".")&amp;IF('3.Species Information'!AA308&gt;1," Arctic shrub tundra zone (Zone E).","")</f>
        <v>....</v>
      </c>
      <c r="C298" s="11" t="str">
        <f>IF('3.Species Information'!AC308&gt;1,"Northern Alaska/Yukon","")&amp;IF('3.Species Information'!AD308&gt;1,",",".")&amp;IF('3.Species Information'!AD308&gt;1,"Western Canadian Arctic","")&amp;IF('3.Species Information'!AE308&gt;1,",",".")&amp;IF('3.Species Information'!AE308&gt;1,"Eastern Canadian Arctic","")&amp;IF('3.Species Information'!AF308&gt;1,",",".")&amp;IF('3.Species Information'!AF308&gt;1,"Ellesmere.","")</f>
        <v>...</v>
      </c>
      <c r="D298" s="11" t="str">
        <f>IF('3.Species Information'!AH308&gt;1,"Taiga Plains","")&amp;IF('3.Species Information'!AI308&gt;1,",",".")&amp;IF('3.Species Information'!AI308&gt;1,"Taiga Shield","")&amp;IF('3.Species Information'!AJ308&gt;1,",",".")&amp;IF('3.Species Information'!AJ308&gt;1,"Taiga Cordillera","")&amp;IF('3.Species Information'!AK308&gt;1,",",".")&amp;IF('3.Species Information'!AK308&gt;1,"Hudson Plains","")&amp;IF('3.Species Information'!AL308&gt;1,",",".")&amp;IF('3.Species Information'!AL308&gt;1,"Boreal Plains","")&amp;IF('3.Species Information'!AM308&gt;1,",",".")&amp;IF('3.Species Information'!AM308&gt;1,"Boreal Shield","")&amp;IF('3.Species Information'!AN308&gt;1,",",".")&amp;IF('3.Species Information'!AN308&gt;1,"Boreal Cordillera","")&amp;IF('3.Species Information'!AO308&gt;1,",",".")&amp;IF('3.Species Information'!AO308&gt;1,"Pacific Maritime","")&amp;IF('3.Species Information'!AP308&gt;1,",",".")&amp;IF('3.Species Information'!AP308&gt;1,"Montane Cordillera","")&amp;IF('3.Species Information'!AQ308&gt;1,",",".")&amp;IF('3.Species Information'!AQ308&gt;1,"Prairies","")&amp;IF('3.Species Information'!AR308&gt;1,",",".")&amp;IF('3.Species Information'!AR308&gt;1,"Atlantic Maritime","")&amp;IF('3.Species Information'!AS308&gt;1,",",".")&amp;IF('3.Species Information'!AS308&gt;1,"Mixedwood Plains.","")</f>
        <v>...........</v>
      </c>
      <c r="E298" s="11" t="str">
        <f>IF('3.Species Information'!AU308&gt;1,"Arctic","")&amp;IF('3.Species Information'!AV308&gt;1,",",".")&amp;IF('3.Species Information'!AV308&gt;1,"Alpine","")&amp;IF('3.Species Information'!AW308&gt;1,",",".")&amp;IF('3.Species Information'!AW308&gt;1,"Boreal","")&amp;IF('3.Species Information'!AX308&gt;1,",",".")&amp;IF('3.Species Information'!AX308&gt;1,BB299&amp;”.”,"")</f>
        <v>...</v>
      </c>
      <c r="F298" s="11" t="str">
        <f>IF('3.Species Information'!AZ308&gt;1,"Circumarctic","")&amp;IF('3.Species Information'!BA308&gt;1,",",".")&amp;IF('3.Species Information'!BA308&gt;1,"North American Arctic","")&amp;IF('3.Species Information'!BB308&gt;1,",",".")&amp;IF('3.Species Information'!BB308&gt;1,"Circumboreal","")&amp;IF('3.Species Information'!BC308&gt;1,",",".")&amp;IF('3.Species Information'!BC308&gt;1,"North American Boreal","")&amp;IF('3.Species Information'!BD308&gt;1,",",".")&amp;IF('3.Species Information'!BD308&gt;1,"North American Boreal Cordilleran","")&amp;IF('3.Species Information'!BE308&gt;1,",",".")&amp;IF('3.Species Information'!BE308&gt;1,"North American Temperate Cordilleran","")&amp;IF('3.Species Information'!BF308&gt;1,",",".")&amp;IF('3.Species Information'!BF308&gt;1,"Amphi-Beringian","")&amp;IF('3.Species Information'!BG308&gt;1,",",".")&amp;IF('3.Species Information'!BG308&gt;1,"North American Beringian","")&amp;IF('3.Species Information'!BH308&gt;1,",",".")&amp;IF('3.Species Information'!BH308&gt;1,"Amphi-Atlantic","")&amp;IF('3.Species Information'!BI308&gt;1,",",".")&amp;IF('3.Species Information'!BI308&gt;1,"Bipolar disjunct","")&amp;IF('3.Species Information'!BJ308&gt;1,",",".")&amp;IF('3.Species Information'!BJ308&gt;1,"Cosmopolitan","")&amp;IF('3.Species Information'!BK308&gt;1,",",".")&amp;IF('3.Species Information'!BK308&gt;1,BO299&amp;”.”,"")</f>
        <v>...........</v>
      </c>
      <c r="G298" s="11" t="str">
        <f>IF('3.Species Information'!BM308&gt;1,"Alaska","")&amp;IF('3.Species Information'!BN308&gt;1,",",".")&amp;IF('3.Species Information'!BN308&gt;1,"Yukon Territory","")&amp;IF('3.Species Information'!BO308&gt;1,",",".")&amp;IF('3.Species Information'!BO308&gt;1,"Northwest Territories","")&amp;IF('3.Species Information'!BP308&gt;1,",",".")&amp;IF('3.Species Information'!BP308&gt;1,"Nunavut","")&amp;IF('3.Species Information'!BQ308&gt;1,",",".")&amp;IF('3.Species Information'!BQ308&gt;1,"Manitoba (Hudson Bay coastal region, Wapusk National Park)","")&amp;IF('3.Species Information'!BR308&gt;1,",",".")&amp;IF('3.Species Information'!BR308&gt;1,"Ontario (Hudson Bay coastal region)","")&amp;IF('3.Species Information'!BS308&gt;1,",",".")&amp;IF('3.Species Information'!BS308&gt;1,"Québec","")&amp;IF('3.Species Information'!BT308&gt;1,",",".")&amp;IF('3.Species Information'!BT308&gt;1,"Newfoundland and Labrador.","")</f>
        <v>.......</v>
      </c>
      <c r="H298" s="11" t="str">
        <f>IF('3.Species Information'!BU308&gt;1,"Canada","")&amp;IF('3.Species Information'!BV308&gt;1,",",".")&amp;IF('3.Species Information'!BV308&gt;1,"United States (Alaska)","")&amp;IF('3.Species Information'!BW308&gt;1,",",".")&amp;IF('3.Species Information'!BW308&gt;1,"Greenland","")&amp;IF('3.Species Information'!BX308&gt;1,",",".")&amp;IF('3.Species Information'!BX308&gt;1,"Scandinavia (including Svalbard)","")&amp;IF('3.Species Information'!BY308&gt;1,",",".")&amp;IF('3.Species Information'!BY308&gt;1,"European Russia","")&amp;IF('3.Species Information'!BZ308&gt;1,",",".")&amp;IF('3.Species Information'!BZ308&gt;1,"Siberian Russia (Europe Border to the Kolyma River)","")&amp;IF('3.Species Information'!CA308&gt;1,",",".")&amp;IF('3.Species Information'!CA308&gt;1,"Far East Russia (east of the Kolyma River).","")</f>
        <v>......</v>
      </c>
      <c r="I298" s="11" t="s">
        <v>860</v>
      </c>
    </row>
    <row r="299" spans="1:9" ht="15">
      <c r="A299" s="8" t="e">
        <f>#REF!</f>
        <v>#REF!</v>
      </c>
      <c r="B299" s="11" t="str">
        <f>IF('3.Species Information'!W309&gt;1,"Arctic polar desert zone (Zone A)","")&amp;IF('3.Species Information'!X309&gt;1,",",".")&amp;IF('3.Species Information'!X309&gt;1," Northern arctic tundra zone (Zone B)","")&amp;IF('3.Species Information'!Y309&gt;1,",",".")&amp;IF('3.Species Information'!Y309&gt;1," Middle arctic tundra zone (Zone C)","")&amp;IF('3.Species Information'!Z309&gt;1,",",".")&amp;IF('3.Species Information'!Z309&gt;1," Southern arctic tundra zone (Zone D)","")&amp;IF('3.Species Information'!AA309&gt;1,",",".")&amp;IF('3.Species Information'!AA309&gt;1," Arctic shrub tundra zone (Zone E).","")</f>
        <v>....</v>
      </c>
      <c r="C299" s="11" t="str">
        <f>IF('3.Species Information'!AC309&gt;1,"Northern Alaska/Yukon","")&amp;IF('3.Species Information'!AD309&gt;1,",",".")&amp;IF('3.Species Information'!AD309&gt;1,"Western Canadian Arctic","")&amp;IF('3.Species Information'!AE309&gt;1,",",".")&amp;IF('3.Species Information'!AE309&gt;1,"Eastern Canadian Arctic","")&amp;IF('3.Species Information'!AF309&gt;1,",",".")&amp;IF('3.Species Information'!AF309&gt;1,"Ellesmere.","")</f>
        <v>...</v>
      </c>
      <c r="D299" s="11" t="str">
        <f>IF('3.Species Information'!AH309&gt;1,"Taiga Plains","")&amp;IF('3.Species Information'!AI309&gt;1,",",".")&amp;IF('3.Species Information'!AI309&gt;1,"Taiga Shield","")&amp;IF('3.Species Information'!AJ309&gt;1,",",".")&amp;IF('3.Species Information'!AJ309&gt;1,"Taiga Cordillera","")&amp;IF('3.Species Information'!AK309&gt;1,",",".")&amp;IF('3.Species Information'!AK309&gt;1,"Hudson Plains","")&amp;IF('3.Species Information'!AL309&gt;1,",",".")&amp;IF('3.Species Information'!AL309&gt;1,"Boreal Plains","")&amp;IF('3.Species Information'!AM309&gt;1,",",".")&amp;IF('3.Species Information'!AM309&gt;1,"Boreal Shield","")&amp;IF('3.Species Information'!AN309&gt;1,",",".")&amp;IF('3.Species Information'!AN309&gt;1,"Boreal Cordillera","")&amp;IF('3.Species Information'!AO309&gt;1,",",".")&amp;IF('3.Species Information'!AO309&gt;1,"Pacific Maritime","")&amp;IF('3.Species Information'!AP309&gt;1,",",".")&amp;IF('3.Species Information'!AP309&gt;1,"Montane Cordillera","")&amp;IF('3.Species Information'!AQ309&gt;1,",",".")&amp;IF('3.Species Information'!AQ309&gt;1,"Prairies","")&amp;IF('3.Species Information'!AR309&gt;1,",",".")&amp;IF('3.Species Information'!AR309&gt;1,"Atlantic Maritime","")&amp;IF('3.Species Information'!AS309&gt;1,",",".")&amp;IF('3.Species Information'!AS309&gt;1,"Mixedwood Plains.","")</f>
        <v>...........</v>
      </c>
      <c r="E299" s="11" t="str">
        <f>IF('3.Species Information'!AU309&gt;1,"Arctic","")&amp;IF('3.Species Information'!AV309&gt;1,",",".")&amp;IF('3.Species Information'!AV309&gt;1,"Alpine","")&amp;IF('3.Species Information'!AW309&gt;1,",",".")&amp;IF('3.Species Information'!AW309&gt;1,"Boreal","")&amp;IF('3.Species Information'!AX309&gt;1,",",".")&amp;IF('3.Species Information'!AX309&gt;1,BB300&amp;”.”,"")</f>
        <v>...</v>
      </c>
      <c r="F299" s="11" t="str">
        <f>IF('3.Species Information'!AZ309&gt;1,"Circumarctic","")&amp;IF('3.Species Information'!BA309&gt;1,",",".")&amp;IF('3.Species Information'!BA309&gt;1,"North American Arctic","")&amp;IF('3.Species Information'!BB309&gt;1,",",".")&amp;IF('3.Species Information'!BB309&gt;1,"Circumboreal","")&amp;IF('3.Species Information'!BC309&gt;1,",",".")&amp;IF('3.Species Information'!BC309&gt;1,"North American Boreal","")&amp;IF('3.Species Information'!BD309&gt;1,",",".")&amp;IF('3.Species Information'!BD309&gt;1,"North American Boreal Cordilleran","")&amp;IF('3.Species Information'!BE309&gt;1,",",".")&amp;IF('3.Species Information'!BE309&gt;1,"North American Temperate Cordilleran","")&amp;IF('3.Species Information'!BF309&gt;1,",",".")&amp;IF('3.Species Information'!BF309&gt;1,"Amphi-Beringian","")&amp;IF('3.Species Information'!BG309&gt;1,",",".")&amp;IF('3.Species Information'!BG309&gt;1,"North American Beringian","")&amp;IF('3.Species Information'!BH309&gt;1,",",".")&amp;IF('3.Species Information'!BH309&gt;1,"Amphi-Atlantic","")&amp;IF('3.Species Information'!BI309&gt;1,",",".")&amp;IF('3.Species Information'!BI309&gt;1,"Bipolar disjunct","")&amp;IF('3.Species Information'!BJ309&gt;1,",",".")&amp;IF('3.Species Information'!BJ309&gt;1,"Cosmopolitan","")&amp;IF('3.Species Information'!BK309&gt;1,",",".")&amp;IF('3.Species Information'!BK309&gt;1,BO300&amp;”.”,"")</f>
        <v>...........</v>
      </c>
      <c r="G299" s="11" t="str">
        <f>IF('3.Species Information'!BM309&gt;1,"Alaska","")&amp;IF('3.Species Information'!BN309&gt;1,",",".")&amp;IF('3.Species Information'!BN309&gt;1,"Yukon Territory","")&amp;IF('3.Species Information'!BO309&gt;1,",",".")&amp;IF('3.Species Information'!BO309&gt;1,"Northwest Territories","")&amp;IF('3.Species Information'!BP309&gt;1,",",".")&amp;IF('3.Species Information'!BP309&gt;1,"Nunavut","")&amp;IF('3.Species Information'!BQ309&gt;1,",",".")&amp;IF('3.Species Information'!BQ309&gt;1,"Manitoba (Hudson Bay coastal region, Wapusk National Park)","")&amp;IF('3.Species Information'!BR309&gt;1,",",".")&amp;IF('3.Species Information'!BR309&gt;1,"Ontario (Hudson Bay coastal region)","")&amp;IF('3.Species Information'!BS309&gt;1,",",".")&amp;IF('3.Species Information'!BS309&gt;1,"Québec","")&amp;IF('3.Species Information'!BT309&gt;1,",",".")&amp;IF('3.Species Information'!BT309&gt;1,"Newfoundland and Labrador.","")</f>
        <v>.......</v>
      </c>
      <c r="H299" s="11" t="str">
        <f>IF('3.Species Information'!BU309&gt;1,"Canada","")&amp;IF('3.Species Information'!BV309&gt;1,",",".")&amp;IF('3.Species Information'!BV309&gt;1,"United States (Alaska)","")&amp;IF('3.Species Information'!BW309&gt;1,",",".")&amp;IF('3.Species Information'!BW309&gt;1,"Greenland","")&amp;IF('3.Species Information'!BX309&gt;1,",",".")&amp;IF('3.Species Information'!BX309&gt;1,"Scandinavia (including Svalbard)","")&amp;IF('3.Species Information'!BY309&gt;1,",",".")&amp;IF('3.Species Information'!BY309&gt;1,"European Russia","")&amp;IF('3.Species Information'!BZ309&gt;1,",",".")&amp;IF('3.Species Information'!BZ309&gt;1,"Siberian Russia (Europe Border to the Kolyma River)","")&amp;IF('3.Species Information'!CA309&gt;1,",",".")&amp;IF('3.Species Information'!CA309&gt;1,"Far East Russia (east of the Kolyma River).","")</f>
        <v>......</v>
      </c>
      <c r="I299" s="11" t="s">
        <v>860</v>
      </c>
    </row>
    <row r="300" spans="1:9" ht="15">
      <c r="A300" s="8" t="e">
        <f>#REF!</f>
        <v>#REF!</v>
      </c>
      <c r="B300" s="11" t="str">
        <f>IF('3.Species Information'!W310&gt;1,"Arctic polar desert zone (Zone A)","")&amp;IF('3.Species Information'!X310&gt;1,",",".")&amp;IF('3.Species Information'!X310&gt;1," Northern arctic tundra zone (Zone B)","")&amp;IF('3.Species Information'!Y310&gt;1,",",".")&amp;IF('3.Species Information'!Y310&gt;1," Middle arctic tundra zone (Zone C)","")&amp;IF('3.Species Information'!Z310&gt;1,",",".")&amp;IF('3.Species Information'!Z310&gt;1," Southern arctic tundra zone (Zone D)","")&amp;IF('3.Species Information'!AA310&gt;1,",",".")&amp;IF('3.Species Information'!AA310&gt;1," Arctic shrub tundra zone (Zone E).","")</f>
        <v>....</v>
      </c>
      <c r="C300" s="11" t="str">
        <f>IF('3.Species Information'!AC310&gt;1,"Northern Alaska/Yukon","")&amp;IF('3.Species Information'!AD310&gt;1,",",".")&amp;IF('3.Species Information'!AD310&gt;1,"Western Canadian Arctic","")&amp;IF('3.Species Information'!AE310&gt;1,",",".")&amp;IF('3.Species Information'!AE310&gt;1,"Eastern Canadian Arctic","")&amp;IF('3.Species Information'!AF310&gt;1,",",".")&amp;IF('3.Species Information'!AF310&gt;1,"Ellesmere.","")</f>
        <v>...</v>
      </c>
      <c r="D300" s="11" t="str">
        <f>IF('3.Species Information'!AH310&gt;1,"Taiga Plains","")&amp;IF('3.Species Information'!AI310&gt;1,",",".")&amp;IF('3.Species Information'!AI310&gt;1,"Taiga Shield","")&amp;IF('3.Species Information'!AJ310&gt;1,",",".")&amp;IF('3.Species Information'!AJ310&gt;1,"Taiga Cordillera","")&amp;IF('3.Species Information'!AK310&gt;1,",",".")&amp;IF('3.Species Information'!AK310&gt;1,"Hudson Plains","")&amp;IF('3.Species Information'!AL310&gt;1,",",".")&amp;IF('3.Species Information'!AL310&gt;1,"Boreal Plains","")&amp;IF('3.Species Information'!AM310&gt;1,",",".")&amp;IF('3.Species Information'!AM310&gt;1,"Boreal Shield","")&amp;IF('3.Species Information'!AN310&gt;1,",",".")&amp;IF('3.Species Information'!AN310&gt;1,"Boreal Cordillera","")&amp;IF('3.Species Information'!AO310&gt;1,",",".")&amp;IF('3.Species Information'!AO310&gt;1,"Pacific Maritime","")&amp;IF('3.Species Information'!AP310&gt;1,",",".")&amp;IF('3.Species Information'!AP310&gt;1,"Montane Cordillera","")&amp;IF('3.Species Information'!AQ310&gt;1,",",".")&amp;IF('3.Species Information'!AQ310&gt;1,"Prairies","")&amp;IF('3.Species Information'!AR310&gt;1,",",".")&amp;IF('3.Species Information'!AR310&gt;1,"Atlantic Maritime","")&amp;IF('3.Species Information'!AS310&gt;1,",",".")&amp;IF('3.Species Information'!AS310&gt;1,"Mixedwood Plains.","")</f>
        <v>...........</v>
      </c>
      <c r="E300" s="11" t="str">
        <f>IF('3.Species Information'!AU310&gt;1,"Arctic","")&amp;IF('3.Species Information'!AV310&gt;1,",",".")&amp;IF('3.Species Information'!AV310&gt;1,"Alpine","")&amp;IF('3.Species Information'!AW310&gt;1,",",".")&amp;IF('3.Species Information'!AW310&gt;1,"Boreal","")&amp;IF('3.Species Information'!AX310&gt;1,",",".")&amp;IF('3.Species Information'!AX310&gt;1,BB301&amp;”.”,"")</f>
        <v>...</v>
      </c>
      <c r="F300" s="11" t="str">
        <f>IF('3.Species Information'!AZ310&gt;1,"Circumarctic","")&amp;IF('3.Species Information'!BA310&gt;1,",",".")&amp;IF('3.Species Information'!BA310&gt;1,"North American Arctic","")&amp;IF('3.Species Information'!BB310&gt;1,",",".")&amp;IF('3.Species Information'!BB310&gt;1,"Circumboreal","")&amp;IF('3.Species Information'!BC310&gt;1,",",".")&amp;IF('3.Species Information'!BC310&gt;1,"North American Boreal","")&amp;IF('3.Species Information'!BD310&gt;1,",",".")&amp;IF('3.Species Information'!BD310&gt;1,"North American Boreal Cordilleran","")&amp;IF('3.Species Information'!BE310&gt;1,",",".")&amp;IF('3.Species Information'!BE310&gt;1,"North American Temperate Cordilleran","")&amp;IF('3.Species Information'!BF310&gt;1,",",".")&amp;IF('3.Species Information'!BF310&gt;1,"Amphi-Beringian","")&amp;IF('3.Species Information'!BG310&gt;1,",",".")&amp;IF('3.Species Information'!BG310&gt;1,"North American Beringian","")&amp;IF('3.Species Information'!BH310&gt;1,",",".")&amp;IF('3.Species Information'!BH310&gt;1,"Amphi-Atlantic","")&amp;IF('3.Species Information'!BI310&gt;1,",",".")&amp;IF('3.Species Information'!BI310&gt;1,"Bipolar disjunct","")&amp;IF('3.Species Information'!BJ310&gt;1,",",".")&amp;IF('3.Species Information'!BJ310&gt;1,"Cosmopolitan","")&amp;IF('3.Species Information'!BK310&gt;1,",",".")&amp;IF('3.Species Information'!BK310&gt;1,BO301&amp;”.”,"")</f>
        <v>...........</v>
      </c>
      <c r="G300" s="11" t="str">
        <f>IF('3.Species Information'!BM310&gt;1,"Alaska","")&amp;IF('3.Species Information'!BN310&gt;1,",",".")&amp;IF('3.Species Information'!BN310&gt;1,"Yukon Territory","")&amp;IF('3.Species Information'!BO310&gt;1,",",".")&amp;IF('3.Species Information'!BO310&gt;1,"Northwest Territories","")&amp;IF('3.Species Information'!BP310&gt;1,",",".")&amp;IF('3.Species Information'!BP310&gt;1,"Nunavut","")&amp;IF('3.Species Information'!BQ310&gt;1,",",".")&amp;IF('3.Species Information'!BQ310&gt;1,"Manitoba (Hudson Bay coastal region, Wapusk National Park)","")&amp;IF('3.Species Information'!BR310&gt;1,",",".")&amp;IF('3.Species Information'!BR310&gt;1,"Ontario (Hudson Bay coastal region)","")&amp;IF('3.Species Information'!BS310&gt;1,",",".")&amp;IF('3.Species Information'!BS310&gt;1,"Québec","")&amp;IF('3.Species Information'!BT310&gt;1,",",".")&amp;IF('3.Species Information'!BT310&gt;1,"Newfoundland and Labrador.","")</f>
        <v>.......</v>
      </c>
      <c r="H300" s="11" t="str">
        <f>IF('3.Species Information'!BU310&gt;1,"Canada","")&amp;IF('3.Species Information'!BV310&gt;1,",",".")&amp;IF('3.Species Information'!BV310&gt;1,"United States (Alaska)","")&amp;IF('3.Species Information'!BW310&gt;1,",",".")&amp;IF('3.Species Information'!BW310&gt;1,"Greenland","")&amp;IF('3.Species Information'!BX310&gt;1,",",".")&amp;IF('3.Species Information'!BX310&gt;1,"Scandinavia (including Svalbard)","")&amp;IF('3.Species Information'!BY310&gt;1,",",".")&amp;IF('3.Species Information'!BY310&gt;1,"European Russia","")&amp;IF('3.Species Information'!BZ310&gt;1,",",".")&amp;IF('3.Species Information'!BZ310&gt;1,"Siberian Russia (Europe Border to the Kolyma River)","")&amp;IF('3.Species Information'!CA310&gt;1,",",".")&amp;IF('3.Species Information'!CA310&gt;1,"Far East Russia (east of the Kolyma River).","")</f>
        <v>......</v>
      </c>
      <c r="I300" s="11" t="s">
        <v>860</v>
      </c>
    </row>
    <row r="301" spans="1:9" ht="15">
      <c r="A301" s="8" t="e">
        <f>#REF!</f>
        <v>#REF!</v>
      </c>
      <c r="B301" s="11" t="str">
        <f>IF('3.Species Information'!W311&gt;1,"Arctic polar desert zone (Zone A)","")&amp;IF('3.Species Information'!X311&gt;1,",",".")&amp;IF('3.Species Information'!X311&gt;1," Northern arctic tundra zone (Zone B)","")&amp;IF('3.Species Information'!Y311&gt;1,",",".")&amp;IF('3.Species Information'!Y311&gt;1," Middle arctic tundra zone (Zone C)","")&amp;IF('3.Species Information'!Z311&gt;1,",",".")&amp;IF('3.Species Information'!Z311&gt;1," Southern arctic tundra zone (Zone D)","")&amp;IF('3.Species Information'!AA311&gt;1,",",".")&amp;IF('3.Species Information'!AA311&gt;1," Arctic shrub tundra zone (Zone E).","")</f>
        <v>....</v>
      </c>
      <c r="C301" s="11" t="str">
        <f>IF('3.Species Information'!AC311&gt;1,"Northern Alaska/Yukon","")&amp;IF('3.Species Information'!AD311&gt;1,",",".")&amp;IF('3.Species Information'!AD311&gt;1,"Western Canadian Arctic","")&amp;IF('3.Species Information'!AE311&gt;1,",",".")&amp;IF('3.Species Information'!AE311&gt;1,"Eastern Canadian Arctic","")&amp;IF('3.Species Information'!AF311&gt;1,",",".")&amp;IF('3.Species Information'!AF311&gt;1,"Ellesmere.","")</f>
        <v>...</v>
      </c>
      <c r="D301" s="11" t="str">
        <f>IF('3.Species Information'!AH311&gt;1,"Taiga Plains","")&amp;IF('3.Species Information'!AI311&gt;1,",",".")&amp;IF('3.Species Information'!AI311&gt;1,"Taiga Shield","")&amp;IF('3.Species Information'!AJ311&gt;1,",",".")&amp;IF('3.Species Information'!AJ311&gt;1,"Taiga Cordillera","")&amp;IF('3.Species Information'!AK311&gt;1,",",".")&amp;IF('3.Species Information'!AK311&gt;1,"Hudson Plains","")&amp;IF('3.Species Information'!AL311&gt;1,",",".")&amp;IF('3.Species Information'!AL311&gt;1,"Boreal Plains","")&amp;IF('3.Species Information'!AM311&gt;1,",",".")&amp;IF('3.Species Information'!AM311&gt;1,"Boreal Shield","")&amp;IF('3.Species Information'!AN311&gt;1,",",".")&amp;IF('3.Species Information'!AN311&gt;1,"Boreal Cordillera","")&amp;IF('3.Species Information'!AO311&gt;1,",",".")&amp;IF('3.Species Information'!AO311&gt;1,"Pacific Maritime","")&amp;IF('3.Species Information'!AP311&gt;1,",",".")&amp;IF('3.Species Information'!AP311&gt;1,"Montane Cordillera","")&amp;IF('3.Species Information'!AQ311&gt;1,",",".")&amp;IF('3.Species Information'!AQ311&gt;1,"Prairies","")&amp;IF('3.Species Information'!AR311&gt;1,",",".")&amp;IF('3.Species Information'!AR311&gt;1,"Atlantic Maritime","")&amp;IF('3.Species Information'!AS311&gt;1,",",".")&amp;IF('3.Species Information'!AS311&gt;1,"Mixedwood Plains.","")</f>
        <v>...........</v>
      </c>
      <c r="E301" s="11" t="str">
        <f>IF('3.Species Information'!AU311&gt;1,"Arctic","")&amp;IF('3.Species Information'!AV311&gt;1,",",".")&amp;IF('3.Species Information'!AV311&gt;1,"Alpine","")&amp;IF('3.Species Information'!AW311&gt;1,",",".")&amp;IF('3.Species Information'!AW311&gt;1,"Boreal","")&amp;IF('3.Species Information'!AX311&gt;1,",",".")&amp;IF('3.Species Information'!AX311&gt;1,BB302&amp;”.”,"")</f>
        <v>...</v>
      </c>
      <c r="F301" s="11" t="str">
        <f>IF('3.Species Information'!AZ311&gt;1,"Circumarctic","")&amp;IF('3.Species Information'!BA311&gt;1,",",".")&amp;IF('3.Species Information'!BA311&gt;1,"North American Arctic","")&amp;IF('3.Species Information'!BB311&gt;1,",",".")&amp;IF('3.Species Information'!BB311&gt;1,"Circumboreal","")&amp;IF('3.Species Information'!BC311&gt;1,",",".")&amp;IF('3.Species Information'!BC311&gt;1,"North American Boreal","")&amp;IF('3.Species Information'!BD311&gt;1,",",".")&amp;IF('3.Species Information'!BD311&gt;1,"North American Boreal Cordilleran","")&amp;IF('3.Species Information'!BE311&gt;1,",",".")&amp;IF('3.Species Information'!BE311&gt;1,"North American Temperate Cordilleran","")&amp;IF('3.Species Information'!BF311&gt;1,",",".")&amp;IF('3.Species Information'!BF311&gt;1,"Amphi-Beringian","")&amp;IF('3.Species Information'!BG311&gt;1,",",".")&amp;IF('3.Species Information'!BG311&gt;1,"North American Beringian","")&amp;IF('3.Species Information'!BH311&gt;1,",",".")&amp;IF('3.Species Information'!BH311&gt;1,"Amphi-Atlantic","")&amp;IF('3.Species Information'!BI311&gt;1,",",".")&amp;IF('3.Species Information'!BI311&gt;1,"Bipolar disjunct","")&amp;IF('3.Species Information'!BJ311&gt;1,",",".")&amp;IF('3.Species Information'!BJ311&gt;1,"Cosmopolitan","")&amp;IF('3.Species Information'!BK311&gt;1,",",".")&amp;IF('3.Species Information'!BK311&gt;1,BO302&amp;”.”,"")</f>
        <v>...........</v>
      </c>
      <c r="G301" s="11" t="str">
        <f>IF('3.Species Information'!BM311&gt;1,"Alaska","")&amp;IF('3.Species Information'!BN311&gt;1,",",".")&amp;IF('3.Species Information'!BN311&gt;1,"Yukon Territory","")&amp;IF('3.Species Information'!BO311&gt;1,",",".")&amp;IF('3.Species Information'!BO311&gt;1,"Northwest Territories","")&amp;IF('3.Species Information'!BP311&gt;1,",",".")&amp;IF('3.Species Information'!BP311&gt;1,"Nunavut","")&amp;IF('3.Species Information'!BQ311&gt;1,",",".")&amp;IF('3.Species Information'!BQ311&gt;1,"Manitoba (Hudson Bay coastal region, Wapusk National Park)","")&amp;IF('3.Species Information'!BR311&gt;1,",",".")&amp;IF('3.Species Information'!BR311&gt;1,"Ontario (Hudson Bay coastal region)","")&amp;IF('3.Species Information'!BS311&gt;1,",",".")&amp;IF('3.Species Information'!BS311&gt;1,"Québec","")&amp;IF('3.Species Information'!BT311&gt;1,",",".")&amp;IF('3.Species Information'!BT311&gt;1,"Newfoundland and Labrador.","")</f>
        <v>.......</v>
      </c>
      <c r="H301" s="11" t="str">
        <f>IF('3.Species Information'!BU311&gt;1,"Canada","")&amp;IF('3.Species Information'!BV311&gt;1,",",".")&amp;IF('3.Species Information'!BV311&gt;1,"United States (Alaska)","")&amp;IF('3.Species Information'!BW311&gt;1,",",".")&amp;IF('3.Species Information'!BW311&gt;1,"Greenland","")&amp;IF('3.Species Information'!BX311&gt;1,",",".")&amp;IF('3.Species Information'!BX311&gt;1,"Scandinavia (including Svalbard)","")&amp;IF('3.Species Information'!BY311&gt;1,",",".")&amp;IF('3.Species Information'!BY311&gt;1,"European Russia","")&amp;IF('3.Species Information'!BZ311&gt;1,",",".")&amp;IF('3.Species Information'!BZ311&gt;1,"Siberian Russia (Europe Border to the Kolyma River)","")&amp;IF('3.Species Information'!CA311&gt;1,",",".")&amp;IF('3.Species Information'!CA311&gt;1,"Far East Russia (east of the Kolyma River).","")</f>
        <v>......</v>
      </c>
      <c r="I301" s="11" t="s">
        <v>860</v>
      </c>
    </row>
    <row r="302" spans="1:9" ht="15">
      <c r="A302" s="8" t="e">
        <f>#REF!</f>
        <v>#REF!</v>
      </c>
      <c r="B302" s="11" t="str">
        <f>IF('3.Species Information'!W312&gt;1,"Arctic polar desert zone (Zone A)","")&amp;IF('3.Species Information'!X312&gt;1,",",".")&amp;IF('3.Species Information'!X312&gt;1," Northern arctic tundra zone (Zone B)","")&amp;IF('3.Species Information'!Y312&gt;1,",",".")&amp;IF('3.Species Information'!Y312&gt;1," Middle arctic tundra zone (Zone C)","")&amp;IF('3.Species Information'!Z312&gt;1,",",".")&amp;IF('3.Species Information'!Z312&gt;1," Southern arctic tundra zone (Zone D)","")&amp;IF('3.Species Information'!AA312&gt;1,",",".")&amp;IF('3.Species Information'!AA312&gt;1," Arctic shrub tundra zone (Zone E).","")</f>
        <v>....</v>
      </c>
      <c r="C302" s="11" t="str">
        <f>IF('3.Species Information'!AC312&gt;1,"Northern Alaska/Yukon","")&amp;IF('3.Species Information'!AD312&gt;1,",",".")&amp;IF('3.Species Information'!AD312&gt;1,"Western Canadian Arctic","")&amp;IF('3.Species Information'!AE312&gt;1,",",".")&amp;IF('3.Species Information'!AE312&gt;1,"Eastern Canadian Arctic","")&amp;IF('3.Species Information'!AF312&gt;1,",",".")&amp;IF('3.Species Information'!AF312&gt;1,"Ellesmere.","")</f>
        <v>...</v>
      </c>
      <c r="D302" s="11" t="str">
        <f>IF('3.Species Information'!AH312&gt;1,"Taiga Plains","")&amp;IF('3.Species Information'!AI312&gt;1,",",".")&amp;IF('3.Species Information'!AI312&gt;1,"Taiga Shield","")&amp;IF('3.Species Information'!AJ312&gt;1,",",".")&amp;IF('3.Species Information'!AJ312&gt;1,"Taiga Cordillera","")&amp;IF('3.Species Information'!AK312&gt;1,",",".")&amp;IF('3.Species Information'!AK312&gt;1,"Hudson Plains","")&amp;IF('3.Species Information'!AL312&gt;1,",",".")&amp;IF('3.Species Information'!AL312&gt;1,"Boreal Plains","")&amp;IF('3.Species Information'!AM312&gt;1,",",".")&amp;IF('3.Species Information'!AM312&gt;1,"Boreal Shield","")&amp;IF('3.Species Information'!AN312&gt;1,",",".")&amp;IF('3.Species Information'!AN312&gt;1,"Boreal Cordillera","")&amp;IF('3.Species Information'!AO312&gt;1,",",".")&amp;IF('3.Species Information'!AO312&gt;1,"Pacific Maritime","")&amp;IF('3.Species Information'!AP312&gt;1,",",".")&amp;IF('3.Species Information'!AP312&gt;1,"Montane Cordillera","")&amp;IF('3.Species Information'!AQ312&gt;1,",",".")&amp;IF('3.Species Information'!AQ312&gt;1,"Prairies","")&amp;IF('3.Species Information'!AR312&gt;1,",",".")&amp;IF('3.Species Information'!AR312&gt;1,"Atlantic Maritime","")&amp;IF('3.Species Information'!AS312&gt;1,",",".")&amp;IF('3.Species Information'!AS312&gt;1,"Mixedwood Plains.","")</f>
        <v>...........</v>
      </c>
      <c r="E302" s="11" t="str">
        <f>IF('3.Species Information'!AU312&gt;1,"Arctic","")&amp;IF('3.Species Information'!AV312&gt;1,",",".")&amp;IF('3.Species Information'!AV312&gt;1,"Alpine","")&amp;IF('3.Species Information'!AW312&gt;1,",",".")&amp;IF('3.Species Information'!AW312&gt;1,"Boreal","")&amp;IF('3.Species Information'!AX312&gt;1,",",".")&amp;IF('3.Species Information'!AX312&gt;1,BB303&amp;”.”,"")</f>
        <v>...</v>
      </c>
      <c r="F302" s="11" t="str">
        <f>IF('3.Species Information'!AZ312&gt;1,"Circumarctic","")&amp;IF('3.Species Information'!BA312&gt;1,",",".")&amp;IF('3.Species Information'!BA312&gt;1,"North American Arctic","")&amp;IF('3.Species Information'!BB312&gt;1,",",".")&amp;IF('3.Species Information'!BB312&gt;1,"Circumboreal","")&amp;IF('3.Species Information'!BC312&gt;1,",",".")&amp;IF('3.Species Information'!BC312&gt;1,"North American Boreal","")&amp;IF('3.Species Information'!BD312&gt;1,",",".")&amp;IF('3.Species Information'!BD312&gt;1,"North American Boreal Cordilleran","")&amp;IF('3.Species Information'!BE312&gt;1,",",".")&amp;IF('3.Species Information'!BE312&gt;1,"North American Temperate Cordilleran","")&amp;IF('3.Species Information'!BF312&gt;1,",",".")&amp;IF('3.Species Information'!BF312&gt;1,"Amphi-Beringian","")&amp;IF('3.Species Information'!BG312&gt;1,",",".")&amp;IF('3.Species Information'!BG312&gt;1,"North American Beringian","")&amp;IF('3.Species Information'!BH312&gt;1,",",".")&amp;IF('3.Species Information'!BH312&gt;1,"Amphi-Atlantic","")&amp;IF('3.Species Information'!BI312&gt;1,",",".")&amp;IF('3.Species Information'!BI312&gt;1,"Bipolar disjunct","")&amp;IF('3.Species Information'!BJ312&gt;1,",",".")&amp;IF('3.Species Information'!BJ312&gt;1,"Cosmopolitan","")&amp;IF('3.Species Information'!BK312&gt;1,",",".")&amp;IF('3.Species Information'!BK312&gt;1,BO303&amp;”.”,"")</f>
        <v>...........</v>
      </c>
      <c r="G302" s="11" t="str">
        <f>IF('3.Species Information'!BM312&gt;1,"Alaska","")&amp;IF('3.Species Information'!BN312&gt;1,",",".")&amp;IF('3.Species Information'!BN312&gt;1,"Yukon Territory","")&amp;IF('3.Species Information'!BO312&gt;1,",",".")&amp;IF('3.Species Information'!BO312&gt;1,"Northwest Territories","")&amp;IF('3.Species Information'!BP312&gt;1,",",".")&amp;IF('3.Species Information'!BP312&gt;1,"Nunavut","")&amp;IF('3.Species Information'!BQ312&gt;1,",",".")&amp;IF('3.Species Information'!BQ312&gt;1,"Manitoba (Hudson Bay coastal region, Wapusk National Park)","")&amp;IF('3.Species Information'!BR312&gt;1,",",".")&amp;IF('3.Species Information'!BR312&gt;1,"Ontario (Hudson Bay coastal region)","")&amp;IF('3.Species Information'!BS312&gt;1,",",".")&amp;IF('3.Species Information'!BS312&gt;1,"Québec","")&amp;IF('3.Species Information'!BT312&gt;1,",",".")&amp;IF('3.Species Information'!BT312&gt;1,"Newfoundland and Labrador.","")</f>
        <v>.......</v>
      </c>
      <c r="H302" s="11" t="str">
        <f>IF('3.Species Information'!BU312&gt;1,"Canada","")&amp;IF('3.Species Information'!BV312&gt;1,",",".")&amp;IF('3.Species Information'!BV312&gt;1,"United States (Alaska)","")&amp;IF('3.Species Information'!BW312&gt;1,",",".")&amp;IF('3.Species Information'!BW312&gt;1,"Greenland","")&amp;IF('3.Species Information'!BX312&gt;1,",",".")&amp;IF('3.Species Information'!BX312&gt;1,"Scandinavia (including Svalbard)","")&amp;IF('3.Species Information'!BY312&gt;1,",",".")&amp;IF('3.Species Information'!BY312&gt;1,"European Russia","")&amp;IF('3.Species Information'!BZ312&gt;1,",",".")&amp;IF('3.Species Information'!BZ312&gt;1,"Siberian Russia (Europe Border to the Kolyma River)","")&amp;IF('3.Species Information'!CA312&gt;1,",",".")&amp;IF('3.Species Information'!CA312&gt;1,"Far East Russia (east of the Kolyma River).","")</f>
        <v>......</v>
      </c>
      <c r="I302" s="11" t="s">
        <v>860</v>
      </c>
    </row>
    <row r="303" spans="1:9" ht="15">
      <c r="A303" s="8" t="e">
        <f>#REF!</f>
        <v>#REF!</v>
      </c>
      <c r="B303" s="11" t="str">
        <f>IF('3.Species Information'!W313&gt;1,"Arctic polar desert zone (Zone A)","")&amp;IF('3.Species Information'!X313&gt;1,",",".")&amp;IF('3.Species Information'!X313&gt;1," Northern arctic tundra zone (Zone B)","")&amp;IF('3.Species Information'!Y313&gt;1,",",".")&amp;IF('3.Species Information'!Y313&gt;1," Middle arctic tundra zone (Zone C)","")&amp;IF('3.Species Information'!Z313&gt;1,",",".")&amp;IF('3.Species Information'!Z313&gt;1," Southern arctic tundra zone (Zone D)","")&amp;IF('3.Species Information'!AA313&gt;1,",",".")&amp;IF('3.Species Information'!AA313&gt;1," Arctic shrub tundra zone (Zone E).","")</f>
        <v>....</v>
      </c>
      <c r="C303" s="11" t="str">
        <f>IF('3.Species Information'!AC313&gt;1,"Northern Alaska/Yukon","")&amp;IF('3.Species Information'!AD313&gt;1,",",".")&amp;IF('3.Species Information'!AD313&gt;1,"Western Canadian Arctic","")&amp;IF('3.Species Information'!AE313&gt;1,",",".")&amp;IF('3.Species Information'!AE313&gt;1,"Eastern Canadian Arctic","")&amp;IF('3.Species Information'!AF313&gt;1,",",".")&amp;IF('3.Species Information'!AF313&gt;1,"Ellesmere.","")</f>
        <v>...</v>
      </c>
      <c r="D303" s="11" t="str">
        <f>IF('3.Species Information'!AH313&gt;1,"Taiga Plains","")&amp;IF('3.Species Information'!AI313&gt;1,",",".")&amp;IF('3.Species Information'!AI313&gt;1,"Taiga Shield","")&amp;IF('3.Species Information'!AJ313&gt;1,",",".")&amp;IF('3.Species Information'!AJ313&gt;1,"Taiga Cordillera","")&amp;IF('3.Species Information'!AK313&gt;1,",",".")&amp;IF('3.Species Information'!AK313&gt;1,"Hudson Plains","")&amp;IF('3.Species Information'!AL313&gt;1,",",".")&amp;IF('3.Species Information'!AL313&gt;1,"Boreal Plains","")&amp;IF('3.Species Information'!AM313&gt;1,",",".")&amp;IF('3.Species Information'!AM313&gt;1,"Boreal Shield","")&amp;IF('3.Species Information'!AN313&gt;1,",",".")&amp;IF('3.Species Information'!AN313&gt;1,"Boreal Cordillera","")&amp;IF('3.Species Information'!AO313&gt;1,",",".")&amp;IF('3.Species Information'!AO313&gt;1,"Pacific Maritime","")&amp;IF('3.Species Information'!AP313&gt;1,",",".")&amp;IF('3.Species Information'!AP313&gt;1,"Montane Cordillera","")&amp;IF('3.Species Information'!AQ313&gt;1,",",".")&amp;IF('3.Species Information'!AQ313&gt;1,"Prairies","")&amp;IF('3.Species Information'!AR313&gt;1,",",".")&amp;IF('3.Species Information'!AR313&gt;1,"Atlantic Maritime","")&amp;IF('3.Species Information'!AS313&gt;1,",",".")&amp;IF('3.Species Information'!AS313&gt;1,"Mixedwood Plains.","")</f>
        <v>...........</v>
      </c>
      <c r="E303" s="11" t="str">
        <f>IF('3.Species Information'!AU313&gt;1,"Arctic","")&amp;IF('3.Species Information'!AV313&gt;1,",",".")&amp;IF('3.Species Information'!AV313&gt;1,"Alpine","")&amp;IF('3.Species Information'!AW313&gt;1,",",".")&amp;IF('3.Species Information'!AW313&gt;1,"Boreal","")&amp;IF('3.Species Information'!AX313&gt;1,",",".")&amp;IF('3.Species Information'!AX313&gt;1,BB304&amp;”.”,"")</f>
        <v>...</v>
      </c>
      <c r="F303" s="11" t="str">
        <f>IF('3.Species Information'!AZ313&gt;1,"Circumarctic","")&amp;IF('3.Species Information'!BA313&gt;1,",",".")&amp;IF('3.Species Information'!BA313&gt;1,"North American Arctic","")&amp;IF('3.Species Information'!BB313&gt;1,",",".")&amp;IF('3.Species Information'!BB313&gt;1,"Circumboreal","")&amp;IF('3.Species Information'!BC313&gt;1,",",".")&amp;IF('3.Species Information'!BC313&gt;1,"North American Boreal","")&amp;IF('3.Species Information'!BD313&gt;1,",",".")&amp;IF('3.Species Information'!BD313&gt;1,"North American Boreal Cordilleran","")&amp;IF('3.Species Information'!BE313&gt;1,",",".")&amp;IF('3.Species Information'!BE313&gt;1,"North American Temperate Cordilleran","")&amp;IF('3.Species Information'!BF313&gt;1,",",".")&amp;IF('3.Species Information'!BF313&gt;1,"Amphi-Beringian","")&amp;IF('3.Species Information'!BG313&gt;1,",",".")&amp;IF('3.Species Information'!BG313&gt;1,"North American Beringian","")&amp;IF('3.Species Information'!BH313&gt;1,",",".")&amp;IF('3.Species Information'!BH313&gt;1,"Amphi-Atlantic","")&amp;IF('3.Species Information'!BI313&gt;1,",",".")&amp;IF('3.Species Information'!BI313&gt;1,"Bipolar disjunct","")&amp;IF('3.Species Information'!BJ313&gt;1,",",".")&amp;IF('3.Species Information'!BJ313&gt;1,"Cosmopolitan","")&amp;IF('3.Species Information'!BK313&gt;1,",",".")&amp;IF('3.Species Information'!BK313&gt;1,BO304&amp;”.”,"")</f>
        <v>...........</v>
      </c>
      <c r="G303" s="11" t="str">
        <f>IF('3.Species Information'!BM313&gt;1,"Alaska","")&amp;IF('3.Species Information'!BN313&gt;1,",",".")&amp;IF('3.Species Information'!BN313&gt;1,"Yukon Territory","")&amp;IF('3.Species Information'!BO313&gt;1,",",".")&amp;IF('3.Species Information'!BO313&gt;1,"Northwest Territories","")&amp;IF('3.Species Information'!BP313&gt;1,",",".")&amp;IF('3.Species Information'!BP313&gt;1,"Nunavut","")&amp;IF('3.Species Information'!BQ313&gt;1,",",".")&amp;IF('3.Species Information'!BQ313&gt;1,"Manitoba (Hudson Bay coastal region, Wapusk National Park)","")&amp;IF('3.Species Information'!BR313&gt;1,",",".")&amp;IF('3.Species Information'!BR313&gt;1,"Ontario (Hudson Bay coastal region)","")&amp;IF('3.Species Information'!BS313&gt;1,",",".")&amp;IF('3.Species Information'!BS313&gt;1,"Québec","")&amp;IF('3.Species Information'!BT313&gt;1,",",".")&amp;IF('3.Species Information'!BT313&gt;1,"Newfoundland and Labrador.","")</f>
        <v>.......</v>
      </c>
      <c r="H303" s="11" t="str">
        <f>IF('3.Species Information'!BU313&gt;1,"Canada","")&amp;IF('3.Species Information'!BV313&gt;1,",",".")&amp;IF('3.Species Information'!BV313&gt;1,"United States (Alaska)","")&amp;IF('3.Species Information'!BW313&gt;1,",",".")&amp;IF('3.Species Information'!BW313&gt;1,"Greenland","")&amp;IF('3.Species Information'!BX313&gt;1,",",".")&amp;IF('3.Species Information'!BX313&gt;1,"Scandinavia (including Svalbard)","")&amp;IF('3.Species Information'!BY313&gt;1,",",".")&amp;IF('3.Species Information'!BY313&gt;1,"European Russia","")&amp;IF('3.Species Information'!BZ313&gt;1,",",".")&amp;IF('3.Species Information'!BZ313&gt;1,"Siberian Russia (Europe Border to the Kolyma River)","")&amp;IF('3.Species Information'!CA313&gt;1,",",".")&amp;IF('3.Species Information'!CA313&gt;1,"Far East Russia (east of the Kolyma River).","")</f>
        <v>......</v>
      </c>
      <c r="I303" s="11" t="s">
        <v>860</v>
      </c>
    </row>
    <row r="304" spans="1:9" ht="15">
      <c r="A304" s="8" t="e">
        <f>#REF!</f>
        <v>#REF!</v>
      </c>
      <c r="B304" s="11" t="str">
        <f>IF('3.Species Information'!W314&gt;1,"Arctic polar desert zone (Zone A)","")&amp;IF('3.Species Information'!X314&gt;1,",",".")&amp;IF('3.Species Information'!X314&gt;1," Northern arctic tundra zone (Zone B)","")&amp;IF('3.Species Information'!Y314&gt;1,",",".")&amp;IF('3.Species Information'!Y314&gt;1," Middle arctic tundra zone (Zone C)","")&amp;IF('3.Species Information'!Z314&gt;1,",",".")&amp;IF('3.Species Information'!Z314&gt;1," Southern arctic tundra zone (Zone D)","")&amp;IF('3.Species Information'!AA314&gt;1,",",".")&amp;IF('3.Species Information'!AA314&gt;1," Arctic shrub tundra zone (Zone E).","")</f>
        <v>....</v>
      </c>
      <c r="C304" s="11" t="str">
        <f>IF('3.Species Information'!AC314&gt;1,"Northern Alaska/Yukon","")&amp;IF('3.Species Information'!AD314&gt;1,",",".")&amp;IF('3.Species Information'!AD314&gt;1,"Western Canadian Arctic","")&amp;IF('3.Species Information'!AE314&gt;1,",",".")&amp;IF('3.Species Information'!AE314&gt;1,"Eastern Canadian Arctic","")&amp;IF('3.Species Information'!AF314&gt;1,",",".")&amp;IF('3.Species Information'!AF314&gt;1,"Ellesmere.","")</f>
        <v>...</v>
      </c>
      <c r="D304" s="11" t="str">
        <f>IF('3.Species Information'!AH314&gt;1,"Taiga Plains","")&amp;IF('3.Species Information'!AI314&gt;1,",",".")&amp;IF('3.Species Information'!AI314&gt;1,"Taiga Shield","")&amp;IF('3.Species Information'!AJ314&gt;1,",",".")&amp;IF('3.Species Information'!AJ314&gt;1,"Taiga Cordillera","")&amp;IF('3.Species Information'!AK314&gt;1,",",".")&amp;IF('3.Species Information'!AK314&gt;1,"Hudson Plains","")&amp;IF('3.Species Information'!AL314&gt;1,",",".")&amp;IF('3.Species Information'!AL314&gt;1,"Boreal Plains","")&amp;IF('3.Species Information'!AM314&gt;1,",",".")&amp;IF('3.Species Information'!AM314&gt;1,"Boreal Shield","")&amp;IF('3.Species Information'!AN314&gt;1,",",".")&amp;IF('3.Species Information'!AN314&gt;1,"Boreal Cordillera","")&amp;IF('3.Species Information'!AO314&gt;1,",",".")&amp;IF('3.Species Information'!AO314&gt;1,"Pacific Maritime","")&amp;IF('3.Species Information'!AP314&gt;1,",",".")&amp;IF('3.Species Information'!AP314&gt;1,"Montane Cordillera","")&amp;IF('3.Species Information'!AQ314&gt;1,",",".")&amp;IF('3.Species Information'!AQ314&gt;1,"Prairies","")&amp;IF('3.Species Information'!AR314&gt;1,",",".")&amp;IF('3.Species Information'!AR314&gt;1,"Atlantic Maritime","")&amp;IF('3.Species Information'!AS314&gt;1,",",".")&amp;IF('3.Species Information'!AS314&gt;1,"Mixedwood Plains.","")</f>
        <v>...........</v>
      </c>
      <c r="E304" s="11" t="str">
        <f>IF('3.Species Information'!AU314&gt;1,"Arctic","")&amp;IF('3.Species Information'!AV314&gt;1,",",".")&amp;IF('3.Species Information'!AV314&gt;1,"Alpine","")&amp;IF('3.Species Information'!AW314&gt;1,",",".")&amp;IF('3.Species Information'!AW314&gt;1,"Boreal","")&amp;IF('3.Species Information'!AX314&gt;1,",",".")&amp;IF('3.Species Information'!AX314&gt;1,BB305&amp;”.”,"")</f>
        <v>...</v>
      </c>
      <c r="F304" s="11" t="str">
        <f>IF('3.Species Information'!AZ314&gt;1,"Circumarctic","")&amp;IF('3.Species Information'!BA314&gt;1,",",".")&amp;IF('3.Species Information'!BA314&gt;1,"North American Arctic","")&amp;IF('3.Species Information'!BB314&gt;1,",",".")&amp;IF('3.Species Information'!BB314&gt;1,"Circumboreal","")&amp;IF('3.Species Information'!BC314&gt;1,",",".")&amp;IF('3.Species Information'!BC314&gt;1,"North American Boreal","")&amp;IF('3.Species Information'!BD314&gt;1,",",".")&amp;IF('3.Species Information'!BD314&gt;1,"North American Boreal Cordilleran","")&amp;IF('3.Species Information'!BE314&gt;1,",",".")&amp;IF('3.Species Information'!BE314&gt;1,"North American Temperate Cordilleran","")&amp;IF('3.Species Information'!BF314&gt;1,",",".")&amp;IF('3.Species Information'!BF314&gt;1,"Amphi-Beringian","")&amp;IF('3.Species Information'!BG314&gt;1,",",".")&amp;IF('3.Species Information'!BG314&gt;1,"North American Beringian","")&amp;IF('3.Species Information'!BH314&gt;1,",",".")&amp;IF('3.Species Information'!BH314&gt;1,"Amphi-Atlantic","")&amp;IF('3.Species Information'!BI314&gt;1,",",".")&amp;IF('3.Species Information'!BI314&gt;1,"Bipolar disjunct","")&amp;IF('3.Species Information'!BJ314&gt;1,",",".")&amp;IF('3.Species Information'!BJ314&gt;1,"Cosmopolitan","")&amp;IF('3.Species Information'!BK314&gt;1,",",".")&amp;IF('3.Species Information'!BK314&gt;1,BO305&amp;”.”,"")</f>
        <v>...........</v>
      </c>
      <c r="G304" s="11" t="str">
        <f>IF('3.Species Information'!BM314&gt;1,"Alaska","")&amp;IF('3.Species Information'!BN314&gt;1,",",".")&amp;IF('3.Species Information'!BN314&gt;1,"Yukon Territory","")&amp;IF('3.Species Information'!BO314&gt;1,",",".")&amp;IF('3.Species Information'!BO314&gt;1,"Northwest Territories","")&amp;IF('3.Species Information'!BP314&gt;1,",",".")&amp;IF('3.Species Information'!BP314&gt;1,"Nunavut","")&amp;IF('3.Species Information'!BQ314&gt;1,",",".")&amp;IF('3.Species Information'!BQ314&gt;1,"Manitoba (Hudson Bay coastal region, Wapusk National Park)","")&amp;IF('3.Species Information'!BR314&gt;1,",",".")&amp;IF('3.Species Information'!BR314&gt;1,"Ontario (Hudson Bay coastal region)","")&amp;IF('3.Species Information'!BS314&gt;1,",",".")&amp;IF('3.Species Information'!BS314&gt;1,"Québec","")&amp;IF('3.Species Information'!BT314&gt;1,",",".")&amp;IF('3.Species Information'!BT314&gt;1,"Newfoundland and Labrador.","")</f>
        <v>.......</v>
      </c>
      <c r="H304" s="11" t="str">
        <f>IF('3.Species Information'!BU314&gt;1,"Canada","")&amp;IF('3.Species Information'!BV314&gt;1,",",".")&amp;IF('3.Species Information'!BV314&gt;1,"United States (Alaska)","")&amp;IF('3.Species Information'!BW314&gt;1,",",".")&amp;IF('3.Species Information'!BW314&gt;1,"Greenland","")&amp;IF('3.Species Information'!BX314&gt;1,",",".")&amp;IF('3.Species Information'!BX314&gt;1,"Scandinavia (including Svalbard)","")&amp;IF('3.Species Information'!BY314&gt;1,",",".")&amp;IF('3.Species Information'!BY314&gt;1,"European Russia","")&amp;IF('3.Species Information'!BZ314&gt;1,",",".")&amp;IF('3.Species Information'!BZ314&gt;1,"Siberian Russia (Europe Border to the Kolyma River)","")&amp;IF('3.Species Information'!CA314&gt;1,",",".")&amp;IF('3.Species Information'!CA314&gt;1,"Far East Russia (east of the Kolyma River).","")</f>
        <v>......</v>
      </c>
      <c r="I304" s="11" t="s">
        <v>860</v>
      </c>
    </row>
    <row r="305" spans="1:9" ht="15">
      <c r="A305" s="8" t="e">
        <f>#REF!</f>
        <v>#REF!</v>
      </c>
      <c r="B305" s="11" t="str">
        <f>IF('3.Species Information'!W315&gt;1,"Arctic polar desert zone (Zone A)","")&amp;IF('3.Species Information'!X315&gt;1,",",".")&amp;IF('3.Species Information'!X315&gt;1," Northern arctic tundra zone (Zone B)","")&amp;IF('3.Species Information'!Y315&gt;1,",",".")&amp;IF('3.Species Information'!Y315&gt;1," Middle arctic tundra zone (Zone C)","")&amp;IF('3.Species Information'!Z315&gt;1,",",".")&amp;IF('3.Species Information'!Z315&gt;1," Southern arctic tundra zone (Zone D)","")&amp;IF('3.Species Information'!AA315&gt;1,",",".")&amp;IF('3.Species Information'!AA315&gt;1," Arctic shrub tundra zone (Zone E).","")</f>
        <v>....</v>
      </c>
      <c r="C305" s="11" t="str">
        <f>IF('3.Species Information'!AC315&gt;1,"Northern Alaska/Yukon","")&amp;IF('3.Species Information'!AD315&gt;1,",",".")&amp;IF('3.Species Information'!AD315&gt;1,"Western Canadian Arctic","")&amp;IF('3.Species Information'!AE315&gt;1,",",".")&amp;IF('3.Species Information'!AE315&gt;1,"Eastern Canadian Arctic","")&amp;IF('3.Species Information'!AF315&gt;1,",",".")&amp;IF('3.Species Information'!AF315&gt;1,"Ellesmere.","")</f>
        <v>...</v>
      </c>
      <c r="D305" s="11" t="str">
        <f>IF('3.Species Information'!AH315&gt;1,"Taiga Plains","")&amp;IF('3.Species Information'!AI315&gt;1,",",".")&amp;IF('3.Species Information'!AI315&gt;1,"Taiga Shield","")&amp;IF('3.Species Information'!AJ315&gt;1,",",".")&amp;IF('3.Species Information'!AJ315&gt;1,"Taiga Cordillera","")&amp;IF('3.Species Information'!AK315&gt;1,",",".")&amp;IF('3.Species Information'!AK315&gt;1,"Hudson Plains","")&amp;IF('3.Species Information'!AL315&gt;1,",",".")&amp;IF('3.Species Information'!AL315&gt;1,"Boreal Plains","")&amp;IF('3.Species Information'!AM315&gt;1,",",".")&amp;IF('3.Species Information'!AM315&gt;1,"Boreal Shield","")&amp;IF('3.Species Information'!AN315&gt;1,",",".")&amp;IF('3.Species Information'!AN315&gt;1,"Boreal Cordillera","")&amp;IF('3.Species Information'!AO315&gt;1,",",".")&amp;IF('3.Species Information'!AO315&gt;1,"Pacific Maritime","")&amp;IF('3.Species Information'!AP315&gt;1,",",".")&amp;IF('3.Species Information'!AP315&gt;1,"Montane Cordillera","")&amp;IF('3.Species Information'!AQ315&gt;1,",",".")&amp;IF('3.Species Information'!AQ315&gt;1,"Prairies","")&amp;IF('3.Species Information'!AR315&gt;1,",",".")&amp;IF('3.Species Information'!AR315&gt;1,"Atlantic Maritime","")&amp;IF('3.Species Information'!AS315&gt;1,",",".")&amp;IF('3.Species Information'!AS315&gt;1,"Mixedwood Plains.","")</f>
        <v>...........</v>
      </c>
      <c r="E305" s="11" t="str">
        <f>IF('3.Species Information'!AU315&gt;1,"Arctic","")&amp;IF('3.Species Information'!AV315&gt;1,",",".")&amp;IF('3.Species Information'!AV315&gt;1,"Alpine","")&amp;IF('3.Species Information'!AW315&gt;1,",",".")&amp;IF('3.Species Information'!AW315&gt;1,"Boreal","")&amp;IF('3.Species Information'!AX315&gt;1,",",".")&amp;IF('3.Species Information'!AX315&gt;1,BB306&amp;”.”,"")</f>
        <v>...</v>
      </c>
      <c r="F305" s="11" t="str">
        <f>IF('3.Species Information'!AZ315&gt;1,"Circumarctic","")&amp;IF('3.Species Information'!BA315&gt;1,",",".")&amp;IF('3.Species Information'!BA315&gt;1,"North American Arctic","")&amp;IF('3.Species Information'!BB315&gt;1,",",".")&amp;IF('3.Species Information'!BB315&gt;1,"Circumboreal","")&amp;IF('3.Species Information'!BC315&gt;1,",",".")&amp;IF('3.Species Information'!BC315&gt;1,"North American Boreal","")&amp;IF('3.Species Information'!BD315&gt;1,",",".")&amp;IF('3.Species Information'!BD315&gt;1,"North American Boreal Cordilleran","")&amp;IF('3.Species Information'!BE315&gt;1,",",".")&amp;IF('3.Species Information'!BE315&gt;1,"North American Temperate Cordilleran","")&amp;IF('3.Species Information'!BF315&gt;1,",",".")&amp;IF('3.Species Information'!BF315&gt;1,"Amphi-Beringian","")&amp;IF('3.Species Information'!BG315&gt;1,",",".")&amp;IF('3.Species Information'!BG315&gt;1,"North American Beringian","")&amp;IF('3.Species Information'!BH315&gt;1,",",".")&amp;IF('3.Species Information'!BH315&gt;1,"Amphi-Atlantic","")&amp;IF('3.Species Information'!BI315&gt;1,",",".")&amp;IF('3.Species Information'!BI315&gt;1,"Bipolar disjunct","")&amp;IF('3.Species Information'!BJ315&gt;1,",",".")&amp;IF('3.Species Information'!BJ315&gt;1,"Cosmopolitan","")&amp;IF('3.Species Information'!BK315&gt;1,",",".")&amp;IF('3.Species Information'!BK315&gt;1,BO306&amp;”.”,"")</f>
        <v>...........</v>
      </c>
      <c r="G305" s="11" t="str">
        <f>IF('3.Species Information'!BM315&gt;1,"Alaska","")&amp;IF('3.Species Information'!BN315&gt;1,",",".")&amp;IF('3.Species Information'!BN315&gt;1,"Yukon Territory","")&amp;IF('3.Species Information'!BO315&gt;1,",",".")&amp;IF('3.Species Information'!BO315&gt;1,"Northwest Territories","")&amp;IF('3.Species Information'!BP315&gt;1,",",".")&amp;IF('3.Species Information'!BP315&gt;1,"Nunavut","")&amp;IF('3.Species Information'!BQ315&gt;1,",",".")&amp;IF('3.Species Information'!BQ315&gt;1,"Manitoba (Hudson Bay coastal region, Wapusk National Park)","")&amp;IF('3.Species Information'!BR315&gt;1,",",".")&amp;IF('3.Species Information'!BR315&gt;1,"Ontario (Hudson Bay coastal region)","")&amp;IF('3.Species Information'!BS315&gt;1,",",".")&amp;IF('3.Species Information'!BS315&gt;1,"Québec","")&amp;IF('3.Species Information'!BT315&gt;1,",",".")&amp;IF('3.Species Information'!BT315&gt;1,"Newfoundland and Labrador.","")</f>
        <v>.......</v>
      </c>
      <c r="H305" s="11" t="str">
        <f>IF('3.Species Information'!BU315&gt;1,"Canada","")&amp;IF('3.Species Information'!BV315&gt;1,",",".")&amp;IF('3.Species Information'!BV315&gt;1,"United States (Alaska)","")&amp;IF('3.Species Information'!BW315&gt;1,",",".")&amp;IF('3.Species Information'!BW315&gt;1,"Greenland","")&amp;IF('3.Species Information'!BX315&gt;1,",",".")&amp;IF('3.Species Information'!BX315&gt;1,"Scandinavia (including Svalbard)","")&amp;IF('3.Species Information'!BY315&gt;1,",",".")&amp;IF('3.Species Information'!BY315&gt;1,"European Russia","")&amp;IF('3.Species Information'!BZ315&gt;1,",",".")&amp;IF('3.Species Information'!BZ315&gt;1,"Siberian Russia (Europe Border to the Kolyma River)","")&amp;IF('3.Species Information'!CA315&gt;1,",",".")&amp;IF('3.Species Information'!CA315&gt;1,"Far East Russia (east of the Kolyma River).","")</f>
        <v>......</v>
      </c>
      <c r="I305" s="11" t="s">
        <v>860</v>
      </c>
    </row>
    <row r="306" spans="1:9" ht="15">
      <c r="A306" s="8" t="e">
        <f>#REF!</f>
        <v>#REF!</v>
      </c>
      <c r="B306" s="11" t="str">
        <f>IF('3.Species Information'!W316&gt;1,"Arctic polar desert zone (Zone A)","")&amp;IF('3.Species Information'!X316&gt;1,",",".")&amp;IF('3.Species Information'!X316&gt;1," Northern arctic tundra zone (Zone B)","")&amp;IF('3.Species Information'!Y316&gt;1,",",".")&amp;IF('3.Species Information'!Y316&gt;1," Middle arctic tundra zone (Zone C)","")&amp;IF('3.Species Information'!Z316&gt;1,",",".")&amp;IF('3.Species Information'!Z316&gt;1," Southern arctic tundra zone (Zone D)","")&amp;IF('3.Species Information'!AA316&gt;1,",",".")&amp;IF('3.Species Information'!AA316&gt;1," Arctic shrub tundra zone (Zone E).","")</f>
        <v>....</v>
      </c>
      <c r="C306" s="11" t="str">
        <f>IF('3.Species Information'!AC316&gt;1,"Northern Alaska/Yukon","")&amp;IF('3.Species Information'!AD316&gt;1,",",".")&amp;IF('3.Species Information'!AD316&gt;1,"Western Canadian Arctic","")&amp;IF('3.Species Information'!AE316&gt;1,",",".")&amp;IF('3.Species Information'!AE316&gt;1,"Eastern Canadian Arctic","")&amp;IF('3.Species Information'!AF316&gt;1,",",".")&amp;IF('3.Species Information'!AF316&gt;1,"Ellesmere.","")</f>
        <v>...</v>
      </c>
      <c r="D306" s="11" t="str">
        <f>IF('3.Species Information'!AH316&gt;1,"Taiga Plains","")&amp;IF('3.Species Information'!AI316&gt;1,",",".")&amp;IF('3.Species Information'!AI316&gt;1,"Taiga Shield","")&amp;IF('3.Species Information'!AJ316&gt;1,",",".")&amp;IF('3.Species Information'!AJ316&gt;1,"Taiga Cordillera","")&amp;IF('3.Species Information'!AK316&gt;1,",",".")&amp;IF('3.Species Information'!AK316&gt;1,"Hudson Plains","")&amp;IF('3.Species Information'!AL316&gt;1,",",".")&amp;IF('3.Species Information'!AL316&gt;1,"Boreal Plains","")&amp;IF('3.Species Information'!AM316&gt;1,",",".")&amp;IF('3.Species Information'!AM316&gt;1,"Boreal Shield","")&amp;IF('3.Species Information'!AN316&gt;1,",",".")&amp;IF('3.Species Information'!AN316&gt;1,"Boreal Cordillera","")&amp;IF('3.Species Information'!AO316&gt;1,",",".")&amp;IF('3.Species Information'!AO316&gt;1,"Pacific Maritime","")&amp;IF('3.Species Information'!AP316&gt;1,",",".")&amp;IF('3.Species Information'!AP316&gt;1,"Montane Cordillera","")&amp;IF('3.Species Information'!AQ316&gt;1,",",".")&amp;IF('3.Species Information'!AQ316&gt;1,"Prairies","")&amp;IF('3.Species Information'!AR316&gt;1,",",".")&amp;IF('3.Species Information'!AR316&gt;1,"Atlantic Maritime","")&amp;IF('3.Species Information'!AS316&gt;1,",",".")&amp;IF('3.Species Information'!AS316&gt;1,"Mixedwood Plains.","")</f>
        <v>...........</v>
      </c>
      <c r="E306" s="11" t="str">
        <f>IF('3.Species Information'!AU316&gt;1,"Arctic","")&amp;IF('3.Species Information'!AV316&gt;1,",",".")&amp;IF('3.Species Information'!AV316&gt;1,"Alpine","")&amp;IF('3.Species Information'!AW316&gt;1,",",".")&amp;IF('3.Species Information'!AW316&gt;1,"Boreal","")&amp;IF('3.Species Information'!AX316&gt;1,",",".")&amp;IF('3.Species Information'!AX316&gt;1,BB307&amp;”.”,"")</f>
        <v>...</v>
      </c>
      <c r="F306" s="11" t="str">
        <f>IF('3.Species Information'!AZ316&gt;1,"Circumarctic","")&amp;IF('3.Species Information'!BA316&gt;1,",",".")&amp;IF('3.Species Information'!BA316&gt;1,"North American Arctic","")&amp;IF('3.Species Information'!BB316&gt;1,",",".")&amp;IF('3.Species Information'!BB316&gt;1,"Circumboreal","")&amp;IF('3.Species Information'!BC316&gt;1,",",".")&amp;IF('3.Species Information'!BC316&gt;1,"North American Boreal","")&amp;IF('3.Species Information'!BD316&gt;1,",",".")&amp;IF('3.Species Information'!BD316&gt;1,"North American Boreal Cordilleran","")&amp;IF('3.Species Information'!BE316&gt;1,",",".")&amp;IF('3.Species Information'!BE316&gt;1,"North American Temperate Cordilleran","")&amp;IF('3.Species Information'!BF316&gt;1,",",".")&amp;IF('3.Species Information'!BF316&gt;1,"Amphi-Beringian","")&amp;IF('3.Species Information'!BG316&gt;1,",",".")&amp;IF('3.Species Information'!BG316&gt;1,"North American Beringian","")&amp;IF('3.Species Information'!BH316&gt;1,",",".")&amp;IF('3.Species Information'!BH316&gt;1,"Amphi-Atlantic","")&amp;IF('3.Species Information'!BI316&gt;1,",",".")&amp;IF('3.Species Information'!BI316&gt;1,"Bipolar disjunct","")&amp;IF('3.Species Information'!BJ316&gt;1,",",".")&amp;IF('3.Species Information'!BJ316&gt;1,"Cosmopolitan","")&amp;IF('3.Species Information'!BK316&gt;1,",",".")&amp;IF('3.Species Information'!BK316&gt;1,BO307&amp;”.”,"")</f>
        <v>...........</v>
      </c>
      <c r="G306" s="11" t="str">
        <f>IF('3.Species Information'!BM316&gt;1,"Alaska","")&amp;IF('3.Species Information'!BN316&gt;1,",",".")&amp;IF('3.Species Information'!BN316&gt;1,"Yukon Territory","")&amp;IF('3.Species Information'!BO316&gt;1,",",".")&amp;IF('3.Species Information'!BO316&gt;1,"Northwest Territories","")&amp;IF('3.Species Information'!BP316&gt;1,",",".")&amp;IF('3.Species Information'!BP316&gt;1,"Nunavut","")&amp;IF('3.Species Information'!BQ316&gt;1,",",".")&amp;IF('3.Species Information'!BQ316&gt;1,"Manitoba (Hudson Bay coastal region, Wapusk National Park)","")&amp;IF('3.Species Information'!BR316&gt;1,",",".")&amp;IF('3.Species Information'!BR316&gt;1,"Ontario (Hudson Bay coastal region)","")&amp;IF('3.Species Information'!BS316&gt;1,",",".")&amp;IF('3.Species Information'!BS316&gt;1,"Québec","")&amp;IF('3.Species Information'!BT316&gt;1,",",".")&amp;IF('3.Species Information'!BT316&gt;1,"Newfoundland and Labrador.","")</f>
        <v>.......</v>
      </c>
      <c r="H306" s="11" t="str">
        <f>IF('3.Species Information'!BU316&gt;1,"Canada","")&amp;IF('3.Species Information'!BV316&gt;1,",",".")&amp;IF('3.Species Information'!BV316&gt;1,"United States (Alaska)","")&amp;IF('3.Species Information'!BW316&gt;1,",",".")&amp;IF('3.Species Information'!BW316&gt;1,"Greenland","")&amp;IF('3.Species Information'!BX316&gt;1,",",".")&amp;IF('3.Species Information'!BX316&gt;1,"Scandinavia (including Svalbard)","")&amp;IF('3.Species Information'!BY316&gt;1,",",".")&amp;IF('3.Species Information'!BY316&gt;1,"European Russia","")&amp;IF('3.Species Information'!BZ316&gt;1,",",".")&amp;IF('3.Species Information'!BZ316&gt;1,"Siberian Russia (Europe Border to the Kolyma River)","")&amp;IF('3.Species Information'!CA316&gt;1,",",".")&amp;IF('3.Species Information'!CA316&gt;1,"Far East Russia (east of the Kolyma River).","")</f>
        <v>......</v>
      </c>
      <c r="I306" s="11" t="s">
        <v>860</v>
      </c>
    </row>
    <row r="307" spans="1:9" ht="15">
      <c r="A307" s="8" t="e">
        <f>#REF!</f>
        <v>#REF!</v>
      </c>
      <c r="B307" s="11" t="str">
        <f>IF('3.Species Information'!W317&gt;1,"Arctic polar desert zone (Zone A)","")&amp;IF('3.Species Information'!X317&gt;1,",",".")&amp;IF('3.Species Information'!X317&gt;1," Northern arctic tundra zone (Zone B)","")&amp;IF('3.Species Information'!Y317&gt;1,",",".")&amp;IF('3.Species Information'!Y317&gt;1," Middle arctic tundra zone (Zone C)","")&amp;IF('3.Species Information'!Z317&gt;1,",",".")&amp;IF('3.Species Information'!Z317&gt;1," Southern arctic tundra zone (Zone D)","")&amp;IF('3.Species Information'!AA317&gt;1,",",".")&amp;IF('3.Species Information'!AA317&gt;1," Arctic shrub tundra zone (Zone E).","")</f>
        <v>....</v>
      </c>
      <c r="C307" s="11" t="str">
        <f>IF('3.Species Information'!AC317&gt;1,"Northern Alaska/Yukon","")&amp;IF('3.Species Information'!AD317&gt;1,",",".")&amp;IF('3.Species Information'!AD317&gt;1,"Western Canadian Arctic","")&amp;IF('3.Species Information'!AE317&gt;1,",",".")&amp;IF('3.Species Information'!AE317&gt;1,"Eastern Canadian Arctic","")&amp;IF('3.Species Information'!AF317&gt;1,",",".")&amp;IF('3.Species Information'!AF317&gt;1,"Ellesmere.","")</f>
        <v>...</v>
      </c>
      <c r="D307" s="11" t="str">
        <f>IF('3.Species Information'!AH317&gt;1,"Taiga Plains","")&amp;IF('3.Species Information'!AI317&gt;1,",",".")&amp;IF('3.Species Information'!AI317&gt;1,"Taiga Shield","")&amp;IF('3.Species Information'!AJ317&gt;1,",",".")&amp;IF('3.Species Information'!AJ317&gt;1,"Taiga Cordillera","")&amp;IF('3.Species Information'!AK317&gt;1,",",".")&amp;IF('3.Species Information'!AK317&gt;1,"Hudson Plains","")&amp;IF('3.Species Information'!AL317&gt;1,",",".")&amp;IF('3.Species Information'!AL317&gt;1,"Boreal Plains","")&amp;IF('3.Species Information'!AM317&gt;1,",",".")&amp;IF('3.Species Information'!AM317&gt;1,"Boreal Shield","")&amp;IF('3.Species Information'!AN317&gt;1,",",".")&amp;IF('3.Species Information'!AN317&gt;1,"Boreal Cordillera","")&amp;IF('3.Species Information'!AO317&gt;1,",",".")&amp;IF('3.Species Information'!AO317&gt;1,"Pacific Maritime","")&amp;IF('3.Species Information'!AP317&gt;1,",",".")&amp;IF('3.Species Information'!AP317&gt;1,"Montane Cordillera","")&amp;IF('3.Species Information'!AQ317&gt;1,",",".")&amp;IF('3.Species Information'!AQ317&gt;1,"Prairies","")&amp;IF('3.Species Information'!AR317&gt;1,",",".")&amp;IF('3.Species Information'!AR317&gt;1,"Atlantic Maritime","")&amp;IF('3.Species Information'!AS317&gt;1,",",".")&amp;IF('3.Species Information'!AS317&gt;1,"Mixedwood Plains.","")</f>
        <v>...........</v>
      </c>
      <c r="E307" s="11" t="str">
        <f>IF('3.Species Information'!AU317&gt;1,"Arctic","")&amp;IF('3.Species Information'!AV317&gt;1,",",".")&amp;IF('3.Species Information'!AV317&gt;1,"Alpine","")&amp;IF('3.Species Information'!AW317&gt;1,",",".")&amp;IF('3.Species Information'!AW317&gt;1,"Boreal","")&amp;IF('3.Species Information'!AX317&gt;1,",",".")&amp;IF('3.Species Information'!AX317&gt;1,BB308&amp;”.”,"")</f>
        <v>...</v>
      </c>
      <c r="F307" s="11" t="str">
        <f>IF('3.Species Information'!AZ317&gt;1,"Circumarctic","")&amp;IF('3.Species Information'!BA317&gt;1,",",".")&amp;IF('3.Species Information'!BA317&gt;1,"North American Arctic","")&amp;IF('3.Species Information'!BB317&gt;1,",",".")&amp;IF('3.Species Information'!BB317&gt;1,"Circumboreal","")&amp;IF('3.Species Information'!BC317&gt;1,",",".")&amp;IF('3.Species Information'!BC317&gt;1,"North American Boreal","")&amp;IF('3.Species Information'!BD317&gt;1,",",".")&amp;IF('3.Species Information'!BD317&gt;1,"North American Boreal Cordilleran","")&amp;IF('3.Species Information'!BE317&gt;1,",",".")&amp;IF('3.Species Information'!BE317&gt;1,"North American Temperate Cordilleran","")&amp;IF('3.Species Information'!BF317&gt;1,",",".")&amp;IF('3.Species Information'!BF317&gt;1,"Amphi-Beringian","")&amp;IF('3.Species Information'!BG317&gt;1,",",".")&amp;IF('3.Species Information'!BG317&gt;1,"North American Beringian","")&amp;IF('3.Species Information'!BH317&gt;1,",",".")&amp;IF('3.Species Information'!BH317&gt;1,"Amphi-Atlantic","")&amp;IF('3.Species Information'!BI317&gt;1,",",".")&amp;IF('3.Species Information'!BI317&gt;1,"Bipolar disjunct","")&amp;IF('3.Species Information'!BJ317&gt;1,",",".")&amp;IF('3.Species Information'!BJ317&gt;1,"Cosmopolitan","")&amp;IF('3.Species Information'!BK317&gt;1,",",".")&amp;IF('3.Species Information'!BK317&gt;1,BO308&amp;”.”,"")</f>
        <v>...........</v>
      </c>
      <c r="G307" s="11" t="str">
        <f>IF('3.Species Information'!BM317&gt;1,"Alaska","")&amp;IF('3.Species Information'!BN317&gt;1,",",".")&amp;IF('3.Species Information'!BN317&gt;1,"Yukon Territory","")&amp;IF('3.Species Information'!BO317&gt;1,",",".")&amp;IF('3.Species Information'!BO317&gt;1,"Northwest Territories","")&amp;IF('3.Species Information'!BP317&gt;1,",",".")&amp;IF('3.Species Information'!BP317&gt;1,"Nunavut","")&amp;IF('3.Species Information'!BQ317&gt;1,",",".")&amp;IF('3.Species Information'!BQ317&gt;1,"Manitoba (Hudson Bay coastal region, Wapusk National Park)","")&amp;IF('3.Species Information'!BR317&gt;1,",",".")&amp;IF('3.Species Information'!BR317&gt;1,"Ontario (Hudson Bay coastal region)","")&amp;IF('3.Species Information'!BS317&gt;1,",",".")&amp;IF('3.Species Information'!BS317&gt;1,"Québec","")&amp;IF('3.Species Information'!BT317&gt;1,",",".")&amp;IF('3.Species Information'!BT317&gt;1,"Newfoundland and Labrador.","")</f>
        <v>.......</v>
      </c>
      <c r="H307" s="11" t="str">
        <f>IF('3.Species Information'!BU317&gt;1,"Canada","")&amp;IF('3.Species Information'!BV317&gt;1,",",".")&amp;IF('3.Species Information'!BV317&gt;1,"United States (Alaska)","")&amp;IF('3.Species Information'!BW317&gt;1,",",".")&amp;IF('3.Species Information'!BW317&gt;1,"Greenland","")&amp;IF('3.Species Information'!BX317&gt;1,",",".")&amp;IF('3.Species Information'!BX317&gt;1,"Scandinavia (including Svalbard)","")&amp;IF('3.Species Information'!BY317&gt;1,",",".")&amp;IF('3.Species Information'!BY317&gt;1,"European Russia","")&amp;IF('3.Species Information'!BZ317&gt;1,",",".")&amp;IF('3.Species Information'!BZ317&gt;1,"Siberian Russia (Europe Border to the Kolyma River)","")&amp;IF('3.Species Information'!CA317&gt;1,",",".")&amp;IF('3.Species Information'!CA317&gt;1,"Far East Russia (east of the Kolyma River).","")</f>
        <v>......</v>
      </c>
      <c r="I307" s="11" t="s">
        <v>860</v>
      </c>
    </row>
    <row r="308" spans="1:9" ht="15">
      <c r="A308" s="8" t="e">
        <f>#REF!</f>
        <v>#REF!</v>
      </c>
      <c r="B308" s="11" t="str">
        <f>IF('3.Species Information'!W318&gt;1,"Arctic polar desert zone (Zone A)","")&amp;IF('3.Species Information'!X318&gt;1,",",".")&amp;IF('3.Species Information'!X318&gt;1," Northern arctic tundra zone (Zone B)","")&amp;IF('3.Species Information'!Y318&gt;1,",",".")&amp;IF('3.Species Information'!Y318&gt;1," Middle arctic tundra zone (Zone C)","")&amp;IF('3.Species Information'!Z318&gt;1,",",".")&amp;IF('3.Species Information'!Z318&gt;1," Southern arctic tundra zone (Zone D)","")&amp;IF('3.Species Information'!AA318&gt;1,",",".")&amp;IF('3.Species Information'!AA318&gt;1," Arctic shrub tundra zone (Zone E).","")</f>
        <v>....</v>
      </c>
      <c r="C308" s="11" t="str">
        <f>IF('3.Species Information'!AC318&gt;1,"Northern Alaska/Yukon","")&amp;IF('3.Species Information'!AD318&gt;1,",",".")&amp;IF('3.Species Information'!AD318&gt;1,"Western Canadian Arctic","")&amp;IF('3.Species Information'!AE318&gt;1,",",".")&amp;IF('3.Species Information'!AE318&gt;1,"Eastern Canadian Arctic","")&amp;IF('3.Species Information'!AF318&gt;1,",",".")&amp;IF('3.Species Information'!AF318&gt;1,"Ellesmere.","")</f>
        <v>...</v>
      </c>
      <c r="D308" s="11" t="str">
        <f>IF('3.Species Information'!AH318&gt;1,"Taiga Plains","")&amp;IF('3.Species Information'!AI318&gt;1,",",".")&amp;IF('3.Species Information'!AI318&gt;1,"Taiga Shield","")&amp;IF('3.Species Information'!AJ318&gt;1,",",".")&amp;IF('3.Species Information'!AJ318&gt;1,"Taiga Cordillera","")&amp;IF('3.Species Information'!AK318&gt;1,",",".")&amp;IF('3.Species Information'!AK318&gt;1,"Hudson Plains","")&amp;IF('3.Species Information'!AL318&gt;1,",",".")&amp;IF('3.Species Information'!AL318&gt;1,"Boreal Plains","")&amp;IF('3.Species Information'!AM318&gt;1,",",".")&amp;IF('3.Species Information'!AM318&gt;1,"Boreal Shield","")&amp;IF('3.Species Information'!AN318&gt;1,",",".")&amp;IF('3.Species Information'!AN318&gt;1,"Boreal Cordillera","")&amp;IF('3.Species Information'!AO318&gt;1,",",".")&amp;IF('3.Species Information'!AO318&gt;1,"Pacific Maritime","")&amp;IF('3.Species Information'!AP318&gt;1,",",".")&amp;IF('3.Species Information'!AP318&gt;1,"Montane Cordillera","")&amp;IF('3.Species Information'!AQ318&gt;1,",",".")&amp;IF('3.Species Information'!AQ318&gt;1,"Prairies","")&amp;IF('3.Species Information'!AR318&gt;1,",",".")&amp;IF('3.Species Information'!AR318&gt;1,"Atlantic Maritime","")&amp;IF('3.Species Information'!AS318&gt;1,",",".")&amp;IF('3.Species Information'!AS318&gt;1,"Mixedwood Plains.","")</f>
        <v>...........</v>
      </c>
      <c r="E308" s="11" t="str">
        <f>IF('3.Species Information'!AU318&gt;1,"Arctic","")&amp;IF('3.Species Information'!AV318&gt;1,",",".")&amp;IF('3.Species Information'!AV318&gt;1,"Alpine","")&amp;IF('3.Species Information'!AW318&gt;1,",",".")&amp;IF('3.Species Information'!AW318&gt;1,"Boreal","")&amp;IF('3.Species Information'!AX318&gt;1,",",".")&amp;IF('3.Species Information'!AX318&gt;1,BB309&amp;”.”,"")</f>
        <v>...</v>
      </c>
      <c r="F308" s="11" t="str">
        <f>IF('3.Species Information'!AZ318&gt;1,"Circumarctic","")&amp;IF('3.Species Information'!BA318&gt;1,",",".")&amp;IF('3.Species Information'!BA318&gt;1,"North American Arctic","")&amp;IF('3.Species Information'!BB318&gt;1,",",".")&amp;IF('3.Species Information'!BB318&gt;1,"Circumboreal","")&amp;IF('3.Species Information'!BC318&gt;1,",",".")&amp;IF('3.Species Information'!BC318&gt;1,"North American Boreal","")&amp;IF('3.Species Information'!BD318&gt;1,",",".")&amp;IF('3.Species Information'!BD318&gt;1,"North American Boreal Cordilleran","")&amp;IF('3.Species Information'!BE318&gt;1,",",".")&amp;IF('3.Species Information'!BE318&gt;1,"North American Temperate Cordilleran","")&amp;IF('3.Species Information'!BF318&gt;1,",",".")&amp;IF('3.Species Information'!BF318&gt;1,"Amphi-Beringian","")&amp;IF('3.Species Information'!BG318&gt;1,",",".")&amp;IF('3.Species Information'!BG318&gt;1,"North American Beringian","")&amp;IF('3.Species Information'!BH318&gt;1,",",".")&amp;IF('3.Species Information'!BH318&gt;1,"Amphi-Atlantic","")&amp;IF('3.Species Information'!BI318&gt;1,",",".")&amp;IF('3.Species Information'!BI318&gt;1,"Bipolar disjunct","")&amp;IF('3.Species Information'!BJ318&gt;1,",",".")&amp;IF('3.Species Information'!BJ318&gt;1,"Cosmopolitan","")&amp;IF('3.Species Information'!BK318&gt;1,",",".")&amp;IF('3.Species Information'!BK318&gt;1,BO309&amp;”.”,"")</f>
        <v>...........</v>
      </c>
      <c r="G308" s="11" t="str">
        <f>IF('3.Species Information'!BM318&gt;1,"Alaska","")&amp;IF('3.Species Information'!BN318&gt;1,",",".")&amp;IF('3.Species Information'!BN318&gt;1,"Yukon Territory","")&amp;IF('3.Species Information'!BO318&gt;1,",",".")&amp;IF('3.Species Information'!BO318&gt;1,"Northwest Territories","")&amp;IF('3.Species Information'!BP318&gt;1,",",".")&amp;IF('3.Species Information'!BP318&gt;1,"Nunavut","")&amp;IF('3.Species Information'!BQ318&gt;1,",",".")&amp;IF('3.Species Information'!BQ318&gt;1,"Manitoba (Hudson Bay coastal region, Wapusk National Park)","")&amp;IF('3.Species Information'!BR318&gt;1,",",".")&amp;IF('3.Species Information'!BR318&gt;1,"Ontario (Hudson Bay coastal region)","")&amp;IF('3.Species Information'!BS318&gt;1,",",".")&amp;IF('3.Species Information'!BS318&gt;1,"Québec","")&amp;IF('3.Species Information'!BT318&gt;1,",",".")&amp;IF('3.Species Information'!BT318&gt;1,"Newfoundland and Labrador.","")</f>
        <v>.......</v>
      </c>
      <c r="H308" s="11" t="str">
        <f>IF('3.Species Information'!BU318&gt;1,"Canada","")&amp;IF('3.Species Information'!BV318&gt;1,",",".")&amp;IF('3.Species Information'!BV318&gt;1,"United States (Alaska)","")&amp;IF('3.Species Information'!BW318&gt;1,",",".")&amp;IF('3.Species Information'!BW318&gt;1,"Greenland","")&amp;IF('3.Species Information'!BX318&gt;1,",",".")&amp;IF('3.Species Information'!BX318&gt;1,"Scandinavia (including Svalbard)","")&amp;IF('3.Species Information'!BY318&gt;1,",",".")&amp;IF('3.Species Information'!BY318&gt;1,"European Russia","")&amp;IF('3.Species Information'!BZ318&gt;1,",",".")&amp;IF('3.Species Information'!BZ318&gt;1,"Siberian Russia (Europe Border to the Kolyma River)","")&amp;IF('3.Species Information'!CA318&gt;1,",",".")&amp;IF('3.Species Information'!CA318&gt;1,"Far East Russia (east of the Kolyma River).","")</f>
        <v>......</v>
      </c>
      <c r="I308" s="11" t="s">
        <v>860</v>
      </c>
    </row>
    <row r="309" spans="1:9" ht="15">
      <c r="A309" s="8" t="e">
        <f>#REF!</f>
        <v>#REF!</v>
      </c>
      <c r="B309" s="11" t="str">
        <f>IF('3.Species Information'!W319&gt;1,"Arctic polar desert zone (Zone A)","")&amp;IF('3.Species Information'!X319&gt;1,",",".")&amp;IF('3.Species Information'!X319&gt;1," Northern arctic tundra zone (Zone B)","")&amp;IF('3.Species Information'!Y319&gt;1,",",".")&amp;IF('3.Species Information'!Y319&gt;1," Middle arctic tundra zone (Zone C)","")&amp;IF('3.Species Information'!Z319&gt;1,",",".")&amp;IF('3.Species Information'!Z319&gt;1," Southern arctic tundra zone (Zone D)","")&amp;IF('3.Species Information'!AA319&gt;1,",",".")&amp;IF('3.Species Information'!AA319&gt;1," Arctic shrub tundra zone (Zone E).","")</f>
        <v>....</v>
      </c>
      <c r="C309" s="11" t="str">
        <f>IF('3.Species Information'!AC319&gt;1,"Northern Alaska/Yukon","")&amp;IF('3.Species Information'!AD319&gt;1,",",".")&amp;IF('3.Species Information'!AD319&gt;1,"Western Canadian Arctic","")&amp;IF('3.Species Information'!AE319&gt;1,",",".")&amp;IF('3.Species Information'!AE319&gt;1,"Eastern Canadian Arctic","")&amp;IF('3.Species Information'!AF319&gt;1,",",".")&amp;IF('3.Species Information'!AF319&gt;1,"Ellesmere.","")</f>
        <v>...</v>
      </c>
      <c r="D309" s="11" t="str">
        <f>IF('3.Species Information'!AH319&gt;1,"Taiga Plains","")&amp;IF('3.Species Information'!AI319&gt;1,",",".")&amp;IF('3.Species Information'!AI319&gt;1,"Taiga Shield","")&amp;IF('3.Species Information'!AJ319&gt;1,",",".")&amp;IF('3.Species Information'!AJ319&gt;1,"Taiga Cordillera","")&amp;IF('3.Species Information'!AK319&gt;1,",",".")&amp;IF('3.Species Information'!AK319&gt;1,"Hudson Plains","")&amp;IF('3.Species Information'!AL319&gt;1,",",".")&amp;IF('3.Species Information'!AL319&gt;1,"Boreal Plains","")&amp;IF('3.Species Information'!AM319&gt;1,",",".")&amp;IF('3.Species Information'!AM319&gt;1,"Boreal Shield","")&amp;IF('3.Species Information'!AN319&gt;1,",",".")&amp;IF('3.Species Information'!AN319&gt;1,"Boreal Cordillera","")&amp;IF('3.Species Information'!AO319&gt;1,",",".")&amp;IF('3.Species Information'!AO319&gt;1,"Pacific Maritime","")&amp;IF('3.Species Information'!AP319&gt;1,",",".")&amp;IF('3.Species Information'!AP319&gt;1,"Montane Cordillera","")&amp;IF('3.Species Information'!AQ319&gt;1,",",".")&amp;IF('3.Species Information'!AQ319&gt;1,"Prairies","")&amp;IF('3.Species Information'!AR319&gt;1,",",".")&amp;IF('3.Species Information'!AR319&gt;1,"Atlantic Maritime","")&amp;IF('3.Species Information'!AS319&gt;1,",",".")&amp;IF('3.Species Information'!AS319&gt;1,"Mixedwood Plains.","")</f>
        <v>...........</v>
      </c>
      <c r="E309" s="11" t="str">
        <f>IF('3.Species Information'!AU319&gt;1,"Arctic","")&amp;IF('3.Species Information'!AV319&gt;1,",",".")&amp;IF('3.Species Information'!AV319&gt;1,"Alpine","")&amp;IF('3.Species Information'!AW319&gt;1,",",".")&amp;IF('3.Species Information'!AW319&gt;1,"Boreal","")&amp;IF('3.Species Information'!AX319&gt;1,",",".")&amp;IF('3.Species Information'!AX319&gt;1,BB310&amp;”.”,"")</f>
        <v>...</v>
      </c>
      <c r="F309" s="11" t="str">
        <f>IF('3.Species Information'!AZ319&gt;1,"Circumarctic","")&amp;IF('3.Species Information'!BA319&gt;1,",",".")&amp;IF('3.Species Information'!BA319&gt;1,"North American Arctic","")&amp;IF('3.Species Information'!BB319&gt;1,",",".")&amp;IF('3.Species Information'!BB319&gt;1,"Circumboreal","")&amp;IF('3.Species Information'!BC319&gt;1,",",".")&amp;IF('3.Species Information'!BC319&gt;1,"North American Boreal","")&amp;IF('3.Species Information'!BD319&gt;1,",",".")&amp;IF('3.Species Information'!BD319&gt;1,"North American Boreal Cordilleran","")&amp;IF('3.Species Information'!BE319&gt;1,",",".")&amp;IF('3.Species Information'!BE319&gt;1,"North American Temperate Cordilleran","")&amp;IF('3.Species Information'!BF319&gt;1,",",".")&amp;IF('3.Species Information'!BF319&gt;1,"Amphi-Beringian","")&amp;IF('3.Species Information'!BG319&gt;1,",",".")&amp;IF('3.Species Information'!BG319&gt;1,"North American Beringian","")&amp;IF('3.Species Information'!BH319&gt;1,",",".")&amp;IF('3.Species Information'!BH319&gt;1,"Amphi-Atlantic","")&amp;IF('3.Species Information'!BI319&gt;1,",",".")&amp;IF('3.Species Information'!BI319&gt;1,"Bipolar disjunct","")&amp;IF('3.Species Information'!BJ319&gt;1,",",".")&amp;IF('3.Species Information'!BJ319&gt;1,"Cosmopolitan","")&amp;IF('3.Species Information'!BK319&gt;1,",",".")&amp;IF('3.Species Information'!BK319&gt;1,BO310&amp;”.”,"")</f>
        <v>...........</v>
      </c>
      <c r="G309" s="11" t="str">
        <f>IF('3.Species Information'!BM319&gt;1,"Alaska","")&amp;IF('3.Species Information'!BN319&gt;1,",",".")&amp;IF('3.Species Information'!BN319&gt;1,"Yukon Territory","")&amp;IF('3.Species Information'!BO319&gt;1,",",".")&amp;IF('3.Species Information'!BO319&gt;1,"Northwest Territories","")&amp;IF('3.Species Information'!BP319&gt;1,",",".")&amp;IF('3.Species Information'!BP319&gt;1,"Nunavut","")&amp;IF('3.Species Information'!BQ319&gt;1,",",".")&amp;IF('3.Species Information'!BQ319&gt;1,"Manitoba (Hudson Bay coastal region, Wapusk National Park)","")&amp;IF('3.Species Information'!BR319&gt;1,",",".")&amp;IF('3.Species Information'!BR319&gt;1,"Ontario (Hudson Bay coastal region)","")&amp;IF('3.Species Information'!BS319&gt;1,",",".")&amp;IF('3.Species Information'!BS319&gt;1,"Québec","")&amp;IF('3.Species Information'!BT319&gt;1,",",".")&amp;IF('3.Species Information'!BT319&gt;1,"Newfoundland and Labrador.","")</f>
        <v>.......</v>
      </c>
      <c r="H309" s="11" t="str">
        <f>IF('3.Species Information'!BU319&gt;1,"Canada","")&amp;IF('3.Species Information'!BV319&gt;1,",",".")&amp;IF('3.Species Information'!BV319&gt;1,"United States (Alaska)","")&amp;IF('3.Species Information'!BW319&gt;1,",",".")&amp;IF('3.Species Information'!BW319&gt;1,"Greenland","")&amp;IF('3.Species Information'!BX319&gt;1,",",".")&amp;IF('3.Species Information'!BX319&gt;1,"Scandinavia (including Svalbard)","")&amp;IF('3.Species Information'!BY319&gt;1,",",".")&amp;IF('3.Species Information'!BY319&gt;1,"European Russia","")&amp;IF('3.Species Information'!BZ319&gt;1,",",".")&amp;IF('3.Species Information'!BZ319&gt;1,"Siberian Russia (Europe Border to the Kolyma River)","")&amp;IF('3.Species Information'!CA319&gt;1,",",".")&amp;IF('3.Species Information'!CA319&gt;1,"Far East Russia (east of the Kolyma River).","")</f>
        <v>......</v>
      </c>
      <c r="I309" s="11" t="s">
        <v>860</v>
      </c>
    </row>
    <row r="310" spans="1:9" ht="15">
      <c r="A310" s="8" t="e">
        <f>#REF!</f>
        <v>#REF!</v>
      </c>
      <c r="B310" s="11" t="str">
        <f>IF('3.Species Information'!W320&gt;1,"Arctic polar desert zone (Zone A)","")&amp;IF('3.Species Information'!X320&gt;1,",",".")&amp;IF('3.Species Information'!X320&gt;1," Northern arctic tundra zone (Zone B)","")&amp;IF('3.Species Information'!Y320&gt;1,",",".")&amp;IF('3.Species Information'!Y320&gt;1," Middle arctic tundra zone (Zone C)","")&amp;IF('3.Species Information'!Z320&gt;1,",",".")&amp;IF('3.Species Information'!Z320&gt;1," Southern arctic tundra zone (Zone D)","")&amp;IF('3.Species Information'!AA320&gt;1,",",".")&amp;IF('3.Species Information'!AA320&gt;1," Arctic shrub tundra zone (Zone E).","")</f>
        <v>....</v>
      </c>
      <c r="C310" s="11" t="str">
        <f>IF('3.Species Information'!AC320&gt;1,"Northern Alaska/Yukon","")&amp;IF('3.Species Information'!AD320&gt;1,",",".")&amp;IF('3.Species Information'!AD320&gt;1,"Western Canadian Arctic","")&amp;IF('3.Species Information'!AE320&gt;1,",",".")&amp;IF('3.Species Information'!AE320&gt;1,"Eastern Canadian Arctic","")&amp;IF('3.Species Information'!AF320&gt;1,",",".")&amp;IF('3.Species Information'!AF320&gt;1,"Ellesmere.","")</f>
        <v>...</v>
      </c>
      <c r="D310" s="11" t="str">
        <f>IF('3.Species Information'!AH320&gt;1,"Taiga Plains","")&amp;IF('3.Species Information'!AI320&gt;1,",",".")&amp;IF('3.Species Information'!AI320&gt;1,"Taiga Shield","")&amp;IF('3.Species Information'!AJ320&gt;1,",",".")&amp;IF('3.Species Information'!AJ320&gt;1,"Taiga Cordillera","")&amp;IF('3.Species Information'!AK320&gt;1,",",".")&amp;IF('3.Species Information'!AK320&gt;1,"Hudson Plains","")&amp;IF('3.Species Information'!AL320&gt;1,",",".")&amp;IF('3.Species Information'!AL320&gt;1,"Boreal Plains","")&amp;IF('3.Species Information'!AM320&gt;1,",",".")&amp;IF('3.Species Information'!AM320&gt;1,"Boreal Shield","")&amp;IF('3.Species Information'!AN320&gt;1,",",".")&amp;IF('3.Species Information'!AN320&gt;1,"Boreal Cordillera","")&amp;IF('3.Species Information'!AO320&gt;1,",",".")&amp;IF('3.Species Information'!AO320&gt;1,"Pacific Maritime","")&amp;IF('3.Species Information'!AP320&gt;1,",",".")&amp;IF('3.Species Information'!AP320&gt;1,"Montane Cordillera","")&amp;IF('3.Species Information'!AQ320&gt;1,",",".")&amp;IF('3.Species Information'!AQ320&gt;1,"Prairies","")&amp;IF('3.Species Information'!AR320&gt;1,",",".")&amp;IF('3.Species Information'!AR320&gt;1,"Atlantic Maritime","")&amp;IF('3.Species Information'!AS320&gt;1,",",".")&amp;IF('3.Species Information'!AS320&gt;1,"Mixedwood Plains.","")</f>
        <v>...........</v>
      </c>
      <c r="E310" s="11" t="str">
        <f>IF('3.Species Information'!AU320&gt;1,"Arctic","")&amp;IF('3.Species Information'!AV320&gt;1,",",".")&amp;IF('3.Species Information'!AV320&gt;1,"Alpine","")&amp;IF('3.Species Information'!AW320&gt;1,",",".")&amp;IF('3.Species Information'!AW320&gt;1,"Boreal","")&amp;IF('3.Species Information'!AX320&gt;1,",",".")&amp;IF('3.Species Information'!AX320&gt;1,BB311&amp;”.”,"")</f>
        <v>...</v>
      </c>
      <c r="F310" s="11" t="str">
        <f>IF('3.Species Information'!AZ320&gt;1,"Circumarctic","")&amp;IF('3.Species Information'!BA320&gt;1,",",".")&amp;IF('3.Species Information'!BA320&gt;1,"North American Arctic","")&amp;IF('3.Species Information'!BB320&gt;1,",",".")&amp;IF('3.Species Information'!BB320&gt;1,"Circumboreal","")&amp;IF('3.Species Information'!BC320&gt;1,",",".")&amp;IF('3.Species Information'!BC320&gt;1,"North American Boreal","")&amp;IF('3.Species Information'!BD320&gt;1,",",".")&amp;IF('3.Species Information'!BD320&gt;1,"North American Boreal Cordilleran","")&amp;IF('3.Species Information'!BE320&gt;1,",",".")&amp;IF('3.Species Information'!BE320&gt;1,"North American Temperate Cordilleran","")&amp;IF('3.Species Information'!BF320&gt;1,",",".")&amp;IF('3.Species Information'!BF320&gt;1,"Amphi-Beringian","")&amp;IF('3.Species Information'!BG320&gt;1,",",".")&amp;IF('3.Species Information'!BG320&gt;1,"North American Beringian","")&amp;IF('3.Species Information'!BH320&gt;1,",",".")&amp;IF('3.Species Information'!BH320&gt;1,"Amphi-Atlantic","")&amp;IF('3.Species Information'!BI320&gt;1,",",".")&amp;IF('3.Species Information'!BI320&gt;1,"Bipolar disjunct","")&amp;IF('3.Species Information'!BJ320&gt;1,",",".")&amp;IF('3.Species Information'!BJ320&gt;1,"Cosmopolitan","")&amp;IF('3.Species Information'!BK320&gt;1,",",".")&amp;IF('3.Species Information'!BK320&gt;1,BO311&amp;”.”,"")</f>
        <v>...........</v>
      </c>
      <c r="G310" s="11" t="str">
        <f>IF('3.Species Information'!BM320&gt;1,"Alaska","")&amp;IF('3.Species Information'!BN320&gt;1,",",".")&amp;IF('3.Species Information'!BN320&gt;1,"Yukon Territory","")&amp;IF('3.Species Information'!BO320&gt;1,",",".")&amp;IF('3.Species Information'!BO320&gt;1,"Northwest Territories","")&amp;IF('3.Species Information'!BP320&gt;1,",",".")&amp;IF('3.Species Information'!BP320&gt;1,"Nunavut","")&amp;IF('3.Species Information'!BQ320&gt;1,",",".")&amp;IF('3.Species Information'!BQ320&gt;1,"Manitoba (Hudson Bay coastal region, Wapusk National Park)","")&amp;IF('3.Species Information'!BR320&gt;1,",",".")&amp;IF('3.Species Information'!BR320&gt;1,"Ontario (Hudson Bay coastal region)","")&amp;IF('3.Species Information'!BS320&gt;1,",",".")&amp;IF('3.Species Information'!BS320&gt;1,"Québec","")&amp;IF('3.Species Information'!BT320&gt;1,",",".")&amp;IF('3.Species Information'!BT320&gt;1,"Newfoundland and Labrador.","")</f>
        <v>.......</v>
      </c>
      <c r="H310" s="11" t="str">
        <f>IF('3.Species Information'!BU320&gt;1,"Canada","")&amp;IF('3.Species Information'!BV320&gt;1,",",".")&amp;IF('3.Species Information'!BV320&gt;1,"United States (Alaska)","")&amp;IF('3.Species Information'!BW320&gt;1,",",".")&amp;IF('3.Species Information'!BW320&gt;1,"Greenland","")&amp;IF('3.Species Information'!BX320&gt;1,",",".")&amp;IF('3.Species Information'!BX320&gt;1,"Scandinavia (including Svalbard)","")&amp;IF('3.Species Information'!BY320&gt;1,",",".")&amp;IF('3.Species Information'!BY320&gt;1,"European Russia","")&amp;IF('3.Species Information'!BZ320&gt;1,",",".")&amp;IF('3.Species Information'!BZ320&gt;1,"Siberian Russia (Europe Border to the Kolyma River)","")&amp;IF('3.Species Information'!CA320&gt;1,",",".")&amp;IF('3.Species Information'!CA320&gt;1,"Far East Russia (east of the Kolyma River).","")</f>
        <v>......</v>
      </c>
      <c r="I310" s="11" t="s">
        <v>860</v>
      </c>
    </row>
    <row r="311" spans="1:9" ht="15">
      <c r="A311" s="8" t="e">
        <f>#REF!</f>
        <v>#REF!</v>
      </c>
      <c r="B311" s="11" t="str">
        <f>IF('3.Species Information'!W321&gt;1,"Arctic polar desert zone (Zone A)","")&amp;IF('3.Species Information'!X321&gt;1,",",".")&amp;IF('3.Species Information'!X321&gt;1," Northern arctic tundra zone (Zone B)","")&amp;IF('3.Species Information'!Y321&gt;1,",",".")&amp;IF('3.Species Information'!Y321&gt;1," Middle arctic tundra zone (Zone C)","")&amp;IF('3.Species Information'!Z321&gt;1,",",".")&amp;IF('3.Species Information'!Z321&gt;1," Southern arctic tundra zone (Zone D)","")&amp;IF('3.Species Information'!AA321&gt;1,",",".")&amp;IF('3.Species Information'!AA321&gt;1," Arctic shrub tundra zone (Zone E).","")</f>
        <v>....</v>
      </c>
      <c r="C311" s="11" t="str">
        <f>IF('3.Species Information'!AC321&gt;1,"Northern Alaska/Yukon","")&amp;IF('3.Species Information'!AD321&gt;1,",",".")&amp;IF('3.Species Information'!AD321&gt;1,"Western Canadian Arctic","")&amp;IF('3.Species Information'!AE321&gt;1,",",".")&amp;IF('3.Species Information'!AE321&gt;1,"Eastern Canadian Arctic","")&amp;IF('3.Species Information'!AF321&gt;1,",",".")&amp;IF('3.Species Information'!AF321&gt;1,"Ellesmere.","")</f>
        <v>...</v>
      </c>
      <c r="D311" s="11" t="str">
        <f>IF('3.Species Information'!AH321&gt;1,"Taiga Plains","")&amp;IF('3.Species Information'!AI321&gt;1,",",".")&amp;IF('3.Species Information'!AI321&gt;1,"Taiga Shield","")&amp;IF('3.Species Information'!AJ321&gt;1,",",".")&amp;IF('3.Species Information'!AJ321&gt;1,"Taiga Cordillera","")&amp;IF('3.Species Information'!AK321&gt;1,",",".")&amp;IF('3.Species Information'!AK321&gt;1,"Hudson Plains","")&amp;IF('3.Species Information'!AL321&gt;1,",",".")&amp;IF('3.Species Information'!AL321&gt;1,"Boreal Plains","")&amp;IF('3.Species Information'!AM321&gt;1,",",".")&amp;IF('3.Species Information'!AM321&gt;1,"Boreal Shield","")&amp;IF('3.Species Information'!AN321&gt;1,",",".")&amp;IF('3.Species Information'!AN321&gt;1,"Boreal Cordillera","")&amp;IF('3.Species Information'!AO321&gt;1,",",".")&amp;IF('3.Species Information'!AO321&gt;1,"Pacific Maritime","")&amp;IF('3.Species Information'!AP321&gt;1,",",".")&amp;IF('3.Species Information'!AP321&gt;1,"Montane Cordillera","")&amp;IF('3.Species Information'!AQ321&gt;1,",",".")&amp;IF('3.Species Information'!AQ321&gt;1,"Prairies","")&amp;IF('3.Species Information'!AR321&gt;1,",",".")&amp;IF('3.Species Information'!AR321&gt;1,"Atlantic Maritime","")&amp;IF('3.Species Information'!AS321&gt;1,",",".")&amp;IF('3.Species Information'!AS321&gt;1,"Mixedwood Plains.","")</f>
        <v>...........</v>
      </c>
      <c r="E311" s="11" t="str">
        <f>IF('3.Species Information'!AU321&gt;1,"Arctic","")&amp;IF('3.Species Information'!AV321&gt;1,",",".")&amp;IF('3.Species Information'!AV321&gt;1,"Alpine","")&amp;IF('3.Species Information'!AW321&gt;1,",",".")&amp;IF('3.Species Information'!AW321&gt;1,"Boreal","")&amp;IF('3.Species Information'!AX321&gt;1,",",".")&amp;IF('3.Species Information'!AX321&gt;1,BB312&amp;”.”,"")</f>
        <v>...</v>
      </c>
      <c r="F311" s="11" t="str">
        <f>IF('3.Species Information'!AZ321&gt;1,"Circumarctic","")&amp;IF('3.Species Information'!BA321&gt;1,",",".")&amp;IF('3.Species Information'!BA321&gt;1,"North American Arctic","")&amp;IF('3.Species Information'!BB321&gt;1,",",".")&amp;IF('3.Species Information'!BB321&gt;1,"Circumboreal","")&amp;IF('3.Species Information'!BC321&gt;1,",",".")&amp;IF('3.Species Information'!BC321&gt;1,"North American Boreal","")&amp;IF('3.Species Information'!BD321&gt;1,",",".")&amp;IF('3.Species Information'!BD321&gt;1,"North American Boreal Cordilleran","")&amp;IF('3.Species Information'!BE321&gt;1,",",".")&amp;IF('3.Species Information'!BE321&gt;1,"North American Temperate Cordilleran","")&amp;IF('3.Species Information'!BF321&gt;1,",",".")&amp;IF('3.Species Information'!BF321&gt;1,"Amphi-Beringian","")&amp;IF('3.Species Information'!BG321&gt;1,",",".")&amp;IF('3.Species Information'!BG321&gt;1,"North American Beringian","")&amp;IF('3.Species Information'!BH321&gt;1,",",".")&amp;IF('3.Species Information'!BH321&gt;1,"Amphi-Atlantic","")&amp;IF('3.Species Information'!BI321&gt;1,",",".")&amp;IF('3.Species Information'!BI321&gt;1,"Bipolar disjunct","")&amp;IF('3.Species Information'!BJ321&gt;1,",",".")&amp;IF('3.Species Information'!BJ321&gt;1,"Cosmopolitan","")&amp;IF('3.Species Information'!BK321&gt;1,",",".")&amp;IF('3.Species Information'!BK321&gt;1,BO312&amp;”.”,"")</f>
        <v>...........</v>
      </c>
      <c r="G311" s="11" t="str">
        <f>IF('3.Species Information'!BM321&gt;1,"Alaska","")&amp;IF('3.Species Information'!BN321&gt;1,",",".")&amp;IF('3.Species Information'!BN321&gt;1,"Yukon Territory","")&amp;IF('3.Species Information'!BO321&gt;1,",",".")&amp;IF('3.Species Information'!BO321&gt;1,"Northwest Territories","")&amp;IF('3.Species Information'!BP321&gt;1,",",".")&amp;IF('3.Species Information'!BP321&gt;1,"Nunavut","")&amp;IF('3.Species Information'!BQ321&gt;1,",",".")&amp;IF('3.Species Information'!BQ321&gt;1,"Manitoba (Hudson Bay coastal region, Wapusk National Park)","")&amp;IF('3.Species Information'!BR321&gt;1,",",".")&amp;IF('3.Species Information'!BR321&gt;1,"Ontario (Hudson Bay coastal region)","")&amp;IF('3.Species Information'!BS321&gt;1,",",".")&amp;IF('3.Species Information'!BS321&gt;1,"Québec","")&amp;IF('3.Species Information'!BT321&gt;1,",",".")&amp;IF('3.Species Information'!BT321&gt;1,"Newfoundland and Labrador.","")</f>
        <v>.......</v>
      </c>
      <c r="H311" s="11" t="str">
        <f>IF('3.Species Information'!BU321&gt;1,"Canada","")&amp;IF('3.Species Information'!BV321&gt;1,",",".")&amp;IF('3.Species Information'!BV321&gt;1,"United States (Alaska)","")&amp;IF('3.Species Information'!BW321&gt;1,",",".")&amp;IF('3.Species Information'!BW321&gt;1,"Greenland","")&amp;IF('3.Species Information'!BX321&gt;1,",",".")&amp;IF('3.Species Information'!BX321&gt;1,"Scandinavia (including Svalbard)","")&amp;IF('3.Species Information'!BY321&gt;1,",",".")&amp;IF('3.Species Information'!BY321&gt;1,"European Russia","")&amp;IF('3.Species Information'!BZ321&gt;1,",",".")&amp;IF('3.Species Information'!BZ321&gt;1,"Siberian Russia (Europe Border to the Kolyma River)","")&amp;IF('3.Species Information'!CA321&gt;1,",",".")&amp;IF('3.Species Information'!CA321&gt;1,"Far East Russia (east of the Kolyma River).","")</f>
        <v>......</v>
      </c>
      <c r="I311" s="11" t="s">
        <v>860</v>
      </c>
    </row>
    <row r="312" spans="1:9" ht="15">
      <c r="A312" s="8" t="e">
        <f>#REF!</f>
        <v>#REF!</v>
      </c>
      <c r="B312" s="11" t="str">
        <f>IF('3.Species Information'!W322&gt;1,"Arctic polar desert zone (Zone A)","")&amp;IF('3.Species Information'!X322&gt;1,",",".")&amp;IF('3.Species Information'!X322&gt;1," Northern arctic tundra zone (Zone B)","")&amp;IF('3.Species Information'!Y322&gt;1,",",".")&amp;IF('3.Species Information'!Y322&gt;1," Middle arctic tundra zone (Zone C)","")&amp;IF('3.Species Information'!Z322&gt;1,",",".")&amp;IF('3.Species Information'!Z322&gt;1," Southern arctic tundra zone (Zone D)","")&amp;IF('3.Species Information'!AA322&gt;1,",",".")&amp;IF('3.Species Information'!AA322&gt;1," Arctic shrub tundra zone (Zone E).","")</f>
        <v>....</v>
      </c>
      <c r="C312" s="11" t="str">
        <f>IF('3.Species Information'!AC322&gt;1,"Northern Alaska/Yukon","")&amp;IF('3.Species Information'!AD322&gt;1,",",".")&amp;IF('3.Species Information'!AD322&gt;1,"Western Canadian Arctic","")&amp;IF('3.Species Information'!AE322&gt;1,",",".")&amp;IF('3.Species Information'!AE322&gt;1,"Eastern Canadian Arctic","")&amp;IF('3.Species Information'!AF322&gt;1,",",".")&amp;IF('3.Species Information'!AF322&gt;1,"Ellesmere.","")</f>
        <v>...</v>
      </c>
      <c r="D312" s="11" t="str">
        <f>IF('3.Species Information'!AH322&gt;1,"Taiga Plains","")&amp;IF('3.Species Information'!AI322&gt;1,",",".")&amp;IF('3.Species Information'!AI322&gt;1,"Taiga Shield","")&amp;IF('3.Species Information'!AJ322&gt;1,",",".")&amp;IF('3.Species Information'!AJ322&gt;1,"Taiga Cordillera","")&amp;IF('3.Species Information'!AK322&gt;1,",",".")&amp;IF('3.Species Information'!AK322&gt;1,"Hudson Plains","")&amp;IF('3.Species Information'!AL322&gt;1,",",".")&amp;IF('3.Species Information'!AL322&gt;1,"Boreal Plains","")&amp;IF('3.Species Information'!AM322&gt;1,",",".")&amp;IF('3.Species Information'!AM322&gt;1,"Boreal Shield","")&amp;IF('3.Species Information'!AN322&gt;1,",",".")&amp;IF('3.Species Information'!AN322&gt;1,"Boreal Cordillera","")&amp;IF('3.Species Information'!AO322&gt;1,",",".")&amp;IF('3.Species Information'!AO322&gt;1,"Pacific Maritime","")&amp;IF('3.Species Information'!AP322&gt;1,",",".")&amp;IF('3.Species Information'!AP322&gt;1,"Montane Cordillera","")&amp;IF('3.Species Information'!AQ322&gt;1,",",".")&amp;IF('3.Species Information'!AQ322&gt;1,"Prairies","")&amp;IF('3.Species Information'!AR322&gt;1,",",".")&amp;IF('3.Species Information'!AR322&gt;1,"Atlantic Maritime","")&amp;IF('3.Species Information'!AS322&gt;1,",",".")&amp;IF('3.Species Information'!AS322&gt;1,"Mixedwood Plains.","")</f>
        <v>...........</v>
      </c>
      <c r="E312" s="11" t="str">
        <f>IF('3.Species Information'!AU322&gt;1,"Arctic","")&amp;IF('3.Species Information'!AV322&gt;1,",",".")&amp;IF('3.Species Information'!AV322&gt;1,"Alpine","")&amp;IF('3.Species Information'!AW322&gt;1,",",".")&amp;IF('3.Species Information'!AW322&gt;1,"Boreal","")&amp;IF('3.Species Information'!AX322&gt;1,",",".")&amp;IF('3.Species Information'!AX322&gt;1,BB313&amp;”.”,"")</f>
        <v>...</v>
      </c>
      <c r="F312" s="11" t="str">
        <f>IF('3.Species Information'!AZ322&gt;1,"Circumarctic","")&amp;IF('3.Species Information'!BA322&gt;1,",",".")&amp;IF('3.Species Information'!BA322&gt;1,"North American Arctic","")&amp;IF('3.Species Information'!BB322&gt;1,",",".")&amp;IF('3.Species Information'!BB322&gt;1,"Circumboreal","")&amp;IF('3.Species Information'!BC322&gt;1,",",".")&amp;IF('3.Species Information'!BC322&gt;1,"North American Boreal","")&amp;IF('3.Species Information'!BD322&gt;1,",",".")&amp;IF('3.Species Information'!BD322&gt;1,"North American Boreal Cordilleran","")&amp;IF('3.Species Information'!BE322&gt;1,",",".")&amp;IF('3.Species Information'!BE322&gt;1,"North American Temperate Cordilleran","")&amp;IF('3.Species Information'!BF322&gt;1,",",".")&amp;IF('3.Species Information'!BF322&gt;1,"Amphi-Beringian","")&amp;IF('3.Species Information'!BG322&gt;1,",",".")&amp;IF('3.Species Information'!BG322&gt;1,"North American Beringian","")&amp;IF('3.Species Information'!BH322&gt;1,",",".")&amp;IF('3.Species Information'!BH322&gt;1,"Amphi-Atlantic","")&amp;IF('3.Species Information'!BI322&gt;1,",",".")&amp;IF('3.Species Information'!BI322&gt;1,"Bipolar disjunct","")&amp;IF('3.Species Information'!BJ322&gt;1,",",".")&amp;IF('3.Species Information'!BJ322&gt;1,"Cosmopolitan","")&amp;IF('3.Species Information'!BK322&gt;1,",",".")&amp;IF('3.Species Information'!BK322&gt;1,BO313&amp;”.”,"")</f>
        <v>...........</v>
      </c>
      <c r="G312" s="11" t="str">
        <f>IF('3.Species Information'!BM322&gt;1,"Alaska","")&amp;IF('3.Species Information'!BN322&gt;1,",",".")&amp;IF('3.Species Information'!BN322&gt;1,"Yukon Territory","")&amp;IF('3.Species Information'!BO322&gt;1,",",".")&amp;IF('3.Species Information'!BO322&gt;1,"Northwest Territories","")&amp;IF('3.Species Information'!BP322&gt;1,",",".")&amp;IF('3.Species Information'!BP322&gt;1,"Nunavut","")&amp;IF('3.Species Information'!BQ322&gt;1,",",".")&amp;IF('3.Species Information'!BQ322&gt;1,"Manitoba (Hudson Bay coastal region, Wapusk National Park)","")&amp;IF('3.Species Information'!BR322&gt;1,",",".")&amp;IF('3.Species Information'!BR322&gt;1,"Ontario (Hudson Bay coastal region)","")&amp;IF('3.Species Information'!BS322&gt;1,",",".")&amp;IF('3.Species Information'!BS322&gt;1,"Québec","")&amp;IF('3.Species Information'!BT322&gt;1,",",".")&amp;IF('3.Species Information'!BT322&gt;1,"Newfoundland and Labrador.","")</f>
        <v>.......</v>
      </c>
      <c r="H312" s="11" t="str">
        <f>IF('3.Species Information'!BU322&gt;1,"Canada","")&amp;IF('3.Species Information'!BV322&gt;1,",",".")&amp;IF('3.Species Information'!BV322&gt;1,"United States (Alaska)","")&amp;IF('3.Species Information'!BW322&gt;1,",",".")&amp;IF('3.Species Information'!BW322&gt;1,"Greenland","")&amp;IF('3.Species Information'!BX322&gt;1,",",".")&amp;IF('3.Species Information'!BX322&gt;1,"Scandinavia (including Svalbard)","")&amp;IF('3.Species Information'!BY322&gt;1,",",".")&amp;IF('3.Species Information'!BY322&gt;1,"European Russia","")&amp;IF('3.Species Information'!BZ322&gt;1,",",".")&amp;IF('3.Species Information'!BZ322&gt;1,"Siberian Russia (Europe Border to the Kolyma River)","")&amp;IF('3.Species Information'!CA322&gt;1,",",".")&amp;IF('3.Species Information'!CA322&gt;1,"Far East Russia (east of the Kolyma River).","")</f>
        <v>......</v>
      </c>
      <c r="I312" s="11" t="s">
        <v>860</v>
      </c>
    </row>
    <row r="313" spans="1:9" ht="15">
      <c r="A313" s="8" t="e">
        <f>#REF!</f>
        <v>#REF!</v>
      </c>
      <c r="B313" s="11" t="str">
        <f>IF('3.Species Information'!W323&gt;1,"Arctic polar desert zone (Zone A)","")&amp;IF('3.Species Information'!X323&gt;1,",",".")&amp;IF('3.Species Information'!X323&gt;1," Northern arctic tundra zone (Zone B)","")&amp;IF('3.Species Information'!Y323&gt;1,",",".")&amp;IF('3.Species Information'!Y323&gt;1," Middle arctic tundra zone (Zone C)","")&amp;IF('3.Species Information'!Z323&gt;1,",",".")&amp;IF('3.Species Information'!Z323&gt;1," Southern arctic tundra zone (Zone D)","")&amp;IF('3.Species Information'!AA323&gt;1,",",".")&amp;IF('3.Species Information'!AA323&gt;1," Arctic shrub tundra zone (Zone E).","")</f>
        <v>....</v>
      </c>
      <c r="C313" s="11" t="str">
        <f>IF('3.Species Information'!AC323&gt;1,"Northern Alaska/Yukon","")&amp;IF('3.Species Information'!AD323&gt;1,",",".")&amp;IF('3.Species Information'!AD323&gt;1,"Western Canadian Arctic","")&amp;IF('3.Species Information'!AE323&gt;1,",",".")&amp;IF('3.Species Information'!AE323&gt;1,"Eastern Canadian Arctic","")&amp;IF('3.Species Information'!AF323&gt;1,",",".")&amp;IF('3.Species Information'!AF323&gt;1,"Ellesmere.","")</f>
        <v>...</v>
      </c>
      <c r="D313" s="11" t="str">
        <f>IF('3.Species Information'!AH323&gt;1,"Taiga Plains","")&amp;IF('3.Species Information'!AI323&gt;1,",",".")&amp;IF('3.Species Information'!AI323&gt;1,"Taiga Shield","")&amp;IF('3.Species Information'!AJ323&gt;1,",",".")&amp;IF('3.Species Information'!AJ323&gt;1,"Taiga Cordillera","")&amp;IF('3.Species Information'!AK323&gt;1,",",".")&amp;IF('3.Species Information'!AK323&gt;1,"Hudson Plains","")&amp;IF('3.Species Information'!AL323&gt;1,",",".")&amp;IF('3.Species Information'!AL323&gt;1,"Boreal Plains","")&amp;IF('3.Species Information'!AM323&gt;1,",",".")&amp;IF('3.Species Information'!AM323&gt;1,"Boreal Shield","")&amp;IF('3.Species Information'!AN323&gt;1,",",".")&amp;IF('3.Species Information'!AN323&gt;1,"Boreal Cordillera","")&amp;IF('3.Species Information'!AO323&gt;1,",",".")&amp;IF('3.Species Information'!AO323&gt;1,"Pacific Maritime","")&amp;IF('3.Species Information'!AP323&gt;1,",",".")&amp;IF('3.Species Information'!AP323&gt;1,"Montane Cordillera","")&amp;IF('3.Species Information'!AQ323&gt;1,",",".")&amp;IF('3.Species Information'!AQ323&gt;1,"Prairies","")&amp;IF('3.Species Information'!AR323&gt;1,",",".")&amp;IF('3.Species Information'!AR323&gt;1,"Atlantic Maritime","")&amp;IF('3.Species Information'!AS323&gt;1,",",".")&amp;IF('3.Species Information'!AS323&gt;1,"Mixedwood Plains.","")</f>
        <v>...........</v>
      </c>
      <c r="E313" s="11" t="str">
        <f>IF('3.Species Information'!AU323&gt;1,"Arctic","")&amp;IF('3.Species Information'!AV323&gt;1,",",".")&amp;IF('3.Species Information'!AV323&gt;1,"Alpine","")&amp;IF('3.Species Information'!AW323&gt;1,",",".")&amp;IF('3.Species Information'!AW323&gt;1,"Boreal","")&amp;IF('3.Species Information'!AX323&gt;1,",",".")&amp;IF('3.Species Information'!AX323&gt;1,BB314&amp;”.”,"")</f>
        <v>...</v>
      </c>
      <c r="F313" s="11" t="str">
        <f>IF('3.Species Information'!AZ323&gt;1,"Circumarctic","")&amp;IF('3.Species Information'!BA323&gt;1,",",".")&amp;IF('3.Species Information'!BA323&gt;1,"North American Arctic","")&amp;IF('3.Species Information'!BB323&gt;1,",",".")&amp;IF('3.Species Information'!BB323&gt;1,"Circumboreal","")&amp;IF('3.Species Information'!BC323&gt;1,",",".")&amp;IF('3.Species Information'!BC323&gt;1,"North American Boreal","")&amp;IF('3.Species Information'!BD323&gt;1,",",".")&amp;IF('3.Species Information'!BD323&gt;1,"North American Boreal Cordilleran","")&amp;IF('3.Species Information'!BE323&gt;1,",",".")&amp;IF('3.Species Information'!BE323&gt;1,"North American Temperate Cordilleran","")&amp;IF('3.Species Information'!BF323&gt;1,",",".")&amp;IF('3.Species Information'!BF323&gt;1,"Amphi-Beringian","")&amp;IF('3.Species Information'!BG323&gt;1,",",".")&amp;IF('3.Species Information'!BG323&gt;1,"North American Beringian","")&amp;IF('3.Species Information'!BH323&gt;1,",",".")&amp;IF('3.Species Information'!BH323&gt;1,"Amphi-Atlantic","")&amp;IF('3.Species Information'!BI323&gt;1,",",".")&amp;IF('3.Species Information'!BI323&gt;1,"Bipolar disjunct","")&amp;IF('3.Species Information'!BJ323&gt;1,",",".")&amp;IF('3.Species Information'!BJ323&gt;1,"Cosmopolitan","")&amp;IF('3.Species Information'!BK323&gt;1,",",".")&amp;IF('3.Species Information'!BK323&gt;1,BO314&amp;”.”,"")</f>
        <v>...........</v>
      </c>
      <c r="G313" s="11" t="str">
        <f>IF('3.Species Information'!BM323&gt;1,"Alaska","")&amp;IF('3.Species Information'!BN323&gt;1,",",".")&amp;IF('3.Species Information'!BN323&gt;1,"Yukon Territory","")&amp;IF('3.Species Information'!BO323&gt;1,",",".")&amp;IF('3.Species Information'!BO323&gt;1,"Northwest Territories","")&amp;IF('3.Species Information'!BP323&gt;1,",",".")&amp;IF('3.Species Information'!BP323&gt;1,"Nunavut","")&amp;IF('3.Species Information'!BQ323&gt;1,",",".")&amp;IF('3.Species Information'!BQ323&gt;1,"Manitoba (Hudson Bay coastal region, Wapusk National Park)","")&amp;IF('3.Species Information'!BR323&gt;1,",",".")&amp;IF('3.Species Information'!BR323&gt;1,"Ontario (Hudson Bay coastal region)","")&amp;IF('3.Species Information'!BS323&gt;1,",",".")&amp;IF('3.Species Information'!BS323&gt;1,"Québec","")&amp;IF('3.Species Information'!BT323&gt;1,",",".")&amp;IF('3.Species Information'!BT323&gt;1,"Newfoundland and Labrador.","")</f>
        <v>.......</v>
      </c>
      <c r="H313" s="11" t="str">
        <f>IF('3.Species Information'!BU323&gt;1,"Canada","")&amp;IF('3.Species Information'!BV323&gt;1,",",".")&amp;IF('3.Species Information'!BV323&gt;1,"United States (Alaska)","")&amp;IF('3.Species Information'!BW323&gt;1,",",".")&amp;IF('3.Species Information'!BW323&gt;1,"Greenland","")&amp;IF('3.Species Information'!BX323&gt;1,",",".")&amp;IF('3.Species Information'!BX323&gt;1,"Scandinavia (including Svalbard)","")&amp;IF('3.Species Information'!BY323&gt;1,",",".")&amp;IF('3.Species Information'!BY323&gt;1,"European Russia","")&amp;IF('3.Species Information'!BZ323&gt;1,",",".")&amp;IF('3.Species Information'!BZ323&gt;1,"Siberian Russia (Europe Border to the Kolyma River)","")&amp;IF('3.Species Information'!CA323&gt;1,",",".")&amp;IF('3.Species Information'!CA323&gt;1,"Far East Russia (east of the Kolyma River).","")</f>
        <v>......</v>
      </c>
      <c r="I313" s="11" t="s">
        <v>860</v>
      </c>
    </row>
    <row r="314" spans="1:9" ht="15">
      <c r="A314" s="8" t="e">
        <f>#REF!</f>
        <v>#REF!</v>
      </c>
      <c r="B314" s="11" t="str">
        <f>IF('3.Species Information'!W324&gt;1,"Arctic polar desert zone (Zone A)","")&amp;IF('3.Species Information'!X324&gt;1,",",".")&amp;IF('3.Species Information'!X324&gt;1," Northern arctic tundra zone (Zone B)","")&amp;IF('3.Species Information'!Y324&gt;1,",",".")&amp;IF('3.Species Information'!Y324&gt;1," Middle arctic tundra zone (Zone C)","")&amp;IF('3.Species Information'!Z324&gt;1,",",".")&amp;IF('3.Species Information'!Z324&gt;1," Southern arctic tundra zone (Zone D)","")&amp;IF('3.Species Information'!AA324&gt;1,",",".")&amp;IF('3.Species Information'!AA324&gt;1," Arctic shrub tundra zone (Zone E).","")</f>
        <v>....</v>
      </c>
      <c r="C314" s="11" t="str">
        <f>IF('3.Species Information'!AC324&gt;1,"Northern Alaska/Yukon","")&amp;IF('3.Species Information'!AD324&gt;1,",",".")&amp;IF('3.Species Information'!AD324&gt;1,"Western Canadian Arctic","")&amp;IF('3.Species Information'!AE324&gt;1,",",".")&amp;IF('3.Species Information'!AE324&gt;1,"Eastern Canadian Arctic","")&amp;IF('3.Species Information'!AF324&gt;1,",",".")&amp;IF('3.Species Information'!AF324&gt;1,"Ellesmere.","")</f>
        <v>...</v>
      </c>
      <c r="D314" s="11" t="str">
        <f>IF('3.Species Information'!AH324&gt;1,"Taiga Plains","")&amp;IF('3.Species Information'!AI324&gt;1,",",".")&amp;IF('3.Species Information'!AI324&gt;1,"Taiga Shield","")&amp;IF('3.Species Information'!AJ324&gt;1,",",".")&amp;IF('3.Species Information'!AJ324&gt;1,"Taiga Cordillera","")&amp;IF('3.Species Information'!AK324&gt;1,",",".")&amp;IF('3.Species Information'!AK324&gt;1,"Hudson Plains","")&amp;IF('3.Species Information'!AL324&gt;1,",",".")&amp;IF('3.Species Information'!AL324&gt;1,"Boreal Plains","")&amp;IF('3.Species Information'!AM324&gt;1,",",".")&amp;IF('3.Species Information'!AM324&gt;1,"Boreal Shield","")&amp;IF('3.Species Information'!AN324&gt;1,",",".")&amp;IF('3.Species Information'!AN324&gt;1,"Boreal Cordillera","")&amp;IF('3.Species Information'!AO324&gt;1,",",".")&amp;IF('3.Species Information'!AO324&gt;1,"Pacific Maritime","")&amp;IF('3.Species Information'!AP324&gt;1,",",".")&amp;IF('3.Species Information'!AP324&gt;1,"Montane Cordillera","")&amp;IF('3.Species Information'!AQ324&gt;1,",",".")&amp;IF('3.Species Information'!AQ324&gt;1,"Prairies","")&amp;IF('3.Species Information'!AR324&gt;1,",",".")&amp;IF('3.Species Information'!AR324&gt;1,"Atlantic Maritime","")&amp;IF('3.Species Information'!AS324&gt;1,",",".")&amp;IF('3.Species Information'!AS324&gt;1,"Mixedwood Plains.","")</f>
        <v>...........</v>
      </c>
      <c r="E314" s="11" t="str">
        <f>IF('3.Species Information'!AU324&gt;1,"Arctic","")&amp;IF('3.Species Information'!AV324&gt;1,",",".")&amp;IF('3.Species Information'!AV324&gt;1,"Alpine","")&amp;IF('3.Species Information'!AW324&gt;1,",",".")&amp;IF('3.Species Information'!AW324&gt;1,"Boreal","")&amp;IF('3.Species Information'!AX324&gt;1,",",".")&amp;IF('3.Species Information'!AX324&gt;1,BB315&amp;”.”,"")</f>
        <v>...</v>
      </c>
      <c r="F314" s="11" t="str">
        <f>IF('3.Species Information'!AZ324&gt;1,"Circumarctic","")&amp;IF('3.Species Information'!BA324&gt;1,",",".")&amp;IF('3.Species Information'!BA324&gt;1,"North American Arctic","")&amp;IF('3.Species Information'!BB324&gt;1,",",".")&amp;IF('3.Species Information'!BB324&gt;1,"Circumboreal","")&amp;IF('3.Species Information'!BC324&gt;1,",",".")&amp;IF('3.Species Information'!BC324&gt;1,"North American Boreal","")&amp;IF('3.Species Information'!BD324&gt;1,",",".")&amp;IF('3.Species Information'!BD324&gt;1,"North American Boreal Cordilleran","")&amp;IF('3.Species Information'!BE324&gt;1,",",".")&amp;IF('3.Species Information'!BE324&gt;1,"North American Temperate Cordilleran","")&amp;IF('3.Species Information'!BF324&gt;1,",",".")&amp;IF('3.Species Information'!BF324&gt;1,"Amphi-Beringian","")&amp;IF('3.Species Information'!BG324&gt;1,",",".")&amp;IF('3.Species Information'!BG324&gt;1,"North American Beringian","")&amp;IF('3.Species Information'!BH324&gt;1,",",".")&amp;IF('3.Species Information'!BH324&gt;1,"Amphi-Atlantic","")&amp;IF('3.Species Information'!BI324&gt;1,",",".")&amp;IF('3.Species Information'!BI324&gt;1,"Bipolar disjunct","")&amp;IF('3.Species Information'!BJ324&gt;1,",",".")&amp;IF('3.Species Information'!BJ324&gt;1,"Cosmopolitan","")&amp;IF('3.Species Information'!BK324&gt;1,",",".")&amp;IF('3.Species Information'!BK324&gt;1,BO315&amp;”.”,"")</f>
        <v>...........</v>
      </c>
      <c r="G314" s="11" t="str">
        <f>IF('3.Species Information'!BM324&gt;1,"Alaska","")&amp;IF('3.Species Information'!BN324&gt;1,",",".")&amp;IF('3.Species Information'!BN324&gt;1,"Yukon Territory","")&amp;IF('3.Species Information'!BO324&gt;1,",",".")&amp;IF('3.Species Information'!BO324&gt;1,"Northwest Territories","")&amp;IF('3.Species Information'!BP324&gt;1,",",".")&amp;IF('3.Species Information'!BP324&gt;1,"Nunavut","")&amp;IF('3.Species Information'!BQ324&gt;1,",",".")&amp;IF('3.Species Information'!BQ324&gt;1,"Manitoba (Hudson Bay coastal region, Wapusk National Park)","")&amp;IF('3.Species Information'!BR324&gt;1,",",".")&amp;IF('3.Species Information'!BR324&gt;1,"Ontario (Hudson Bay coastal region)","")&amp;IF('3.Species Information'!BS324&gt;1,",",".")&amp;IF('3.Species Information'!BS324&gt;1,"Québec","")&amp;IF('3.Species Information'!BT324&gt;1,",",".")&amp;IF('3.Species Information'!BT324&gt;1,"Newfoundland and Labrador.","")</f>
        <v>.......</v>
      </c>
      <c r="H314" s="11" t="str">
        <f>IF('3.Species Information'!BU324&gt;1,"Canada","")&amp;IF('3.Species Information'!BV324&gt;1,",",".")&amp;IF('3.Species Information'!BV324&gt;1,"United States (Alaska)","")&amp;IF('3.Species Information'!BW324&gt;1,",",".")&amp;IF('3.Species Information'!BW324&gt;1,"Greenland","")&amp;IF('3.Species Information'!BX324&gt;1,",",".")&amp;IF('3.Species Information'!BX324&gt;1,"Scandinavia (including Svalbard)","")&amp;IF('3.Species Information'!BY324&gt;1,",",".")&amp;IF('3.Species Information'!BY324&gt;1,"European Russia","")&amp;IF('3.Species Information'!BZ324&gt;1,",",".")&amp;IF('3.Species Information'!BZ324&gt;1,"Siberian Russia (Europe Border to the Kolyma River)","")&amp;IF('3.Species Information'!CA324&gt;1,",",".")&amp;IF('3.Species Information'!CA324&gt;1,"Far East Russia (east of the Kolyma River).","")</f>
        <v>......</v>
      </c>
      <c r="I314" s="11" t="s">
        <v>860</v>
      </c>
    </row>
    <row r="315" spans="1:9" ht="15">
      <c r="A315" s="8" t="e">
        <f>#REF!</f>
        <v>#REF!</v>
      </c>
      <c r="B315" s="11" t="str">
        <f>IF('3.Species Information'!W325&gt;1,"Arctic polar desert zone (Zone A)","")&amp;IF('3.Species Information'!X325&gt;1,",",".")&amp;IF('3.Species Information'!X325&gt;1," Northern arctic tundra zone (Zone B)","")&amp;IF('3.Species Information'!Y325&gt;1,",",".")&amp;IF('3.Species Information'!Y325&gt;1," Middle arctic tundra zone (Zone C)","")&amp;IF('3.Species Information'!Z325&gt;1,",",".")&amp;IF('3.Species Information'!Z325&gt;1," Southern arctic tundra zone (Zone D)","")&amp;IF('3.Species Information'!AA325&gt;1,",",".")&amp;IF('3.Species Information'!AA325&gt;1," Arctic shrub tundra zone (Zone E).","")</f>
        <v>....</v>
      </c>
      <c r="C315" s="11" t="str">
        <f>IF('3.Species Information'!AC325&gt;1,"Northern Alaska/Yukon","")&amp;IF('3.Species Information'!AD325&gt;1,",",".")&amp;IF('3.Species Information'!AD325&gt;1,"Western Canadian Arctic","")&amp;IF('3.Species Information'!AE325&gt;1,",",".")&amp;IF('3.Species Information'!AE325&gt;1,"Eastern Canadian Arctic","")&amp;IF('3.Species Information'!AF325&gt;1,",",".")&amp;IF('3.Species Information'!AF325&gt;1,"Ellesmere.","")</f>
        <v>...</v>
      </c>
      <c r="D315" s="11" t="str">
        <f>IF('3.Species Information'!AH325&gt;1,"Taiga Plains","")&amp;IF('3.Species Information'!AI325&gt;1,",",".")&amp;IF('3.Species Information'!AI325&gt;1,"Taiga Shield","")&amp;IF('3.Species Information'!AJ325&gt;1,",",".")&amp;IF('3.Species Information'!AJ325&gt;1,"Taiga Cordillera","")&amp;IF('3.Species Information'!AK325&gt;1,",",".")&amp;IF('3.Species Information'!AK325&gt;1,"Hudson Plains","")&amp;IF('3.Species Information'!AL325&gt;1,",",".")&amp;IF('3.Species Information'!AL325&gt;1,"Boreal Plains","")&amp;IF('3.Species Information'!AM325&gt;1,",",".")&amp;IF('3.Species Information'!AM325&gt;1,"Boreal Shield","")&amp;IF('3.Species Information'!AN325&gt;1,",",".")&amp;IF('3.Species Information'!AN325&gt;1,"Boreal Cordillera","")&amp;IF('3.Species Information'!AO325&gt;1,",",".")&amp;IF('3.Species Information'!AO325&gt;1,"Pacific Maritime","")&amp;IF('3.Species Information'!AP325&gt;1,",",".")&amp;IF('3.Species Information'!AP325&gt;1,"Montane Cordillera","")&amp;IF('3.Species Information'!AQ325&gt;1,",",".")&amp;IF('3.Species Information'!AQ325&gt;1,"Prairies","")&amp;IF('3.Species Information'!AR325&gt;1,",",".")&amp;IF('3.Species Information'!AR325&gt;1,"Atlantic Maritime","")&amp;IF('3.Species Information'!AS325&gt;1,",",".")&amp;IF('3.Species Information'!AS325&gt;1,"Mixedwood Plains.","")</f>
        <v>...........</v>
      </c>
      <c r="E315" s="11" t="str">
        <f>IF('3.Species Information'!AU325&gt;1,"Arctic","")&amp;IF('3.Species Information'!AV325&gt;1,",",".")&amp;IF('3.Species Information'!AV325&gt;1,"Alpine","")&amp;IF('3.Species Information'!AW325&gt;1,",",".")&amp;IF('3.Species Information'!AW325&gt;1,"Boreal","")&amp;IF('3.Species Information'!AX325&gt;1,",",".")&amp;IF('3.Species Information'!AX325&gt;1,BB316&amp;”.”,"")</f>
        <v>...</v>
      </c>
      <c r="F315" s="11" t="str">
        <f>IF('3.Species Information'!AZ325&gt;1,"Circumarctic","")&amp;IF('3.Species Information'!BA325&gt;1,",",".")&amp;IF('3.Species Information'!BA325&gt;1,"North American Arctic","")&amp;IF('3.Species Information'!BB325&gt;1,",",".")&amp;IF('3.Species Information'!BB325&gt;1,"Circumboreal","")&amp;IF('3.Species Information'!BC325&gt;1,",",".")&amp;IF('3.Species Information'!BC325&gt;1,"North American Boreal","")&amp;IF('3.Species Information'!BD325&gt;1,",",".")&amp;IF('3.Species Information'!BD325&gt;1,"North American Boreal Cordilleran","")&amp;IF('3.Species Information'!BE325&gt;1,",",".")&amp;IF('3.Species Information'!BE325&gt;1,"North American Temperate Cordilleran","")&amp;IF('3.Species Information'!BF325&gt;1,",",".")&amp;IF('3.Species Information'!BF325&gt;1,"Amphi-Beringian","")&amp;IF('3.Species Information'!BG325&gt;1,",",".")&amp;IF('3.Species Information'!BG325&gt;1,"North American Beringian","")&amp;IF('3.Species Information'!BH325&gt;1,",",".")&amp;IF('3.Species Information'!BH325&gt;1,"Amphi-Atlantic","")&amp;IF('3.Species Information'!BI325&gt;1,",",".")&amp;IF('3.Species Information'!BI325&gt;1,"Bipolar disjunct","")&amp;IF('3.Species Information'!BJ325&gt;1,",",".")&amp;IF('3.Species Information'!BJ325&gt;1,"Cosmopolitan","")&amp;IF('3.Species Information'!BK325&gt;1,",",".")&amp;IF('3.Species Information'!BK325&gt;1,BO316&amp;”.”,"")</f>
        <v>...........</v>
      </c>
      <c r="G315" s="11" t="str">
        <f>IF('3.Species Information'!BM325&gt;1,"Alaska","")&amp;IF('3.Species Information'!BN325&gt;1,",",".")&amp;IF('3.Species Information'!BN325&gt;1,"Yukon Territory","")&amp;IF('3.Species Information'!BO325&gt;1,",",".")&amp;IF('3.Species Information'!BO325&gt;1,"Northwest Territories","")&amp;IF('3.Species Information'!BP325&gt;1,",",".")&amp;IF('3.Species Information'!BP325&gt;1,"Nunavut","")&amp;IF('3.Species Information'!BQ325&gt;1,",",".")&amp;IF('3.Species Information'!BQ325&gt;1,"Manitoba (Hudson Bay coastal region, Wapusk National Park)","")&amp;IF('3.Species Information'!BR325&gt;1,",",".")&amp;IF('3.Species Information'!BR325&gt;1,"Ontario (Hudson Bay coastal region)","")&amp;IF('3.Species Information'!BS325&gt;1,",",".")&amp;IF('3.Species Information'!BS325&gt;1,"Québec","")&amp;IF('3.Species Information'!BT325&gt;1,",",".")&amp;IF('3.Species Information'!BT325&gt;1,"Newfoundland and Labrador.","")</f>
        <v>.......</v>
      </c>
      <c r="H315" s="11" t="str">
        <f>IF('3.Species Information'!BU325&gt;1,"Canada","")&amp;IF('3.Species Information'!BV325&gt;1,",",".")&amp;IF('3.Species Information'!BV325&gt;1,"United States (Alaska)","")&amp;IF('3.Species Information'!BW325&gt;1,",",".")&amp;IF('3.Species Information'!BW325&gt;1,"Greenland","")&amp;IF('3.Species Information'!BX325&gt;1,",",".")&amp;IF('3.Species Information'!BX325&gt;1,"Scandinavia (including Svalbard)","")&amp;IF('3.Species Information'!BY325&gt;1,",",".")&amp;IF('3.Species Information'!BY325&gt;1,"European Russia","")&amp;IF('3.Species Information'!BZ325&gt;1,",",".")&amp;IF('3.Species Information'!BZ325&gt;1,"Siberian Russia (Europe Border to the Kolyma River)","")&amp;IF('3.Species Information'!CA325&gt;1,",",".")&amp;IF('3.Species Information'!CA325&gt;1,"Far East Russia (east of the Kolyma River).","")</f>
        <v>......</v>
      </c>
      <c r="I315" s="11" t="s">
        <v>860</v>
      </c>
    </row>
    <row r="316" spans="1:9" ht="15">
      <c r="A316" s="8" t="e">
        <f>#REF!</f>
        <v>#REF!</v>
      </c>
      <c r="B316" s="11" t="str">
        <f>IF('3.Species Information'!W326&gt;1,"Arctic polar desert zone (Zone A)","")&amp;IF('3.Species Information'!X326&gt;1,",",".")&amp;IF('3.Species Information'!X326&gt;1," Northern arctic tundra zone (Zone B)","")&amp;IF('3.Species Information'!Y326&gt;1,",",".")&amp;IF('3.Species Information'!Y326&gt;1," Middle arctic tundra zone (Zone C)","")&amp;IF('3.Species Information'!Z326&gt;1,",",".")&amp;IF('3.Species Information'!Z326&gt;1," Southern arctic tundra zone (Zone D)","")&amp;IF('3.Species Information'!AA326&gt;1,",",".")&amp;IF('3.Species Information'!AA326&gt;1," Arctic shrub tundra zone (Zone E).","")</f>
        <v>....</v>
      </c>
      <c r="C316" s="11" t="str">
        <f>IF('3.Species Information'!AC326&gt;1,"Northern Alaska/Yukon","")&amp;IF('3.Species Information'!AD326&gt;1,",",".")&amp;IF('3.Species Information'!AD326&gt;1,"Western Canadian Arctic","")&amp;IF('3.Species Information'!AE326&gt;1,",",".")&amp;IF('3.Species Information'!AE326&gt;1,"Eastern Canadian Arctic","")&amp;IF('3.Species Information'!AF326&gt;1,",",".")&amp;IF('3.Species Information'!AF326&gt;1,"Ellesmere.","")</f>
        <v>...</v>
      </c>
      <c r="D316" s="11" t="str">
        <f>IF('3.Species Information'!AH326&gt;1,"Taiga Plains","")&amp;IF('3.Species Information'!AI326&gt;1,",",".")&amp;IF('3.Species Information'!AI326&gt;1,"Taiga Shield","")&amp;IF('3.Species Information'!AJ326&gt;1,",",".")&amp;IF('3.Species Information'!AJ326&gt;1,"Taiga Cordillera","")&amp;IF('3.Species Information'!AK326&gt;1,",",".")&amp;IF('3.Species Information'!AK326&gt;1,"Hudson Plains","")&amp;IF('3.Species Information'!AL326&gt;1,",",".")&amp;IF('3.Species Information'!AL326&gt;1,"Boreal Plains","")&amp;IF('3.Species Information'!AM326&gt;1,",",".")&amp;IF('3.Species Information'!AM326&gt;1,"Boreal Shield","")&amp;IF('3.Species Information'!AN326&gt;1,",",".")&amp;IF('3.Species Information'!AN326&gt;1,"Boreal Cordillera","")&amp;IF('3.Species Information'!AO326&gt;1,",",".")&amp;IF('3.Species Information'!AO326&gt;1,"Pacific Maritime","")&amp;IF('3.Species Information'!AP326&gt;1,",",".")&amp;IF('3.Species Information'!AP326&gt;1,"Montane Cordillera","")&amp;IF('3.Species Information'!AQ326&gt;1,",",".")&amp;IF('3.Species Information'!AQ326&gt;1,"Prairies","")&amp;IF('3.Species Information'!AR326&gt;1,",",".")&amp;IF('3.Species Information'!AR326&gt;1,"Atlantic Maritime","")&amp;IF('3.Species Information'!AS326&gt;1,",",".")&amp;IF('3.Species Information'!AS326&gt;1,"Mixedwood Plains.","")</f>
        <v>...........</v>
      </c>
      <c r="E316" s="11" t="str">
        <f>IF('3.Species Information'!AU326&gt;1,"Arctic","")&amp;IF('3.Species Information'!AV326&gt;1,",",".")&amp;IF('3.Species Information'!AV326&gt;1,"Alpine","")&amp;IF('3.Species Information'!AW326&gt;1,",",".")&amp;IF('3.Species Information'!AW326&gt;1,"Boreal","")&amp;IF('3.Species Information'!AX326&gt;1,",",".")&amp;IF('3.Species Information'!AX326&gt;1,BB317&amp;”.”,"")</f>
        <v>...</v>
      </c>
      <c r="F316" s="11" t="str">
        <f>IF('3.Species Information'!AZ326&gt;1,"Circumarctic","")&amp;IF('3.Species Information'!BA326&gt;1,",",".")&amp;IF('3.Species Information'!BA326&gt;1,"North American Arctic","")&amp;IF('3.Species Information'!BB326&gt;1,",",".")&amp;IF('3.Species Information'!BB326&gt;1,"Circumboreal","")&amp;IF('3.Species Information'!BC326&gt;1,",",".")&amp;IF('3.Species Information'!BC326&gt;1,"North American Boreal","")&amp;IF('3.Species Information'!BD326&gt;1,",",".")&amp;IF('3.Species Information'!BD326&gt;1,"North American Boreal Cordilleran","")&amp;IF('3.Species Information'!BE326&gt;1,",",".")&amp;IF('3.Species Information'!BE326&gt;1,"North American Temperate Cordilleran","")&amp;IF('3.Species Information'!BF326&gt;1,",",".")&amp;IF('3.Species Information'!BF326&gt;1,"Amphi-Beringian","")&amp;IF('3.Species Information'!BG326&gt;1,",",".")&amp;IF('3.Species Information'!BG326&gt;1,"North American Beringian","")&amp;IF('3.Species Information'!BH326&gt;1,",",".")&amp;IF('3.Species Information'!BH326&gt;1,"Amphi-Atlantic","")&amp;IF('3.Species Information'!BI326&gt;1,",",".")&amp;IF('3.Species Information'!BI326&gt;1,"Bipolar disjunct","")&amp;IF('3.Species Information'!BJ326&gt;1,",",".")&amp;IF('3.Species Information'!BJ326&gt;1,"Cosmopolitan","")&amp;IF('3.Species Information'!BK326&gt;1,",",".")&amp;IF('3.Species Information'!BK326&gt;1,BO317&amp;”.”,"")</f>
        <v>...........</v>
      </c>
      <c r="G316" s="11" t="str">
        <f>IF('3.Species Information'!BM326&gt;1,"Alaska","")&amp;IF('3.Species Information'!BN326&gt;1,",",".")&amp;IF('3.Species Information'!BN326&gt;1,"Yukon Territory","")&amp;IF('3.Species Information'!BO326&gt;1,",",".")&amp;IF('3.Species Information'!BO326&gt;1,"Northwest Territories","")&amp;IF('3.Species Information'!BP326&gt;1,",",".")&amp;IF('3.Species Information'!BP326&gt;1,"Nunavut","")&amp;IF('3.Species Information'!BQ326&gt;1,",",".")&amp;IF('3.Species Information'!BQ326&gt;1,"Manitoba (Hudson Bay coastal region, Wapusk National Park)","")&amp;IF('3.Species Information'!BR326&gt;1,",",".")&amp;IF('3.Species Information'!BR326&gt;1,"Ontario (Hudson Bay coastal region)","")&amp;IF('3.Species Information'!BS326&gt;1,",",".")&amp;IF('3.Species Information'!BS326&gt;1,"Québec","")&amp;IF('3.Species Information'!BT326&gt;1,",",".")&amp;IF('3.Species Information'!BT326&gt;1,"Newfoundland and Labrador.","")</f>
        <v>.......</v>
      </c>
      <c r="H316" s="11" t="str">
        <f>IF('3.Species Information'!BU326&gt;1,"Canada","")&amp;IF('3.Species Information'!BV326&gt;1,",",".")&amp;IF('3.Species Information'!BV326&gt;1,"United States (Alaska)","")&amp;IF('3.Species Information'!BW326&gt;1,",",".")&amp;IF('3.Species Information'!BW326&gt;1,"Greenland","")&amp;IF('3.Species Information'!BX326&gt;1,",",".")&amp;IF('3.Species Information'!BX326&gt;1,"Scandinavia (including Svalbard)","")&amp;IF('3.Species Information'!BY326&gt;1,",",".")&amp;IF('3.Species Information'!BY326&gt;1,"European Russia","")&amp;IF('3.Species Information'!BZ326&gt;1,",",".")&amp;IF('3.Species Information'!BZ326&gt;1,"Siberian Russia (Europe Border to the Kolyma River)","")&amp;IF('3.Species Information'!CA326&gt;1,",",".")&amp;IF('3.Species Information'!CA326&gt;1,"Far East Russia (east of the Kolyma River).","")</f>
        <v>......</v>
      </c>
      <c r="I316" s="11" t="s">
        <v>860</v>
      </c>
    </row>
    <row r="317" spans="1:9" ht="15">
      <c r="A317" s="8" t="e">
        <f>#REF!</f>
        <v>#REF!</v>
      </c>
      <c r="B317" s="11" t="str">
        <f>IF('3.Species Information'!W327&gt;1,"Arctic polar desert zone (Zone A)","")&amp;IF('3.Species Information'!X327&gt;1,",",".")&amp;IF('3.Species Information'!X327&gt;1," Northern arctic tundra zone (Zone B)","")&amp;IF('3.Species Information'!Y327&gt;1,",",".")&amp;IF('3.Species Information'!Y327&gt;1," Middle arctic tundra zone (Zone C)","")&amp;IF('3.Species Information'!Z327&gt;1,",",".")&amp;IF('3.Species Information'!Z327&gt;1," Southern arctic tundra zone (Zone D)","")&amp;IF('3.Species Information'!AA327&gt;1,",",".")&amp;IF('3.Species Information'!AA327&gt;1," Arctic shrub tundra zone (Zone E).","")</f>
        <v>....</v>
      </c>
      <c r="C317" s="11" t="str">
        <f>IF('3.Species Information'!AC327&gt;1,"Northern Alaska/Yukon","")&amp;IF('3.Species Information'!AD327&gt;1,",",".")&amp;IF('3.Species Information'!AD327&gt;1,"Western Canadian Arctic","")&amp;IF('3.Species Information'!AE327&gt;1,",",".")&amp;IF('3.Species Information'!AE327&gt;1,"Eastern Canadian Arctic","")&amp;IF('3.Species Information'!AF327&gt;1,",",".")&amp;IF('3.Species Information'!AF327&gt;1,"Ellesmere.","")</f>
        <v>...</v>
      </c>
      <c r="D317" s="11" t="str">
        <f>IF('3.Species Information'!AH327&gt;1,"Taiga Plains","")&amp;IF('3.Species Information'!AI327&gt;1,",",".")&amp;IF('3.Species Information'!AI327&gt;1,"Taiga Shield","")&amp;IF('3.Species Information'!AJ327&gt;1,",",".")&amp;IF('3.Species Information'!AJ327&gt;1,"Taiga Cordillera","")&amp;IF('3.Species Information'!AK327&gt;1,",",".")&amp;IF('3.Species Information'!AK327&gt;1,"Hudson Plains","")&amp;IF('3.Species Information'!AL327&gt;1,",",".")&amp;IF('3.Species Information'!AL327&gt;1,"Boreal Plains","")&amp;IF('3.Species Information'!AM327&gt;1,",",".")&amp;IF('3.Species Information'!AM327&gt;1,"Boreal Shield","")&amp;IF('3.Species Information'!AN327&gt;1,",",".")&amp;IF('3.Species Information'!AN327&gt;1,"Boreal Cordillera","")&amp;IF('3.Species Information'!AO327&gt;1,",",".")&amp;IF('3.Species Information'!AO327&gt;1,"Pacific Maritime","")&amp;IF('3.Species Information'!AP327&gt;1,",",".")&amp;IF('3.Species Information'!AP327&gt;1,"Montane Cordillera","")&amp;IF('3.Species Information'!AQ327&gt;1,",",".")&amp;IF('3.Species Information'!AQ327&gt;1,"Prairies","")&amp;IF('3.Species Information'!AR327&gt;1,",",".")&amp;IF('3.Species Information'!AR327&gt;1,"Atlantic Maritime","")&amp;IF('3.Species Information'!AS327&gt;1,",",".")&amp;IF('3.Species Information'!AS327&gt;1,"Mixedwood Plains.","")</f>
        <v>...........</v>
      </c>
      <c r="E317" s="11" t="str">
        <f>IF('3.Species Information'!AU327&gt;1,"Arctic","")&amp;IF('3.Species Information'!AV327&gt;1,",",".")&amp;IF('3.Species Information'!AV327&gt;1,"Alpine","")&amp;IF('3.Species Information'!AW327&gt;1,",",".")&amp;IF('3.Species Information'!AW327&gt;1,"Boreal","")&amp;IF('3.Species Information'!AX327&gt;1,",",".")&amp;IF('3.Species Information'!AX327&gt;1,BB318&amp;”.”,"")</f>
        <v>...</v>
      </c>
      <c r="F317" s="11" t="str">
        <f>IF('3.Species Information'!AZ327&gt;1,"Circumarctic","")&amp;IF('3.Species Information'!BA327&gt;1,",",".")&amp;IF('3.Species Information'!BA327&gt;1,"North American Arctic","")&amp;IF('3.Species Information'!BB327&gt;1,",",".")&amp;IF('3.Species Information'!BB327&gt;1,"Circumboreal","")&amp;IF('3.Species Information'!BC327&gt;1,",",".")&amp;IF('3.Species Information'!BC327&gt;1,"North American Boreal","")&amp;IF('3.Species Information'!BD327&gt;1,",",".")&amp;IF('3.Species Information'!BD327&gt;1,"North American Boreal Cordilleran","")&amp;IF('3.Species Information'!BE327&gt;1,",",".")&amp;IF('3.Species Information'!BE327&gt;1,"North American Temperate Cordilleran","")&amp;IF('3.Species Information'!BF327&gt;1,",",".")&amp;IF('3.Species Information'!BF327&gt;1,"Amphi-Beringian","")&amp;IF('3.Species Information'!BG327&gt;1,",",".")&amp;IF('3.Species Information'!BG327&gt;1,"North American Beringian","")&amp;IF('3.Species Information'!BH327&gt;1,",",".")&amp;IF('3.Species Information'!BH327&gt;1,"Amphi-Atlantic","")&amp;IF('3.Species Information'!BI327&gt;1,",",".")&amp;IF('3.Species Information'!BI327&gt;1,"Bipolar disjunct","")&amp;IF('3.Species Information'!BJ327&gt;1,",",".")&amp;IF('3.Species Information'!BJ327&gt;1,"Cosmopolitan","")&amp;IF('3.Species Information'!BK327&gt;1,",",".")&amp;IF('3.Species Information'!BK327&gt;1,BO318&amp;”.”,"")</f>
        <v>...........</v>
      </c>
      <c r="G317" s="11" t="str">
        <f>IF('3.Species Information'!BM327&gt;1,"Alaska","")&amp;IF('3.Species Information'!BN327&gt;1,",",".")&amp;IF('3.Species Information'!BN327&gt;1,"Yukon Territory","")&amp;IF('3.Species Information'!BO327&gt;1,",",".")&amp;IF('3.Species Information'!BO327&gt;1,"Northwest Territories","")&amp;IF('3.Species Information'!BP327&gt;1,",",".")&amp;IF('3.Species Information'!BP327&gt;1,"Nunavut","")&amp;IF('3.Species Information'!BQ327&gt;1,",",".")&amp;IF('3.Species Information'!BQ327&gt;1,"Manitoba (Hudson Bay coastal region, Wapusk National Park)","")&amp;IF('3.Species Information'!BR327&gt;1,",",".")&amp;IF('3.Species Information'!BR327&gt;1,"Ontario (Hudson Bay coastal region)","")&amp;IF('3.Species Information'!BS327&gt;1,",",".")&amp;IF('3.Species Information'!BS327&gt;1,"Québec","")&amp;IF('3.Species Information'!BT327&gt;1,",",".")&amp;IF('3.Species Information'!BT327&gt;1,"Newfoundland and Labrador.","")</f>
        <v>.......</v>
      </c>
      <c r="H317" s="11" t="str">
        <f>IF('3.Species Information'!BU327&gt;1,"Canada","")&amp;IF('3.Species Information'!BV327&gt;1,",",".")&amp;IF('3.Species Information'!BV327&gt;1,"United States (Alaska)","")&amp;IF('3.Species Information'!BW327&gt;1,",",".")&amp;IF('3.Species Information'!BW327&gt;1,"Greenland","")&amp;IF('3.Species Information'!BX327&gt;1,",",".")&amp;IF('3.Species Information'!BX327&gt;1,"Scandinavia (including Svalbard)","")&amp;IF('3.Species Information'!BY327&gt;1,",",".")&amp;IF('3.Species Information'!BY327&gt;1,"European Russia","")&amp;IF('3.Species Information'!BZ327&gt;1,",",".")&amp;IF('3.Species Information'!BZ327&gt;1,"Siberian Russia (Europe Border to the Kolyma River)","")&amp;IF('3.Species Information'!CA327&gt;1,",",".")&amp;IF('3.Species Information'!CA327&gt;1,"Far East Russia (east of the Kolyma River).","")</f>
        <v>......</v>
      </c>
      <c r="I317" s="11" t="s">
        <v>860</v>
      </c>
    </row>
    <row r="318" spans="1:9" ht="15">
      <c r="A318" s="8" t="e">
        <f>#REF!</f>
        <v>#REF!</v>
      </c>
      <c r="B318" s="11" t="str">
        <f>IF('3.Species Information'!W328&gt;1,"Arctic polar desert zone (Zone A)","")&amp;IF('3.Species Information'!X328&gt;1,",",".")&amp;IF('3.Species Information'!X328&gt;1," Northern arctic tundra zone (Zone B)","")&amp;IF('3.Species Information'!Y328&gt;1,",",".")&amp;IF('3.Species Information'!Y328&gt;1," Middle arctic tundra zone (Zone C)","")&amp;IF('3.Species Information'!Z328&gt;1,",",".")&amp;IF('3.Species Information'!Z328&gt;1," Southern arctic tundra zone (Zone D)","")&amp;IF('3.Species Information'!AA328&gt;1,",",".")&amp;IF('3.Species Information'!AA328&gt;1," Arctic shrub tundra zone (Zone E).","")</f>
        <v>....</v>
      </c>
      <c r="C318" s="11" t="str">
        <f>IF('3.Species Information'!AC328&gt;1,"Northern Alaska/Yukon","")&amp;IF('3.Species Information'!AD328&gt;1,",",".")&amp;IF('3.Species Information'!AD328&gt;1,"Western Canadian Arctic","")&amp;IF('3.Species Information'!AE328&gt;1,",",".")&amp;IF('3.Species Information'!AE328&gt;1,"Eastern Canadian Arctic","")&amp;IF('3.Species Information'!AF328&gt;1,",",".")&amp;IF('3.Species Information'!AF328&gt;1,"Ellesmere.","")</f>
        <v>...</v>
      </c>
      <c r="D318" s="11" t="str">
        <f>IF('3.Species Information'!AH328&gt;1,"Taiga Plains","")&amp;IF('3.Species Information'!AI328&gt;1,",",".")&amp;IF('3.Species Information'!AI328&gt;1,"Taiga Shield","")&amp;IF('3.Species Information'!AJ328&gt;1,",",".")&amp;IF('3.Species Information'!AJ328&gt;1,"Taiga Cordillera","")&amp;IF('3.Species Information'!AK328&gt;1,",",".")&amp;IF('3.Species Information'!AK328&gt;1,"Hudson Plains","")&amp;IF('3.Species Information'!AL328&gt;1,",",".")&amp;IF('3.Species Information'!AL328&gt;1,"Boreal Plains","")&amp;IF('3.Species Information'!AM328&gt;1,",",".")&amp;IF('3.Species Information'!AM328&gt;1,"Boreal Shield","")&amp;IF('3.Species Information'!AN328&gt;1,",",".")&amp;IF('3.Species Information'!AN328&gt;1,"Boreal Cordillera","")&amp;IF('3.Species Information'!AO328&gt;1,",",".")&amp;IF('3.Species Information'!AO328&gt;1,"Pacific Maritime","")&amp;IF('3.Species Information'!AP328&gt;1,",",".")&amp;IF('3.Species Information'!AP328&gt;1,"Montane Cordillera","")&amp;IF('3.Species Information'!AQ328&gt;1,",",".")&amp;IF('3.Species Information'!AQ328&gt;1,"Prairies","")&amp;IF('3.Species Information'!AR328&gt;1,",",".")&amp;IF('3.Species Information'!AR328&gt;1,"Atlantic Maritime","")&amp;IF('3.Species Information'!AS328&gt;1,",",".")&amp;IF('3.Species Information'!AS328&gt;1,"Mixedwood Plains.","")</f>
        <v>...........</v>
      </c>
      <c r="E318" s="11" t="str">
        <f>IF('3.Species Information'!AU328&gt;1,"Arctic","")&amp;IF('3.Species Information'!AV328&gt;1,",",".")&amp;IF('3.Species Information'!AV328&gt;1,"Alpine","")&amp;IF('3.Species Information'!AW328&gt;1,",",".")&amp;IF('3.Species Information'!AW328&gt;1,"Boreal","")&amp;IF('3.Species Information'!AX328&gt;1,",",".")&amp;IF('3.Species Information'!AX328&gt;1,BB319&amp;”.”,"")</f>
        <v>...</v>
      </c>
      <c r="F318" s="11" t="str">
        <f>IF('3.Species Information'!AZ328&gt;1,"Circumarctic","")&amp;IF('3.Species Information'!BA328&gt;1,",",".")&amp;IF('3.Species Information'!BA328&gt;1,"North American Arctic","")&amp;IF('3.Species Information'!BB328&gt;1,",",".")&amp;IF('3.Species Information'!BB328&gt;1,"Circumboreal","")&amp;IF('3.Species Information'!BC328&gt;1,",",".")&amp;IF('3.Species Information'!BC328&gt;1,"North American Boreal","")&amp;IF('3.Species Information'!BD328&gt;1,",",".")&amp;IF('3.Species Information'!BD328&gt;1,"North American Boreal Cordilleran","")&amp;IF('3.Species Information'!BE328&gt;1,",",".")&amp;IF('3.Species Information'!BE328&gt;1,"North American Temperate Cordilleran","")&amp;IF('3.Species Information'!BF328&gt;1,",",".")&amp;IF('3.Species Information'!BF328&gt;1,"Amphi-Beringian","")&amp;IF('3.Species Information'!BG328&gt;1,",",".")&amp;IF('3.Species Information'!BG328&gt;1,"North American Beringian","")&amp;IF('3.Species Information'!BH328&gt;1,",",".")&amp;IF('3.Species Information'!BH328&gt;1,"Amphi-Atlantic","")&amp;IF('3.Species Information'!BI328&gt;1,",",".")&amp;IF('3.Species Information'!BI328&gt;1,"Bipolar disjunct","")&amp;IF('3.Species Information'!BJ328&gt;1,",",".")&amp;IF('3.Species Information'!BJ328&gt;1,"Cosmopolitan","")&amp;IF('3.Species Information'!BK328&gt;1,",",".")&amp;IF('3.Species Information'!BK328&gt;1,BO319&amp;”.”,"")</f>
        <v>...........</v>
      </c>
      <c r="G318" s="11" t="str">
        <f>IF('3.Species Information'!BM328&gt;1,"Alaska","")&amp;IF('3.Species Information'!BN328&gt;1,",",".")&amp;IF('3.Species Information'!BN328&gt;1,"Yukon Territory","")&amp;IF('3.Species Information'!BO328&gt;1,",",".")&amp;IF('3.Species Information'!BO328&gt;1,"Northwest Territories","")&amp;IF('3.Species Information'!BP328&gt;1,",",".")&amp;IF('3.Species Information'!BP328&gt;1,"Nunavut","")&amp;IF('3.Species Information'!BQ328&gt;1,",",".")&amp;IF('3.Species Information'!BQ328&gt;1,"Manitoba (Hudson Bay coastal region, Wapusk National Park)","")&amp;IF('3.Species Information'!BR328&gt;1,",",".")&amp;IF('3.Species Information'!BR328&gt;1,"Ontario (Hudson Bay coastal region)","")&amp;IF('3.Species Information'!BS328&gt;1,",",".")&amp;IF('3.Species Information'!BS328&gt;1,"Québec","")&amp;IF('3.Species Information'!BT328&gt;1,",",".")&amp;IF('3.Species Information'!BT328&gt;1,"Newfoundland and Labrador.","")</f>
        <v>.......</v>
      </c>
      <c r="H318" s="11" t="str">
        <f>IF('3.Species Information'!BU328&gt;1,"Canada","")&amp;IF('3.Species Information'!BV328&gt;1,",",".")&amp;IF('3.Species Information'!BV328&gt;1,"United States (Alaska)","")&amp;IF('3.Species Information'!BW328&gt;1,",",".")&amp;IF('3.Species Information'!BW328&gt;1,"Greenland","")&amp;IF('3.Species Information'!BX328&gt;1,",",".")&amp;IF('3.Species Information'!BX328&gt;1,"Scandinavia (including Svalbard)","")&amp;IF('3.Species Information'!BY328&gt;1,",",".")&amp;IF('3.Species Information'!BY328&gt;1,"European Russia","")&amp;IF('3.Species Information'!BZ328&gt;1,",",".")&amp;IF('3.Species Information'!BZ328&gt;1,"Siberian Russia (Europe Border to the Kolyma River)","")&amp;IF('3.Species Information'!CA328&gt;1,",",".")&amp;IF('3.Species Information'!CA328&gt;1,"Far East Russia (east of the Kolyma River).","")</f>
        <v>......</v>
      </c>
      <c r="I318" s="11" t="s">
        <v>860</v>
      </c>
    </row>
    <row r="319" spans="1:9" ht="15">
      <c r="A319" s="8" t="e">
        <f>#REF!</f>
        <v>#REF!</v>
      </c>
      <c r="B319" s="11" t="str">
        <f>IF('3.Species Information'!W329&gt;1,"Arctic polar desert zone (Zone A)","")&amp;IF('3.Species Information'!X329&gt;1,",",".")&amp;IF('3.Species Information'!X329&gt;1," Northern arctic tundra zone (Zone B)","")&amp;IF('3.Species Information'!Y329&gt;1,",",".")&amp;IF('3.Species Information'!Y329&gt;1," Middle arctic tundra zone (Zone C)","")&amp;IF('3.Species Information'!Z329&gt;1,",",".")&amp;IF('3.Species Information'!Z329&gt;1," Southern arctic tundra zone (Zone D)","")&amp;IF('3.Species Information'!AA329&gt;1,",",".")&amp;IF('3.Species Information'!AA329&gt;1," Arctic shrub tundra zone (Zone E).","")</f>
        <v>....</v>
      </c>
      <c r="C319" s="11" t="str">
        <f>IF('3.Species Information'!AC329&gt;1,"Northern Alaska/Yukon","")&amp;IF('3.Species Information'!AD329&gt;1,",",".")&amp;IF('3.Species Information'!AD329&gt;1,"Western Canadian Arctic","")&amp;IF('3.Species Information'!AE329&gt;1,",",".")&amp;IF('3.Species Information'!AE329&gt;1,"Eastern Canadian Arctic","")&amp;IF('3.Species Information'!AF329&gt;1,",",".")&amp;IF('3.Species Information'!AF329&gt;1,"Ellesmere.","")</f>
        <v>...</v>
      </c>
      <c r="D319" s="11" t="str">
        <f>IF('3.Species Information'!AH329&gt;1,"Taiga Plains","")&amp;IF('3.Species Information'!AI329&gt;1,",",".")&amp;IF('3.Species Information'!AI329&gt;1,"Taiga Shield","")&amp;IF('3.Species Information'!AJ329&gt;1,",",".")&amp;IF('3.Species Information'!AJ329&gt;1,"Taiga Cordillera","")&amp;IF('3.Species Information'!AK329&gt;1,",",".")&amp;IF('3.Species Information'!AK329&gt;1,"Hudson Plains","")&amp;IF('3.Species Information'!AL329&gt;1,",",".")&amp;IF('3.Species Information'!AL329&gt;1,"Boreal Plains","")&amp;IF('3.Species Information'!AM329&gt;1,",",".")&amp;IF('3.Species Information'!AM329&gt;1,"Boreal Shield","")&amp;IF('3.Species Information'!AN329&gt;1,",",".")&amp;IF('3.Species Information'!AN329&gt;1,"Boreal Cordillera","")&amp;IF('3.Species Information'!AO329&gt;1,",",".")&amp;IF('3.Species Information'!AO329&gt;1,"Pacific Maritime","")&amp;IF('3.Species Information'!AP329&gt;1,",",".")&amp;IF('3.Species Information'!AP329&gt;1,"Montane Cordillera","")&amp;IF('3.Species Information'!AQ329&gt;1,",",".")&amp;IF('3.Species Information'!AQ329&gt;1,"Prairies","")&amp;IF('3.Species Information'!AR329&gt;1,",",".")&amp;IF('3.Species Information'!AR329&gt;1,"Atlantic Maritime","")&amp;IF('3.Species Information'!AS329&gt;1,",",".")&amp;IF('3.Species Information'!AS329&gt;1,"Mixedwood Plains.","")</f>
        <v>...........</v>
      </c>
      <c r="E319" s="11" t="str">
        <f>IF('3.Species Information'!AU329&gt;1,"Arctic","")&amp;IF('3.Species Information'!AV329&gt;1,",",".")&amp;IF('3.Species Information'!AV329&gt;1,"Alpine","")&amp;IF('3.Species Information'!AW329&gt;1,",",".")&amp;IF('3.Species Information'!AW329&gt;1,"Boreal","")&amp;IF('3.Species Information'!AX329&gt;1,",",".")&amp;IF('3.Species Information'!AX329&gt;1,BB320&amp;”.”,"")</f>
        <v>...</v>
      </c>
      <c r="F319" s="11" t="str">
        <f>IF('3.Species Information'!AZ329&gt;1,"Circumarctic","")&amp;IF('3.Species Information'!BA329&gt;1,",",".")&amp;IF('3.Species Information'!BA329&gt;1,"North American Arctic","")&amp;IF('3.Species Information'!BB329&gt;1,",",".")&amp;IF('3.Species Information'!BB329&gt;1,"Circumboreal","")&amp;IF('3.Species Information'!BC329&gt;1,",",".")&amp;IF('3.Species Information'!BC329&gt;1,"North American Boreal","")&amp;IF('3.Species Information'!BD329&gt;1,",",".")&amp;IF('3.Species Information'!BD329&gt;1,"North American Boreal Cordilleran","")&amp;IF('3.Species Information'!BE329&gt;1,",",".")&amp;IF('3.Species Information'!BE329&gt;1,"North American Temperate Cordilleran","")&amp;IF('3.Species Information'!BF329&gt;1,",",".")&amp;IF('3.Species Information'!BF329&gt;1,"Amphi-Beringian","")&amp;IF('3.Species Information'!BG329&gt;1,",",".")&amp;IF('3.Species Information'!BG329&gt;1,"North American Beringian","")&amp;IF('3.Species Information'!BH329&gt;1,",",".")&amp;IF('3.Species Information'!BH329&gt;1,"Amphi-Atlantic","")&amp;IF('3.Species Information'!BI329&gt;1,",",".")&amp;IF('3.Species Information'!BI329&gt;1,"Bipolar disjunct","")&amp;IF('3.Species Information'!BJ329&gt;1,",",".")&amp;IF('3.Species Information'!BJ329&gt;1,"Cosmopolitan","")&amp;IF('3.Species Information'!BK329&gt;1,",",".")&amp;IF('3.Species Information'!BK329&gt;1,BO320&amp;”.”,"")</f>
        <v>...........</v>
      </c>
      <c r="G319" s="11" t="str">
        <f>IF('3.Species Information'!BM329&gt;1,"Alaska","")&amp;IF('3.Species Information'!BN329&gt;1,",",".")&amp;IF('3.Species Information'!BN329&gt;1,"Yukon Territory","")&amp;IF('3.Species Information'!BO329&gt;1,",",".")&amp;IF('3.Species Information'!BO329&gt;1,"Northwest Territories","")&amp;IF('3.Species Information'!BP329&gt;1,",",".")&amp;IF('3.Species Information'!BP329&gt;1,"Nunavut","")&amp;IF('3.Species Information'!BQ329&gt;1,",",".")&amp;IF('3.Species Information'!BQ329&gt;1,"Manitoba (Hudson Bay coastal region, Wapusk National Park)","")&amp;IF('3.Species Information'!BR329&gt;1,",",".")&amp;IF('3.Species Information'!BR329&gt;1,"Ontario (Hudson Bay coastal region)","")&amp;IF('3.Species Information'!BS329&gt;1,",",".")&amp;IF('3.Species Information'!BS329&gt;1,"Québec","")&amp;IF('3.Species Information'!BT329&gt;1,",",".")&amp;IF('3.Species Information'!BT329&gt;1,"Newfoundland and Labrador.","")</f>
        <v>.......</v>
      </c>
      <c r="H319" s="11" t="str">
        <f>IF('3.Species Information'!BU329&gt;1,"Canada","")&amp;IF('3.Species Information'!BV329&gt;1,",",".")&amp;IF('3.Species Information'!BV329&gt;1,"United States (Alaska)","")&amp;IF('3.Species Information'!BW329&gt;1,",",".")&amp;IF('3.Species Information'!BW329&gt;1,"Greenland","")&amp;IF('3.Species Information'!BX329&gt;1,",",".")&amp;IF('3.Species Information'!BX329&gt;1,"Scandinavia (including Svalbard)","")&amp;IF('3.Species Information'!BY329&gt;1,",",".")&amp;IF('3.Species Information'!BY329&gt;1,"European Russia","")&amp;IF('3.Species Information'!BZ329&gt;1,",",".")&amp;IF('3.Species Information'!BZ329&gt;1,"Siberian Russia (Europe Border to the Kolyma River)","")&amp;IF('3.Species Information'!CA329&gt;1,",",".")&amp;IF('3.Species Information'!CA329&gt;1,"Far East Russia (east of the Kolyma River).","")</f>
        <v>......</v>
      </c>
      <c r="I319" s="11" t="s">
        <v>860</v>
      </c>
    </row>
    <row r="320" spans="1:9" ht="15">
      <c r="A320" s="8" t="e">
        <f>#REF!</f>
        <v>#REF!</v>
      </c>
      <c r="B320" s="11" t="str">
        <f>IF('3.Species Information'!W330&gt;1,"Arctic polar desert zone (Zone A)","")&amp;IF('3.Species Information'!X330&gt;1,",",".")&amp;IF('3.Species Information'!X330&gt;1," Northern arctic tundra zone (Zone B)","")&amp;IF('3.Species Information'!Y330&gt;1,",",".")&amp;IF('3.Species Information'!Y330&gt;1," Middle arctic tundra zone (Zone C)","")&amp;IF('3.Species Information'!Z330&gt;1,",",".")&amp;IF('3.Species Information'!Z330&gt;1," Southern arctic tundra zone (Zone D)","")&amp;IF('3.Species Information'!AA330&gt;1,",",".")&amp;IF('3.Species Information'!AA330&gt;1," Arctic shrub tundra zone (Zone E).","")</f>
        <v>....</v>
      </c>
      <c r="C320" s="11" t="str">
        <f>IF('3.Species Information'!AC330&gt;1,"Northern Alaska/Yukon","")&amp;IF('3.Species Information'!AD330&gt;1,",",".")&amp;IF('3.Species Information'!AD330&gt;1,"Western Canadian Arctic","")&amp;IF('3.Species Information'!AE330&gt;1,",",".")&amp;IF('3.Species Information'!AE330&gt;1,"Eastern Canadian Arctic","")&amp;IF('3.Species Information'!AF330&gt;1,",",".")&amp;IF('3.Species Information'!AF330&gt;1,"Ellesmere.","")</f>
        <v>...</v>
      </c>
      <c r="D320" s="11" t="str">
        <f>IF('3.Species Information'!AH330&gt;1,"Taiga Plains","")&amp;IF('3.Species Information'!AI330&gt;1,",",".")&amp;IF('3.Species Information'!AI330&gt;1,"Taiga Shield","")&amp;IF('3.Species Information'!AJ330&gt;1,",",".")&amp;IF('3.Species Information'!AJ330&gt;1,"Taiga Cordillera","")&amp;IF('3.Species Information'!AK330&gt;1,",",".")&amp;IF('3.Species Information'!AK330&gt;1,"Hudson Plains","")&amp;IF('3.Species Information'!AL330&gt;1,",",".")&amp;IF('3.Species Information'!AL330&gt;1,"Boreal Plains","")&amp;IF('3.Species Information'!AM330&gt;1,",",".")&amp;IF('3.Species Information'!AM330&gt;1,"Boreal Shield","")&amp;IF('3.Species Information'!AN330&gt;1,",",".")&amp;IF('3.Species Information'!AN330&gt;1,"Boreal Cordillera","")&amp;IF('3.Species Information'!AO330&gt;1,",",".")&amp;IF('3.Species Information'!AO330&gt;1,"Pacific Maritime","")&amp;IF('3.Species Information'!AP330&gt;1,",",".")&amp;IF('3.Species Information'!AP330&gt;1,"Montane Cordillera","")&amp;IF('3.Species Information'!AQ330&gt;1,",",".")&amp;IF('3.Species Information'!AQ330&gt;1,"Prairies","")&amp;IF('3.Species Information'!AR330&gt;1,",",".")&amp;IF('3.Species Information'!AR330&gt;1,"Atlantic Maritime","")&amp;IF('3.Species Information'!AS330&gt;1,",",".")&amp;IF('3.Species Information'!AS330&gt;1,"Mixedwood Plains.","")</f>
        <v>...........</v>
      </c>
      <c r="E320" s="11" t="str">
        <f>IF('3.Species Information'!AU330&gt;1,"Arctic","")&amp;IF('3.Species Information'!AV330&gt;1,",",".")&amp;IF('3.Species Information'!AV330&gt;1,"Alpine","")&amp;IF('3.Species Information'!AW330&gt;1,",",".")&amp;IF('3.Species Information'!AW330&gt;1,"Boreal","")&amp;IF('3.Species Information'!AX330&gt;1,",",".")&amp;IF('3.Species Information'!AX330&gt;1,BB321&amp;”.”,"")</f>
        <v>...</v>
      </c>
      <c r="F320" s="11" t="str">
        <f>IF('3.Species Information'!AZ330&gt;1,"Circumarctic","")&amp;IF('3.Species Information'!BA330&gt;1,",",".")&amp;IF('3.Species Information'!BA330&gt;1,"North American Arctic","")&amp;IF('3.Species Information'!BB330&gt;1,",",".")&amp;IF('3.Species Information'!BB330&gt;1,"Circumboreal","")&amp;IF('3.Species Information'!BC330&gt;1,",",".")&amp;IF('3.Species Information'!BC330&gt;1,"North American Boreal","")&amp;IF('3.Species Information'!BD330&gt;1,",",".")&amp;IF('3.Species Information'!BD330&gt;1,"North American Boreal Cordilleran","")&amp;IF('3.Species Information'!BE330&gt;1,",",".")&amp;IF('3.Species Information'!BE330&gt;1,"North American Temperate Cordilleran","")&amp;IF('3.Species Information'!BF330&gt;1,",",".")&amp;IF('3.Species Information'!BF330&gt;1,"Amphi-Beringian","")&amp;IF('3.Species Information'!BG330&gt;1,",",".")&amp;IF('3.Species Information'!BG330&gt;1,"North American Beringian","")&amp;IF('3.Species Information'!BH330&gt;1,",",".")&amp;IF('3.Species Information'!BH330&gt;1,"Amphi-Atlantic","")&amp;IF('3.Species Information'!BI330&gt;1,",",".")&amp;IF('3.Species Information'!BI330&gt;1,"Bipolar disjunct","")&amp;IF('3.Species Information'!BJ330&gt;1,",",".")&amp;IF('3.Species Information'!BJ330&gt;1,"Cosmopolitan","")&amp;IF('3.Species Information'!BK330&gt;1,",",".")&amp;IF('3.Species Information'!BK330&gt;1,BO321&amp;”.”,"")</f>
        <v>...........</v>
      </c>
      <c r="G320" s="11" t="str">
        <f>IF('3.Species Information'!BM330&gt;1,"Alaska","")&amp;IF('3.Species Information'!BN330&gt;1,",",".")&amp;IF('3.Species Information'!BN330&gt;1,"Yukon Territory","")&amp;IF('3.Species Information'!BO330&gt;1,",",".")&amp;IF('3.Species Information'!BO330&gt;1,"Northwest Territories","")&amp;IF('3.Species Information'!BP330&gt;1,",",".")&amp;IF('3.Species Information'!BP330&gt;1,"Nunavut","")&amp;IF('3.Species Information'!BQ330&gt;1,",",".")&amp;IF('3.Species Information'!BQ330&gt;1,"Manitoba (Hudson Bay coastal region, Wapusk National Park)","")&amp;IF('3.Species Information'!BR330&gt;1,",",".")&amp;IF('3.Species Information'!BR330&gt;1,"Ontario (Hudson Bay coastal region)","")&amp;IF('3.Species Information'!BS330&gt;1,",",".")&amp;IF('3.Species Information'!BS330&gt;1,"Québec","")&amp;IF('3.Species Information'!BT330&gt;1,",",".")&amp;IF('3.Species Information'!BT330&gt;1,"Newfoundland and Labrador.","")</f>
        <v>.......</v>
      </c>
      <c r="H320" s="11" t="str">
        <f>IF('3.Species Information'!BU330&gt;1,"Canada","")&amp;IF('3.Species Information'!BV330&gt;1,",",".")&amp;IF('3.Species Information'!BV330&gt;1,"United States (Alaska)","")&amp;IF('3.Species Information'!BW330&gt;1,",",".")&amp;IF('3.Species Information'!BW330&gt;1,"Greenland","")&amp;IF('3.Species Information'!BX330&gt;1,",",".")&amp;IF('3.Species Information'!BX330&gt;1,"Scandinavia (including Svalbard)","")&amp;IF('3.Species Information'!BY330&gt;1,",",".")&amp;IF('3.Species Information'!BY330&gt;1,"European Russia","")&amp;IF('3.Species Information'!BZ330&gt;1,",",".")&amp;IF('3.Species Information'!BZ330&gt;1,"Siberian Russia (Europe Border to the Kolyma River)","")&amp;IF('3.Species Information'!CA330&gt;1,",",".")&amp;IF('3.Species Information'!CA330&gt;1,"Far East Russia (east of the Kolyma River).","")</f>
        <v>......</v>
      </c>
      <c r="I320" s="11" t="s">
        <v>860</v>
      </c>
    </row>
    <row r="321" spans="1:9" ht="15">
      <c r="A321" s="8" t="e">
        <f>#REF!</f>
        <v>#REF!</v>
      </c>
      <c r="B321" s="11" t="str">
        <f>IF('3.Species Information'!W331&gt;1,"Arctic polar desert zone (Zone A)","")&amp;IF('3.Species Information'!X331&gt;1,",",".")&amp;IF('3.Species Information'!X331&gt;1," Northern arctic tundra zone (Zone B)","")&amp;IF('3.Species Information'!Y331&gt;1,",",".")&amp;IF('3.Species Information'!Y331&gt;1," Middle arctic tundra zone (Zone C)","")&amp;IF('3.Species Information'!Z331&gt;1,",",".")&amp;IF('3.Species Information'!Z331&gt;1," Southern arctic tundra zone (Zone D)","")&amp;IF('3.Species Information'!AA331&gt;1,",",".")&amp;IF('3.Species Information'!AA331&gt;1," Arctic shrub tundra zone (Zone E).","")</f>
        <v>....</v>
      </c>
      <c r="C321" s="11" t="str">
        <f>IF('3.Species Information'!AC331&gt;1,"Northern Alaska/Yukon","")&amp;IF('3.Species Information'!AD331&gt;1,",",".")&amp;IF('3.Species Information'!AD331&gt;1,"Western Canadian Arctic","")&amp;IF('3.Species Information'!AE331&gt;1,",",".")&amp;IF('3.Species Information'!AE331&gt;1,"Eastern Canadian Arctic","")&amp;IF('3.Species Information'!AF331&gt;1,",",".")&amp;IF('3.Species Information'!AF331&gt;1,"Ellesmere.","")</f>
        <v>...</v>
      </c>
      <c r="D321" s="11" t="str">
        <f>IF('3.Species Information'!AH331&gt;1,"Taiga Plains","")&amp;IF('3.Species Information'!AI331&gt;1,",",".")&amp;IF('3.Species Information'!AI331&gt;1,"Taiga Shield","")&amp;IF('3.Species Information'!AJ331&gt;1,",",".")&amp;IF('3.Species Information'!AJ331&gt;1,"Taiga Cordillera","")&amp;IF('3.Species Information'!AK331&gt;1,",",".")&amp;IF('3.Species Information'!AK331&gt;1,"Hudson Plains","")&amp;IF('3.Species Information'!AL331&gt;1,",",".")&amp;IF('3.Species Information'!AL331&gt;1,"Boreal Plains","")&amp;IF('3.Species Information'!AM331&gt;1,",",".")&amp;IF('3.Species Information'!AM331&gt;1,"Boreal Shield","")&amp;IF('3.Species Information'!AN331&gt;1,",",".")&amp;IF('3.Species Information'!AN331&gt;1,"Boreal Cordillera","")&amp;IF('3.Species Information'!AO331&gt;1,",",".")&amp;IF('3.Species Information'!AO331&gt;1,"Pacific Maritime","")&amp;IF('3.Species Information'!AP331&gt;1,",",".")&amp;IF('3.Species Information'!AP331&gt;1,"Montane Cordillera","")&amp;IF('3.Species Information'!AQ331&gt;1,",",".")&amp;IF('3.Species Information'!AQ331&gt;1,"Prairies","")&amp;IF('3.Species Information'!AR331&gt;1,",",".")&amp;IF('3.Species Information'!AR331&gt;1,"Atlantic Maritime","")&amp;IF('3.Species Information'!AS331&gt;1,",",".")&amp;IF('3.Species Information'!AS331&gt;1,"Mixedwood Plains.","")</f>
        <v>...........</v>
      </c>
      <c r="E321" s="11" t="str">
        <f>IF('3.Species Information'!AU331&gt;1,"Arctic","")&amp;IF('3.Species Information'!AV331&gt;1,",",".")&amp;IF('3.Species Information'!AV331&gt;1,"Alpine","")&amp;IF('3.Species Information'!AW331&gt;1,",",".")&amp;IF('3.Species Information'!AW331&gt;1,"Boreal","")&amp;IF('3.Species Information'!AX331&gt;1,",",".")&amp;IF('3.Species Information'!AX331&gt;1,BB322&amp;”.”,"")</f>
        <v>...</v>
      </c>
      <c r="F321" s="11" t="str">
        <f>IF('3.Species Information'!AZ331&gt;1,"Circumarctic","")&amp;IF('3.Species Information'!BA331&gt;1,",",".")&amp;IF('3.Species Information'!BA331&gt;1,"North American Arctic","")&amp;IF('3.Species Information'!BB331&gt;1,",",".")&amp;IF('3.Species Information'!BB331&gt;1,"Circumboreal","")&amp;IF('3.Species Information'!BC331&gt;1,",",".")&amp;IF('3.Species Information'!BC331&gt;1,"North American Boreal","")&amp;IF('3.Species Information'!BD331&gt;1,",",".")&amp;IF('3.Species Information'!BD331&gt;1,"North American Boreal Cordilleran","")&amp;IF('3.Species Information'!BE331&gt;1,",",".")&amp;IF('3.Species Information'!BE331&gt;1,"North American Temperate Cordilleran","")&amp;IF('3.Species Information'!BF331&gt;1,",",".")&amp;IF('3.Species Information'!BF331&gt;1,"Amphi-Beringian","")&amp;IF('3.Species Information'!BG331&gt;1,",",".")&amp;IF('3.Species Information'!BG331&gt;1,"North American Beringian","")&amp;IF('3.Species Information'!BH331&gt;1,",",".")&amp;IF('3.Species Information'!BH331&gt;1,"Amphi-Atlantic","")&amp;IF('3.Species Information'!BI331&gt;1,",",".")&amp;IF('3.Species Information'!BI331&gt;1,"Bipolar disjunct","")&amp;IF('3.Species Information'!BJ331&gt;1,",",".")&amp;IF('3.Species Information'!BJ331&gt;1,"Cosmopolitan","")&amp;IF('3.Species Information'!BK331&gt;1,",",".")&amp;IF('3.Species Information'!BK331&gt;1,BO322&amp;”.”,"")</f>
        <v>...........</v>
      </c>
      <c r="G321" s="11" t="str">
        <f>IF('3.Species Information'!BM331&gt;1,"Alaska","")&amp;IF('3.Species Information'!BN331&gt;1,",",".")&amp;IF('3.Species Information'!BN331&gt;1,"Yukon Territory","")&amp;IF('3.Species Information'!BO331&gt;1,",",".")&amp;IF('3.Species Information'!BO331&gt;1,"Northwest Territories","")&amp;IF('3.Species Information'!BP331&gt;1,",",".")&amp;IF('3.Species Information'!BP331&gt;1,"Nunavut","")&amp;IF('3.Species Information'!BQ331&gt;1,",",".")&amp;IF('3.Species Information'!BQ331&gt;1,"Manitoba (Hudson Bay coastal region, Wapusk National Park)","")&amp;IF('3.Species Information'!BR331&gt;1,",",".")&amp;IF('3.Species Information'!BR331&gt;1,"Ontario (Hudson Bay coastal region)","")&amp;IF('3.Species Information'!BS331&gt;1,",",".")&amp;IF('3.Species Information'!BS331&gt;1,"Québec","")&amp;IF('3.Species Information'!BT331&gt;1,",",".")&amp;IF('3.Species Information'!BT331&gt;1,"Newfoundland and Labrador.","")</f>
        <v>.......</v>
      </c>
      <c r="H321" s="11" t="str">
        <f>IF('3.Species Information'!BU331&gt;1,"Canada","")&amp;IF('3.Species Information'!BV331&gt;1,",",".")&amp;IF('3.Species Information'!BV331&gt;1,"United States (Alaska)","")&amp;IF('3.Species Information'!BW331&gt;1,",",".")&amp;IF('3.Species Information'!BW331&gt;1,"Greenland","")&amp;IF('3.Species Information'!BX331&gt;1,",",".")&amp;IF('3.Species Information'!BX331&gt;1,"Scandinavia (including Svalbard)","")&amp;IF('3.Species Information'!BY331&gt;1,",",".")&amp;IF('3.Species Information'!BY331&gt;1,"European Russia","")&amp;IF('3.Species Information'!BZ331&gt;1,",",".")&amp;IF('3.Species Information'!BZ331&gt;1,"Siberian Russia (Europe Border to the Kolyma River)","")&amp;IF('3.Species Information'!CA331&gt;1,",",".")&amp;IF('3.Species Information'!CA331&gt;1,"Far East Russia (east of the Kolyma River).","")</f>
        <v>......</v>
      </c>
      <c r="I321" s="11" t="s">
        <v>860</v>
      </c>
    </row>
    <row r="322" spans="1:9" ht="15">
      <c r="A322" s="8" t="e">
        <f>#REF!</f>
        <v>#REF!</v>
      </c>
      <c r="B322" s="11" t="str">
        <f>IF('3.Species Information'!W332&gt;1,"Arctic polar desert zone (Zone A)","")&amp;IF('3.Species Information'!X332&gt;1,",",".")&amp;IF('3.Species Information'!X332&gt;1," Northern arctic tundra zone (Zone B)","")&amp;IF('3.Species Information'!Y332&gt;1,",",".")&amp;IF('3.Species Information'!Y332&gt;1," Middle arctic tundra zone (Zone C)","")&amp;IF('3.Species Information'!Z332&gt;1,",",".")&amp;IF('3.Species Information'!Z332&gt;1," Southern arctic tundra zone (Zone D)","")&amp;IF('3.Species Information'!AA332&gt;1,",",".")&amp;IF('3.Species Information'!AA332&gt;1," Arctic shrub tundra zone (Zone E).","")</f>
        <v>....</v>
      </c>
      <c r="C322" s="11" t="str">
        <f>IF('3.Species Information'!AC332&gt;1,"Northern Alaska/Yukon","")&amp;IF('3.Species Information'!AD332&gt;1,",",".")&amp;IF('3.Species Information'!AD332&gt;1,"Western Canadian Arctic","")&amp;IF('3.Species Information'!AE332&gt;1,",",".")&amp;IF('3.Species Information'!AE332&gt;1,"Eastern Canadian Arctic","")&amp;IF('3.Species Information'!AF332&gt;1,",",".")&amp;IF('3.Species Information'!AF332&gt;1,"Ellesmere.","")</f>
        <v>...</v>
      </c>
      <c r="D322" s="11" t="str">
        <f>IF('3.Species Information'!AH332&gt;1,"Taiga Plains","")&amp;IF('3.Species Information'!AI332&gt;1,",",".")&amp;IF('3.Species Information'!AI332&gt;1,"Taiga Shield","")&amp;IF('3.Species Information'!AJ332&gt;1,",",".")&amp;IF('3.Species Information'!AJ332&gt;1,"Taiga Cordillera","")&amp;IF('3.Species Information'!AK332&gt;1,",",".")&amp;IF('3.Species Information'!AK332&gt;1,"Hudson Plains","")&amp;IF('3.Species Information'!AL332&gt;1,",",".")&amp;IF('3.Species Information'!AL332&gt;1,"Boreal Plains","")&amp;IF('3.Species Information'!AM332&gt;1,",",".")&amp;IF('3.Species Information'!AM332&gt;1,"Boreal Shield","")&amp;IF('3.Species Information'!AN332&gt;1,",",".")&amp;IF('3.Species Information'!AN332&gt;1,"Boreal Cordillera","")&amp;IF('3.Species Information'!AO332&gt;1,",",".")&amp;IF('3.Species Information'!AO332&gt;1,"Pacific Maritime","")&amp;IF('3.Species Information'!AP332&gt;1,",",".")&amp;IF('3.Species Information'!AP332&gt;1,"Montane Cordillera","")&amp;IF('3.Species Information'!AQ332&gt;1,",",".")&amp;IF('3.Species Information'!AQ332&gt;1,"Prairies","")&amp;IF('3.Species Information'!AR332&gt;1,",",".")&amp;IF('3.Species Information'!AR332&gt;1,"Atlantic Maritime","")&amp;IF('3.Species Information'!AS332&gt;1,",",".")&amp;IF('3.Species Information'!AS332&gt;1,"Mixedwood Plains.","")</f>
        <v>...........</v>
      </c>
      <c r="E322" s="11" t="str">
        <f>IF('3.Species Information'!AU332&gt;1,"Arctic","")&amp;IF('3.Species Information'!AV332&gt;1,",",".")&amp;IF('3.Species Information'!AV332&gt;1,"Alpine","")&amp;IF('3.Species Information'!AW332&gt;1,",",".")&amp;IF('3.Species Information'!AW332&gt;1,"Boreal","")&amp;IF('3.Species Information'!AX332&gt;1,",",".")&amp;IF('3.Species Information'!AX332&gt;1,BB323&amp;”.”,"")</f>
        <v>...</v>
      </c>
      <c r="F322" s="11" t="str">
        <f>IF('3.Species Information'!AZ332&gt;1,"Circumarctic","")&amp;IF('3.Species Information'!BA332&gt;1,",",".")&amp;IF('3.Species Information'!BA332&gt;1,"North American Arctic","")&amp;IF('3.Species Information'!BB332&gt;1,",",".")&amp;IF('3.Species Information'!BB332&gt;1,"Circumboreal","")&amp;IF('3.Species Information'!BC332&gt;1,",",".")&amp;IF('3.Species Information'!BC332&gt;1,"North American Boreal","")&amp;IF('3.Species Information'!BD332&gt;1,",",".")&amp;IF('3.Species Information'!BD332&gt;1,"North American Boreal Cordilleran","")&amp;IF('3.Species Information'!BE332&gt;1,",",".")&amp;IF('3.Species Information'!BE332&gt;1,"North American Temperate Cordilleran","")&amp;IF('3.Species Information'!BF332&gt;1,",",".")&amp;IF('3.Species Information'!BF332&gt;1,"Amphi-Beringian","")&amp;IF('3.Species Information'!BG332&gt;1,",",".")&amp;IF('3.Species Information'!BG332&gt;1,"North American Beringian","")&amp;IF('3.Species Information'!BH332&gt;1,",",".")&amp;IF('3.Species Information'!BH332&gt;1,"Amphi-Atlantic","")&amp;IF('3.Species Information'!BI332&gt;1,",",".")&amp;IF('3.Species Information'!BI332&gt;1,"Bipolar disjunct","")&amp;IF('3.Species Information'!BJ332&gt;1,",",".")&amp;IF('3.Species Information'!BJ332&gt;1,"Cosmopolitan","")&amp;IF('3.Species Information'!BK332&gt;1,",",".")&amp;IF('3.Species Information'!BK332&gt;1,BO323&amp;”.”,"")</f>
        <v>...........</v>
      </c>
      <c r="G322" s="11" t="str">
        <f>IF('3.Species Information'!BM332&gt;1,"Alaska","")&amp;IF('3.Species Information'!BN332&gt;1,",",".")&amp;IF('3.Species Information'!BN332&gt;1,"Yukon Territory","")&amp;IF('3.Species Information'!BO332&gt;1,",",".")&amp;IF('3.Species Information'!BO332&gt;1,"Northwest Territories","")&amp;IF('3.Species Information'!BP332&gt;1,",",".")&amp;IF('3.Species Information'!BP332&gt;1,"Nunavut","")&amp;IF('3.Species Information'!BQ332&gt;1,",",".")&amp;IF('3.Species Information'!BQ332&gt;1,"Manitoba (Hudson Bay coastal region, Wapusk National Park)","")&amp;IF('3.Species Information'!BR332&gt;1,",",".")&amp;IF('3.Species Information'!BR332&gt;1,"Ontario (Hudson Bay coastal region)","")&amp;IF('3.Species Information'!BS332&gt;1,",",".")&amp;IF('3.Species Information'!BS332&gt;1,"Québec","")&amp;IF('3.Species Information'!BT332&gt;1,",",".")&amp;IF('3.Species Information'!BT332&gt;1,"Newfoundland and Labrador.","")</f>
        <v>.......</v>
      </c>
      <c r="H322" s="11" t="str">
        <f>IF('3.Species Information'!BU332&gt;1,"Canada","")&amp;IF('3.Species Information'!BV332&gt;1,",",".")&amp;IF('3.Species Information'!BV332&gt;1,"United States (Alaska)","")&amp;IF('3.Species Information'!BW332&gt;1,",",".")&amp;IF('3.Species Information'!BW332&gt;1,"Greenland","")&amp;IF('3.Species Information'!BX332&gt;1,",",".")&amp;IF('3.Species Information'!BX332&gt;1,"Scandinavia (including Svalbard)","")&amp;IF('3.Species Information'!BY332&gt;1,",",".")&amp;IF('3.Species Information'!BY332&gt;1,"European Russia","")&amp;IF('3.Species Information'!BZ332&gt;1,",",".")&amp;IF('3.Species Information'!BZ332&gt;1,"Siberian Russia (Europe Border to the Kolyma River)","")&amp;IF('3.Species Information'!CA332&gt;1,",",".")&amp;IF('3.Species Information'!CA332&gt;1,"Far East Russia (east of the Kolyma River).","")</f>
        <v>......</v>
      </c>
      <c r="I322" s="11" t="s">
        <v>860</v>
      </c>
    </row>
    <row r="323" spans="1:9" ht="15">
      <c r="A323" s="8" t="e">
        <f>#REF!</f>
        <v>#REF!</v>
      </c>
      <c r="B323" s="11" t="str">
        <f>IF('3.Species Information'!W333&gt;1,"Arctic polar desert zone (Zone A)","")&amp;IF('3.Species Information'!X333&gt;1,",",".")&amp;IF('3.Species Information'!X333&gt;1," Northern arctic tundra zone (Zone B)","")&amp;IF('3.Species Information'!Y333&gt;1,",",".")&amp;IF('3.Species Information'!Y333&gt;1," Middle arctic tundra zone (Zone C)","")&amp;IF('3.Species Information'!Z333&gt;1,",",".")&amp;IF('3.Species Information'!Z333&gt;1," Southern arctic tundra zone (Zone D)","")&amp;IF('3.Species Information'!AA333&gt;1,",",".")&amp;IF('3.Species Information'!AA333&gt;1," Arctic shrub tundra zone (Zone E).","")</f>
        <v>....</v>
      </c>
      <c r="C323" s="11" t="str">
        <f>IF('3.Species Information'!AC333&gt;1,"Northern Alaska/Yukon","")&amp;IF('3.Species Information'!AD333&gt;1,",",".")&amp;IF('3.Species Information'!AD333&gt;1,"Western Canadian Arctic","")&amp;IF('3.Species Information'!AE333&gt;1,",",".")&amp;IF('3.Species Information'!AE333&gt;1,"Eastern Canadian Arctic","")&amp;IF('3.Species Information'!AF333&gt;1,",",".")&amp;IF('3.Species Information'!AF333&gt;1,"Ellesmere.","")</f>
        <v>...</v>
      </c>
      <c r="D323" s="11" t="str">
        <f>IF('3.Species Information'!AH333&gt;1,"Taiga Plains","")&amp;IF('3.Species Information'!AI333&gt;1,",",".")&amp;IF('3.Species Information'!AI333&gt;1,"Taiga Shield","")&amp;IF('3.Species Information'!AJ333&gt;1,",",".")&amp;IF('3.Species Information'!AJ333&gt;1,"Taiga Cordillera","")&amp;IF('3.Species Information'!AK333&gt;1,",",".")&amp;IF('3.Species Information'!AK333&gt;1,"Hudson Plains","")&amp;IF('3.Species Information'!AL333&gt;1,",",".")&amp;IF('3.Species Information'!AL333&gt;1,"Boreal Plains","")&amp;IF('3.Species Information'!AM333&gt;1,",",".")&amp;IF('3.Species Information'!AM333&gt;1,"Boreal Shield","")&amp;IF('3.Species Information'!AN333&gt;1,",",".")&amp;IF('3.Species Information'!AN333&gt;1,"Boreal Cordillera","")&amp;IF('3.Species Information'!AO333&gt;1,",",".")&amp;IF('3.Species Information'!AO333&gt;1,"Pacific Maritime","")&amp;IF('3.Species Information'!AP333&gt;1,",",".")&amp;IF('3.Species Information'!AP333&gt;1,"Montane Cordillera","")&amp;IF('3.Species Information'!AQ333&gt;1,",",".")&amp;IF('3.Species Information'!AQ333&gt;1,"Prairies","")&amp;IF('3.Species Information'!AR333&gt;1,",",".")&amp;IF('3.Species Information'!AR333&gt;1,"Atlantic Maritime","")&amp;IF('3.Species Information'!AS333&gt;1,",",".")&amp;IF('3.Species Information'!AS333&gt;1,"Mixedwood Plains.","")</f>
        <v>...........</v>
      </c>
      <c r="E323" s="11" t="str">
        <f>IF('3.Species Information'!AU333&gt;1,"Arctic","")&amp;IF('3.Species Information'!AV333&gt;1,",",".")&amp;IF('3.Species Information'!AV333&gt;1,"Alpine","")&amp;IF('3.Species Information'!AW333&gt;1,",",".")&amp;IF('3.Species Information'!AW333&gt;1,"Boreal","")&amp;IF('3.Species Information'!AX333&gt;1,",",".")&amp;IF('3.Species Information'!AX333&gt;1,BB324&amp;”.”,"")</f>
        <v>...</v>
      </c>
      <c r="F323" s="11" t="str">
        <f>IF('3.Species Information'!AZ333&gt;1,"Circumarctic","")&amp;IF('3.Species Information'!BA333&gt;1,",",".")&amp;IF('3.Species Information'!BA333&gt;1,"North American Arctic","")&amp;IF('3.Species Information'!BB333&gt;1,",",".")&amp;IF('3.Species Information'!BB333&gt;1,"Circumboreal","")&amp;IF('3.Species Information'!BC333&gt;1,",",".")&amp;IF('3.Species Information'!BC333&gt;1,"North American Boreal","")&amp;IF('3.Species Information'!BD333&gt;1,",",".")&amp;IF('3.Species Information'!BD333&gt;1,"North American Boreal Cordilleran","")&amp;IF('3.Species Information'!BE333&gt;1,",",".")&amp;IF('3.Species Information'!BE333&gt;1,"North American Temperate Cordilleran","")&amp;IF('3.Species Information'!BF333&gt;1,",",".")&amp;IF('3.Species Information'!BF333&gt;1,"Amphi-Beringian","")&amp;IF('3.Species Information'!BG333&gt;1,",",".")&amp;IF('3.Species Information'!BG333&gt;1,"North American Beringian","")&amp;IF('3.Species Information'!BH333&gt;1,",",".")&amp;IF('3.Species Information'!BH333&gt;1,"Amphi-Atlantic","")&amp;IF('3.Species Information'!BI333&gt;1,",",".")&amp;IF('3.Species Information'!BI333&gt;1,"Bipolar disjunct","")&amp;IF('3.Species Information'!BJ333&gt;1,",",".")&amp;IF('3.Species Information'!BJ333&gt;1,"Cosmopolitan","")&amp;IF('3.Species Information'!BK333&gt;1,",",".")&amp;IF('3.Species Information'!BK333&gt;1,BO324&amp;”.”,"")</f>
        <v>...........</v>
      </c>
      <c r="G323" s="11" t="str">
        <f>IF('3.Species Information'!BM333&gt;1,"Alaska","")&amp;IF('3.Species Information'!BN333&gt;1,",",".")&amp;IF('3.Species Information'!BN333&gt;1,"Yukon Territory","")&amp;IF('3.Species Information'!BO333&gt;1,",",".")&amp;IF('3.Species Information'!BO333&gt;1,"Northwest Territories","")&amp;IF('3.Species Information'!BP333&gt;1,",",".")&amp;IF('3.Species Information'!BP333&gt;1,"Nunavut","")&amp;IF('3.Species Information'!BQ333&gt;1,",",".")&amp;IF('3.Species Information'!BQ333&gt;1,"Manitoba (Hudson Bay coastal region, Wapusk National Park)","")&amp;IF('3.Species Information'!BR333&gt;1,",",".")&amp;IF('3.Species Information'!BR333&gt;1,"Ontario (Hudson Bay coastal region)","")&amp;IF('3.Species Information'!BS333&gt;1,",",".")&amp;IF('3.Species Information'!BS333&gt;1,"Québec","")&amp;IF('3.Species Information'!BT333&gt;1,",",".")&amp;IF('3.Species Information'!BT333&gt;1,"Newfoundland and Labrador.","")</f>
        <v>.......</v>
      </c>
      <c r="H323" s="11" t="str">
        <f>IF('3.Species Information'!BU333&gt;1,"Canada","")&amp;IF('3.Species Information'!BV333&gt;1,",",".")&amp;IF('3.Species Information'!BV333&gt;1,"United States (Alaska)","")&amp;IF('3.Species Information'!BW333&gt;1,",",".")&amp;IF('3.Species Information'!BW333&gt;1,"Greenland","")&amp;IF('3.Species Information'!BX333&gt;1,",",".")&amp;IF('3.Species Information'!BX333&gt;1,"Scandinavia (including Svalbard)","")&amp;IF('3.Species Information'!BY333&gt;1,",",".")&amp;IF('3.Species Information'!BY333&gt;1,"European Russia","")&amp;IF('3.Species Information'!BZ333&gt;1,",",".")&amp;IF('3.Species Information'!BZ333&gt;1,"Siberian Russia (Europe Border to the Kolyma River)","")&amp;IF('3.Species Information'!CA333&gt;1,",",".")&amp;IF('3.Species Information'!CA333&gt;1,"Far East Russia (east of the Kolyma River).","")</f>
        <v>......</v>
      </c>
      <c r="I323" s="11" t="s">
        <v>860</v>
      </c>
    </row>
    <row r="324" spans="1:9" ht="15">
      <c r="A324" s="8" t="e">
        <f>#REF!</f>
        <v>#REF!</v>
      </c>
      <c r="B324" s="11" t="str">
        <f>IF('3.Species Information'!W334&gt;1,"Arctic polar desert zone (Zone A)","")&amp;IF('3.Species Information'!X334&gt;1,",",".")&amp;IF('3.Species Information'!X334&gt;1," Northern arctic tundra zone (Zone B)","")&amp;IF('3.Species Information'!Y334&gt;1,",",".")&amp;IF('3.Species Information'!Y334&gt;1," Middle arctic tundra zone (Zone C)","")&amp;IF('3.Species Information'!Z334&gt;1,",",".")&amp;IF('3.Species Information'!Z334&gt;1," Southern arctic tundra zone (Zone D)","")&amp;IF('3.Species Information'!AA334&gt;1,",",".")&amp;IF('3.Species Information'!AA334&gt;1," Arctic shrub tundra zone (Zone E).","")</f>
        <v>....</v>
      </c>
      <c r="C324" s="11" t="str">
        <f>IF('3.Species Information'!AC334&gt;1,"Northern Alaska/Yukon","")&amp;IF('3.Species Information'!AD334&gt;1,",",".")&amp;IF('3.Species Information'!AD334&gt;1,"Western Canadian Arctic","")&amp;IF('3.Species Information'!AE334&gt;1,",",".")&amp;IF('3.Species Information'!AE334&gt;1,"Eastern Canadian Arctic","")&amp;IF('3.Species Information'!AF334&gt;1,",",".")&amp;IF('3.Species Information'!AF334&gt;1,"Ellesmere.","")</f>
        <v>...</v>
      </c>
      <c r="D324" s="11" t="str">
        <f>IF('3.Species Information'!AH334&gt;1,"Taiga Plains","")&amp;IF('3.Species Information'!AI334&gt;1,",",".")&amp;IF('3.Species Information'!AI334&gt;1,"Taiga Shield","")&amp;IF('3.Species Information'!AJ334&gt;1,",",".")&amp;IF('3.Species Information'!AJ334&gt;1,"Taiga Cordillera","")&amp;IF('3.Species Information'!AK334&gt;1,",",".")&amp;IF('3.Species Information'!AK334&gt;1,"Hudson Plains","")&amp;IF('3.Species Information'!AL334&gt;1,",",".")&amp;IF('3.Species Information'!AL334&gt;1,"Boreal Plains","")&amp;IF('3.Species Information'!AM334&gt;1,",",".")&amp;IF('3.Species Information'!AM334&gt;1,"Boreal Shield","")&amp;IF('3.Species Information'!AN334&gt;1,",",".")&amp;IF('3.Species Information'!AN334&gt;1,"Boreal Cordillera","")&amp;IF('3.Species Information'!AO334&gt;1,",",".")&amp;IF('3.Species Information'!AO334&gt;1,"Pacific Maritime","")&amp;IF('3.Species Information'!AP334&gt;1,",",".")&amp;IF('3.Species Information'!AP334&gt;1,"Montane Cordillera","")&amp;IF('3.Species Information'!AQ334&gt;1,",",".")&amp;IF('3.Species Information'!AQ334&gt;1,"Prairies","")&amp;IF('3.Species Information'!AR334&gt;1,",",".")&amp;IF('3.Species Information'!AR334&gt;1,"Atlantic Maritime","")&amp;IF('3.Species Information'!AS334&gt;1,",",".")&amp;IF('3.Species Information'!AS334&gt;1,"Mixedwood Plains.","")</f>
        <v>...........</v>
      </c>
      <c r="E324" s="11" t="str">
        <f>IF('3.Species Information'!AU334&gt;1,"Arctic","")&amp;IF('3.Species Information'!AV334&gt;1,",",".")&amp;IF('3.Species Information'!AV334&gt;1,"Alpine","")&amp;IF('3.Species Information'!AW334&gt;1,",",".")&amp;IF('3.Species Information'!AW334&gt;1,"Boreal","")&amp;IF('3.Species Information'!AX334&gt;1,",",".")&amp;IF('3.Species Information'!AX334&gt;1,BB325&amp;”.”,"")</f>
        <v>...</v>
      </c>
      <c r="F324" s="11" t="str">
        <f>IF('3.Species Information'!AZ334&gt;1,"Circumarctic","")&amp;IF('3.Species Information'!BA334&gt;1,",",".")&amp;IF('3.Species Information'!BA334&gt;1,"North American Arctic","")&amp;IF('3.Species Information'!BB334&gt;1,",",".")&amp;IF('3.Species Information'!BB334&gt;1,"Circumboreal","")&amp;IF('3.Species Information'!BC334&gt;1,",",".")&amp;IF('3.Species Information'!BC334&gt;1,"North American Boreal","")&amp;IF('3.Species Information'!BD334&gt;1,",",".")&amp;IF('3.Species Information'!BD334&gt;1,"North American Boreal Cordilleran","")&amp;IF('3.Species Information'!BE334&gt;1,",",".")&amp;IF('3.Species Information'!BE334&gt;1,"North American Temperate Cordilleran","")&amp;IF('3.Species Information'!BF334&gt;1,",",".")&amp;IF('3.Species Information'!BF334&gt;1,"Amphi-Beringian","")&amp;IF('3.Species Information'!BG334&gt;1,",",".")&amp;IF('3.Species Information'!BG334&gt;1,"North American Beringian","")&amp;IF('3.Species Information'!BH334&gt;1,",",".")&amp;IF('3.Species Information'!BH334&gt;1,"Amphi-Atlantic","")&amp;IF('3.Species Information'!BI334&gt;1,",",".")&amp;IF('3.Species Information'!BI334&gt;1,"Bipolar disjunct","")&amp;IF('3.Species Information'!BJ334&gt;1,",",".")&amp;IF('3.Species Information'!BJ334&gt;1,"Cosmopolitan","")&amp;IF('3.Species Information'!BK334&gt;1,",",".")&amp;IF('3.Species Information'!BK334&gt;1,BO325&amp;”.”,"")</f>
        <v>...........</v>
      </c>
      <c r="G324" s="11" t="str">
        <f>IF('3.Species Information'!BM334&gt;1,"Alaska","")&amp;IF('3.Species Information'!BN334&gt;1,",",".")&amp;IF('3.Species Information'!BN334&gt;1,"Yukon Territory","")&amp;IF('3.Species Information'!BO334&gt;1,",",".")&amp;IF('3.Species Information'!BO334&gt;1,"Northwest Territories","")&amp;IF('3.Species Information'!BP334&gt;1,",",".")&amp;IF('3.Species Information'!BP334&gt;1,"Nunavut","")&amp;IF('3.Species Information'!BQ334&gt;1,",",".")&amp;IF('3.Species Information'!BQ334&gt;1,"Manitoba (Hudson Bay coastal region, Wapusk National Park)","")&amp;IF('3.Species Information'!BR334&gt;1,",",".")&amp;IF('3.Species Information'!BR334&gt;1,"Ontario (Hudson Bay coastal region)","")&amp;IF('3.Species Information'!BS334&gt;1,",",".")&amp;IF('3.Species Information'!BS334&gt;1,"Québec","")&amp;IF('3.Species Information'!BT334&gt;1,",",".")&amp;IF('3.Species Information'!BT334&gt;1,"Newfoundland and Labrador.","")</f>
        <v>.......</v>
      </c>
      <c r="H324" s="11" t="str">
        <f>IF('3.Species Information'!BU334&gt;1,"Canada","")&amp;IF('3.Species Information'!BV334&gt;1,",",".")&amp;IF('3.Species Information'!BV334&gt;1,"United States (Alaska)","")&amp;IF('3.Species Information'!BW334&gt;1,",",".")&amp;IF('3.Species Information'!BW334&gt;1,"Greenland","")&amp;IF('3.Species Information'!BX334&gt;1,",",".")&amp;IF('3.Species Information'!BX334&gt;1,"Scandinavia (including Svalbard)","")&amp;IF('3.Species Information'!BY334&gt;1,",",".")&amp;IF('3.Species Information'!BY334&gt;1,"European Russia","")&amp;IF('3.Species Information'!BZ334&gt;1,",",".")&amp;IF('3.Species Information'!BZ334&gt;1,"Siberian Russia (Europe Border to the Kolyma River)","")&amp;IF('3.Species Information'!CA334&gt;1,",",".")&amp;IF('3.Species Information'!CA334&gt;1,"Far East Russia (east of the Kolyma River).","")</f>
        <v>......</v>
      </c>
      <c r="I324" s="11" t="s">
        <v>860</v>
      </c>
    </row>
    <row r="325" spans="1:9" ht="15">
      <c r="A325" s="8" t="e">
        <f>#REF!</f>
        <v>#REF!</v>
      </c>
      <c r="B325" s="11" t="str">
        <f>IF('3.Species Information'!W335&gt;1,"Arctic polar desert zone (Zone A)","")&amp;IF('3.Species Information'!X335&gt;1,",",".")&amp;IF('3.Species Information'!X335&gt;1," Northern arctic tundra zone (Zone B)","")&amp;IF('3.Species Information'!Y335&gt;1,",",".")&amp;IF('3.Species Information'!Y335&gt;1," Middle arctic tundra zone (Zone C)","")&amp;IF('3.Species Information'!Z335&gt;1,",",".")&amp;IF('3.Species Information'!Z335&gt;1," Southern arctic tundra zone (Zone D)","")&amp;IF('3.Species Information'!AA335&gt;1,",",".")&amp;IF('3.Species Information'!AA335&gt;1," Arctic shrub tundra zone (Zone E).","")</f>
        <v>....</v>
      </c>
      <c r="C325" s="11" t="str">
        <f>IF('3.Species Information'!AC335&gt;1,"Northern Alaska/Yukon","")&amp;IF('3.Species Information'!AD335&gt;1,",",".")&amp;IF('3.Species Information'!AD335&gt;1,"Western Canadian Arctic","")&amp;IF('3.Species Information'!AE335&gt;1,",",".")&amp;IF('3.Species Information'!AE335&gt;1,"Eastern Canadian Arctic","")&amp;IF('3.Species Information'!AF335&gt;1,",",".")&amp;IF('3.Species Information'!AF335&gt;1,"Ellesmere.","")</f>
        <v>...</v>
      </c>
      <c r="D325" s="11" t="str">
        <f>IF('3.Species Information'!AH335&gt;1,"Taiga Plains","")&amp;IF('3.Species Information'!AI335&gt;1,",",".")&amp;IF('3.Species Information'!AI335&gt;1,"Taiga Shield","")&amp;IF('3.Species Information'!AJ335&gt;1,",",".")&amp;IF('3.Species Information'!AJ335&gt;1,"Taiga Cordillera","")&amp;IF('3.Species Information'!AK335&gt;1,",",".")&amp;IF('3.Species Information'!AK335&gt;1,"Hudson Plains","")&amp;IF('3.Species Information'!AL335&gt;1,",",".")&amp;IF('3.Species Information'!AL335&gt;1,"Boreal Plains","")&amp;IF('3.Species Information'!AM335&gt;1,",",".")&amp;IF('3.Species Information'!AM335&gt;1,"Boreal Shield","")&amp;IF('3.Species Information'!AN335&gt;1,",",".")&amp;IF('3.Species Information'!AN335&gt;1,"Boreal Cordillera","")&amp;IF('3.Species Information'!AO335&gt;1,",",".")&amp;IF('3.Species Information'!AO335&gt;1,"Pacific Maritime","")&amp;IF('3.Species Information'!AP335&gt;1,",",".")&amp;IF('3.Species Information'!AP335&gt;1,"Montane Cordillera","")&amp;IF('3.Species Information'!AQ335&gt;1,",",".")&amp;IF('3.Species Information'!AQ335&gt;1,"Prairies","")&amp;IF('3.Species Information'!AR335&gt;1,",",".")&amp;IF('3.Species Information'!AR335&gt;1,"Atlantic Maritime","")&amp;IF('3.Species Information'!AS335&gt;1,",",".")&amp;IF('3.Species Information'!AS335&gt;1,"Mixedwood Plains.","")</f>
        <v>...........</v>
      </c>
      <c r="E325" s="11" t="str">
        <f>IF('3.Species Information'!AU335&gt;1,"Arctic","")&amp;IF('3.Species Information'!AV335&gt;1,",",".")&amp;IF('3.Species Information'!AV335&gt;1,"Alpine","")&amp;IF('3.Species Information'!AW335&gt;1,",",".")&amp;IF('3.Species Information'!AW335&gt;1,"Boreal","")&amp;IF('3.Species Information'!AX335&gt;1,",",".")&amp;IF('3.Species Information'!AX335&gt;1,BB326&amp;”.”,"")</f>
        <v>...</v>
      </c>
      <c r="F325" s="11" t="str">
        <f>IF('3.Species Information'!AZ335&gt;1,"Circumarctic","")&amp;IF('3.Species Information'!BA335&gt;1,",",".")&amp;IF('3.Species Information'!BA335&gt;1,"North American Arctic","")&amp;IF('3.Species Information'!BB335&gt;1,",",".")&amp;IF('3.Species Information'!BB335&gt;1,"Circumboreal","")&amp;IF('3.Species Information'!BC335&gt;1,",",".")&amp;IF('3.Species Information'!BC335&gt;1,"North American Boreal","")&amp;IF('3.Species Information'!BD335&gt;1,",",".")&amp;IF('3.Species Information'!BD335&gt;1,"North American Boreal Cordilleran","")&amp;IF('3.Species Information'!BE335&gt;1,",",".")&amp;IF('3.Species Information'!BE335&gt;1,"North American Temperate Cordilleran","")&amp;IF('3.Species Information'!BF335&gt;1,",",".")&amp;IF('3.Species Information'!BF335&gt;1,"Amphi-Beringian","")&amp;IF('3.Species Information'!BG335&gt;1,",",".")&amp;IF('3.Species Information'!BG335&gt;1,"North American Beringian","")&amp;IF('3.Species Information'!BH335&gt;1,",",".")&amp;IF('3.Species Information'!BH335&gt;1,"Amphi-Atlantic","")&amp;IF('3.Species Information'!BI335&gt;1,",",".")&amp;IF('3.Species Information'!BI335&gt;1,"Bipolar disjunct","")&amp;IF('3.Species Information'!BJ335&gt;1,",",".")&amp;IF('3.Species Information'!BJ335&gt;1,"Cosmopolitan","")&amp;IF('3.Species Information'!BK335&gt;1,",",".")&amp;IF('3.Species Information'!BK335&gt;1,BO326&amp;”.”,"")</f>
        <v>...........</v>
      </c>
      <c r="G325" s="11" t="str">
        <f>IF('3.Species Information'!BM335&gt;1,"Alaska","")&amp;IF('3.Species Information'!BN335&gt;1,",",".")&amp;IF('3.Species Information'!BN335&gt;1,"Yukon Territory","")&amp;IF('3.Species Information'!BO335&gt;1,",",".")&amp;IF('3.Species Information'!BO335&gt;1,"Northwest Territories","")&amp;IF('3.Species Information'!BP335&gt;1,",",".")&amp;IF('3.Species Information'!BP335&gt;1,"Nunavut","")&amp;IF('3.Species Information'!BQ335&gt;1,",",".")&amp;IF('3.Species Information'!BQ335&gt;1,"Manitoba (Hudson Bay coastal region, Wapusk National Park)","")&amp;IF('3.Species Information'!BR335&gt;1,",",".")&amp;IF('3.Species Information'!BR335&gt;1,"Ontario (Hudson Bay coastal region)","")&amp;IF('3.Species Information'!BS335&gt;1,",",".")&amp;IF('3.Species Information'!BS335&gt;1,"Québec","")&amp;IF('3.Species Information'!BT335&gt;1,",",".")&amp;IF('3.Species Information'!BT335&gt;1,"Newfoundland and Labrador.","")</f>
        <v>.......</v>
      </c>
      <c r="H325" s="11" t="str">
        <f>IF('3.Species Information'!BU335&gt;1,"Canada","")&amp;IF('3.Species Information'!BV335&gt;1,",",".")&amp;IF('3.Species Information'!BV335&gt;1,"United States (Alaska)","")&amp;IF('3.Species Information'!BW335&gt;1,",",".")&amp;IF('3.Species Information'!BW335&gt;1,"Greenland","")&amp;IF('3.Species Information'!BX335&gt;1,",",".")&amp;IF('3.Species Information'!BX335&gt;1,"Scandinavia (including Svalbard)","")&amp;IF('3.Species Information'!BY335&gt;1,",",".")&amp;IF('3.Species Information'!BY335&gt;1,"European Russia","")&amp;IF('3.Species Information'!BZ335&gt;1,",",".")&amp;IF('3.Species Information'!BZ335&gt;1,"Siberian Russia (Europe Border to the Kolyma River)","")&amp;IF('3.Species Information'!CA335&gt;1,",",".")&amp;IF('3.Species Information'!CA335&gt;1,"Far East Russia (east of the Kolyma River).","")</f>
        <v>......</v>
      </c>
      <c r="I325" s="11" t="s">
        <v>860</v>
      </c>
    </row>
    <row r="326" spans="1:9" ht="15">
      <c r="A326" s="8" t="e">
        <f>#REF!</f>
        <v>#REF!</v>
      </c>
      <c r="B326" s="11" t="str">
        <f>IF('3.Species Information'!W336&gt;1,"Arctic polar desert zone (Zone A)","")&amp;IF('3.Species Information'!X336&gt;1,",",".")&amp;IF('3.Species Information'!X336&gt;1," Northern arctic tundra zone (Zone B)","")&amp;IF('3.Species Information'!Y336&gt;1,",",".")&amp;IF('3.Species Information'!Y336&gt;1," Middle arctic tundra zone (Zone C)","")&amp;IF('3.Species Information'!Z336&gt;1,",",".")&amp;IF('3.Species Information'!Z336&gt;1," Southern arctic tundra zone (Zone D)","")&amp;IF('3.Species Information'!AA336&gt;1,",",".")&amp;IF('3.Species Information'!AA336&gt;1," Arctic shrub tundra zone (Zone E).","")</f>
        <v>....</v>
      </c>
      <c r="C326" s="11" t="str">
        <f>IF('3.Species Information'!AC336&gt;1,"Northern Alaska/Yukon","")&amp;IF('3.Species Information'!AD336&gt;1,",",".")&amp;IF('3.Species Information'!AD336&gt;1,"Western Canadian Arctic","")&amp;IF('3.Species Information'!AE336&gt;1,",",".")&amp;IF('3.Species Information'!AE336&gt;1,"Eastern Canadian Arctic","")&amp;IF('3.Species Information'!AF336&gt;1,",",".")&amp;IF('3.Species Information'!AF336&gt;1,"Ellesmere.","")</f>
        <v>...</v>
      </c>
      <c r="D326" s="11" t="str">
        <f>IF('3.Species Information'!AH336&gt;1,"Taiga Plains","")&amp;IF('3.Species Information'!AI336&gt;1,",",".")&amp;IF('3.Species Information'!AI336&gt;1,"Taiga Shield","")&amp;IF('3.Species Information'!AJ336&gt;1,",",".")&amp;IF('3.Species Information'!AJ336&gt;1,"Taiga Cordillera","")&amp;IF('3.Species Information'!AK336&gt;1,",",".")&amp;IF('3.Species Information'!AK336&gt;1,"Hudson Plains","")&amp;IF('3.Species Information'!AL336&gt;1,",",".")&amp;IF('3.Species Information'!AL336&gt;1,"Boreal Plains","")&amp;IF('3.Species Information'!AM336&gt;1,",",".")&amp;IF('3.Species Information'!AM336&gt;1,"Boreal Shield","")&amp;IF('3.Species Information'!AN336&gt;1,",",".")&amp;IF('3.Species Information'!AN336&gt;1,"Boreal Cordillera","")&amp;IF('3.Species Information'!AO336&gt;1,",",".")&amp;IF('3.Species Information'!AO336&gt;1,"Pacific Maritime","")&amp;IF('3.Species Information'!AP336&gt;1,",",".")&amp;IF('3.Species Information'!AP336&gt;1,"Montane Cordillera","")&amp;IF('3.Species Information'!AQ336&gt;1,",",".")&amp;IF('3.Species Information'!AQ336&gt;1,"Prairies","")&amp;IF('3.Species Information'!AR336&gt;1,",",".")&amp;IF('3.Species Information'!AR336&gt;1,"Atlantic Maritime","")&amp;IF('3.Species Information'!AS336&gt;1,",",".")&amp;IF('3.Species Information'!AS336&gt;1,"Mixedwood Plains.","")</f>
        <v>...........</v>
      </c>
      <c r="E326" s="11" t="str">
        <f>IF('3.Species Information'!AU336&gt;1,"Arctic","")&amp;IF('3.Species Information'!AV336&gt;1,",",".")&amp;IF('3.Species Information'!AV336&gt;1,"Alpine","")&amp;IF('3.Species Information'!AW336&gt;1,",",".")&amp;IF('3.Species Information'!AW336&gt;1,"Boreal","")&amp;IF('3.Species Information'!AX336&gt;1,",",".")&amp;IF('3.Species Information'!AX336&gt;1,BB327&amp;”.”,"")</f>
        <v>...</v>
      </c>
      <c r="F326" s="11" t="str">
        <f>IF('3.Species Information'!AZ336&gt;1,"Circumarctic","")&amp;IF('3.Species Information'!BA336&gt;1,",",".")&amp;IF('3.Species Information'!BA336&gt;1,"North American Arctic","")&amp;IF('3.Species Information'!BB336&gt;1,",",".")&amp;IF('3.Species Information'!BB336&gt;1,"Circumboreal","")&amp;IF('3.Species Information'!BC336&gt;1,",",".")&amp;IF('3.Species Information'!BC336&gt;1,"North American Boreal","")&amp;IF('3.Species Information'!BD336&gt;1,",",".")&amp;IF('3.Species Information'!BD336&gt;1,"North American Boreal Cordilleran","")&amp;IF('3.Species Information'!BE336&gt;1,",",".")&amp;IF('3.Species Information'!BE336&gt;1,"North American Temperate Cordilleran","")&amp;IF('3.Species Information'!BF336&gt;1,",",".")&amp;IF('3.Species Information'!BF336&gt;1,"Amphi-Beringian","")&amp;IF('3.Species Information'!BG336&gt;1,",",".")&amp;IF('3.Species Information'!BG336&gt;1,"North American Beringian","")&amp;IF('3.Species Information'!BH336&gt;1,",",".")&amp;IF('3.Species Information'!BH336&gt;1,"Amphi-Atlantic","")&amp;IF('3.Species Information'!BI336&gt;1,",",".")&amp;IF('3.Species Information'!BI336&gt;1,"Bipolar disjunct","")&amp;IF('3.Species Information'!BJ336&gt;1,",",".")&amp;IF('3.Species Information'!BJ336&gt;1,"Cosmopolitan","")&amp;IF('3.Species Information'!BK336&gt;1,",",".")&amp;IF('3.Species Information'!BK336&gt;1,BO327&amp;”.”,"")</f>
        <v>...........</v>
      </c>
      <c r="G326" s="11" t="str">
        <f>IF('3.Species Information'!BM336&gt;1,"Alaska","")&amp;IF('3.Species Information'!BN336&gt;1,",",".")&amp;IF('3.Species Information'!BN336&gt;1,"Yukon Territory","")&amp;IF('3.Species Information'!BO336&gt;1,",",".")&amp;IF('3.Species Information'!BO336&gt;1,"Northwest Territories","")&amp;IF('3.Species Information'!BP336&gt;1,",",".")&amp;IF('3.Species Information'!BP336&gt;1,"Nunavut","")&amp;IF('3.Species Information'!BQ336&gt;1,",",".")&amp;IF('3.Species Information'!BQ336&gt;1,"Manitoba (Hudson Bay coastal region, Wapusk National Park)","")&amp;IF('3.Species Information'!BR336&gt;1,",",".")&amp;IF('3.Species Information'!BR336&gt;1,"Ontario (Hudson Bay coastal region)","")&amp;IF('3.Species Information'!BS336&gt;1,",",".")&amp;IF('3.Species Information'!BS336&gt;1,"Québec","")&amp;IF('3.Species Information'!BT336&gt;1,",",".")&amp;IF('3.Species Information'!BT336&gt;1,"Newfoundland and Labrador.","")</f>
        <v>.......</v>
      </c>
      <c r="H326" s="11" t="str">
        <f>IF('3.Species Information'!BU336&gt;1,"Canada","")&amp;IF('3.Species Information'!BV336&gt;1,",",".")&amp;IF('3.Species Information'!BV336&gt;1,"United States (Alaska)","")&amp;IF('3.Species Information'!BW336&gt;1,",",".")&amp;IF('3.Species Information'!BW336&gt;1,"Greenland","")&amp;IF('3.Species Information'!BX336&gt;1,",",".")&amp;IF('3.Species Information'!BX336&gt;1,"Scandinavia (including Svalbard)","")&amp;IF('3.Species Information'!BY336&gt;1,",",".")&amp;IF('3.Species Information'!BY336&gt;1,"European Russia","")&amp;IF('3.Species Information'!BZ336&gt;1,",",".")&amp;IF('3.Species Information'!BZ336&gt;1,"Siberian Russia (Europe Border to the Kolyma River)","")&amp;IF('3.Species Information'!CA336&gt;1,",",".")&amp;IF('3.Species Information'!CA336&gt;1,"Far East Russia (east of the Kolyma River).","")</f>
        <v>......</v>
      </c>
      <c r="I326" s="11" t="s">
        <v>860</v>
      </c>
    </row>
    <row r="327" spans="1:9" ht="15">
      <c r="A327" s="8" t="e">
        <f>#REF!</f>
        <v>#REF!</v>
      </c>
      <c r="B327" s="11" t="str">
        <f>IF('3.Species Information'!W337&gt;1,"Arctic polar desert zone (Zone A)","")&amp;IF('3.Species Information'!X337&gt;1,",",".")&amp;IF('3.Species Information'!X337&gt;1," Northern arctic tundra zone (Zone B)","")&amp;IF('3.Species Information'!Y337&gt;1,",",".")&amp;IF('3.Species Information'!Y337&gt;1," Middle arctic tundra zone (Zone C)","")&amp;IF('3.Species Information'!Z337&gt;1,",",".")&amp;IF('3.Species Information'!Z337&gt;1," Southern arctic tundra zone (Zone D)","")&amp;IF('3.Species Information'!AA337&gt;1,",",".")&amp;IF('3.Species Information'!AA337&gt;1," Arctic shrub tundra zone (Zone E).","")</f>
        <v>....</v>
      </c>
      <c r="C327" s="11" t="str">
        <f>IF('3.Species Information'!AC337&gt;1,"Northern Alaska/Yukon","")&amp;IF('3.Species Information'!AD337&gt;1,",",".")&amp;IF('3.Species Information'!AD337&gt;1,"Western Canadian Arctic","")&amp;IF('3.Species Information'!AE337&gt;1,",",".")&amp;IF('3.Species Information'!AE337&gt;1,"Eastern Canadian Arctic","")&amp;IF('3.Species Information'!AF337&gt;1,",",".")&amp;IF('3.Species Information'!AF337&gt;1,"Ellesmere.","")</f>
        <v>...</v>
      </c>
      <c r="D327" s="11" t="str">
        <f>IF('3.Species Information'!AH337&gt;1,"Taiga Plains","")&amp;IF('3.Species Information'!AI337&gt;1,",",".")&amp;IF('3.Species Information'!AI337&gt;1,"Taiga Shield","")&amp;IF('3.Species Information'!AJ337&gt;1,",",".")&amp;IF('3.Species Information'!AJ337&gt;1,"Taiga Cordillera","")&amp;IF('3.Species Information'!AK337&gt;1,",",".")&amp;IF('3.Species Information'!AK337&gt;1,"Hudson Plains","")&amp;IF('3.Species Information'!AL337&gt;1,",",".")&amp;IF('3.Species Information'!AL337&gt;1,"Boreal Plains","")&amp;IF('3.Species Information'!AM337&gt;1,",",".")&amp;IF('3.Species Information'!AM337&gt;1,"Boreal Shield","")&amp;IF('3.Species Information'!AN337&gt;1,",",".")&amp;IF('3.Species Information'!AN337&gt;1,"Boreal Cordillera","")&amp;IF('3.Species Information'!AO337&gt;1,",",".")&amp;IF('3.Species Information'!AO337&gt;1,"Pacific Maritime","")&amp;IF('3.Species Information'!AP337&gt;1,",",".")&amp;IF('3.Species Information'!AP337&gt;1,"Montane Cordillera","")&amp;IF('3.Species Information'!AQ337&gt;1,",",".")&amp;IF('3.Species Information'!AQ337&gt;1,"Prairies","")&amp;IF('3.Species Information'!AR337&gt;1,",",".")&amp;IF('3.Species Information'!AR337&gt;1,"Atlantic Maritime","")&amp;IF('3.Species Information'!AS337&gt;1,",",".")&amp;IF('3.Species Information'!AS337&gt;1,"Mixedwood Plains.","")</f>
        <v>...........</v>
      </c>
      <c r="E327" s="11" t="str">
        <f>IF('3.Species Information'!AU337&gt;1,"Arctic","")&amp;IF('3.Species Information'!AV337&gt;1,",",".")&amp;IF('3.Species Information'!AV337&gt;1,"Alpine","")&amp;IF('3.Species Information'!AW337&gt;1,",",".")&amp;IF('3.Species Information'!AW337&gt;1,"Boreal","")&amp;IF('3.Species Information'!AX337&gt;1,",",".")&amp;IF('3.Species Information'!AX337&gt;1,BB328&amp;”.”,"")</f>
        <v>...</v>
      </c>
      <c r="F327" s="11" t="str">
        <f>IF('3.Species Information'!AZ337&gt;1,"Circumarctic","")&amp;IF('3.Species Information'!BA337&gt;1,",",".")&amp;IF('3.Species Information'!BA337&gt;1,"North American Arctic","")&amp;IF('3.Species Information'!BB337&gt;1,",",".")&amp;IF('3.Species Information'!BB337&gt;1,"Circumboreal","")&amp;IF('3.Species Information'!BC337&gt;1,",",".")&amp;IF('3.Species Information'!BC337&gt;1,"North American Boreal","")&amp;IF('3.Species Information'!BD337&gt;1,",",".")&amp;IF('3.Species Information'!BD337&gt;1,"North American Boreal Cordilleran","")&amp;IF('3.Species Information'!BE337&gt;1,",",".")&amp;IF('3.Species Information'!BE337&gt;1,"North American Temperate Cordilleran","")&amp;IF('3.Species Information'!BF337&gt;1,",",".")&amp;IF('3.Species Information'!BF337&gt;1,"Amphi-Beringian","")&amp;IF('3.Species Information'!BG337&gt;1,",",".")&amp;IF('3.Species Information'!BG337&gt;1,"North American Beringian","")&amp;IF('3.Species Information'!BH337&gt;1,",",".")&amp;IF('3.Species Information'!BH337&gt;1,"Amphi-Atlantic","")&amp;IF('3.Species Information'!BI337&gt;1,",",".")&amp;IF('3.Species Information'!BI337&gt;1,"Bipolar disjunct","")&amp;IF('3.Species Information'!BJ337&gt;1,",",".")&amp;IF('3.Species Information'!BJ337&gt;1,"Cosmopolitan","")&amp;IF('3.Species Information'!BK337&gt;1,",",".")&amp;IF('3.Species Information'!BK337&gt;1,BO328&amp;”.”,"")</f>
        <v>...........</v>
      </c>
      <c r="G327" s="11" t="str">
        <f>IF('3.Species Information'!BM337&gt;1,"Alaska","")&amp;IF('3.Species Information'!BN337&gt;1,",",".")&amp;IF('3.Species Information'!BN337&gt;1,"Yukon Territory","")&amp;IF('3.Species Information'!BO337&gt;1,",",".")&amp;IF('3.Species Information'!BO337&gt;1,"Northwest Territories","")&amp;IF('3.Species Information'!BP337&gt;1,",",".")&amp;IF('3.Species Information'!BP337&gt;1,"Nunavut","")&amp;IF('3.Species Information'!BQ337&gt;1,",",".")&amp;IF('3.Species Information'!BQ337&gt;1,"Manitoba (Hudson Bay coastal region, Wapusk National Park)","")&amp;IF('3.Species Information'!BR337&gt;1,",",".")&amp;IF('3.Species Information'!BR337&gt;1,"Ontario (Hudson Bay coastal region)","")&amp;IF('3.Species Information'!BS337&gt;1,",",".")&amp;IF('3.Species Information'!BS337&gt;1,"Québec","")&amp;IF('3.Species Information'!BT337&gt;1,",",".")&amp;IF('3.Species Information'!BT337&gt;1,"Newfoundland and Labrador.","")</f>
        <v>.......</v>
      </c>
      <c r="H327" s="11" t="str">
        <f>IF('3.Species Information'!BU337&gt;1,"Canada","")&amp;IF('3.Species Information'!BV337&gt;1,",",".")&amp;IF('3.Species Information'!BV337&gt;1,"United States (Alaska)","")&amp;IF('3.Species Information'!BW337&gt;1,",",".")&amp;IF('3.Species Information'!BW337&gt;1,"Greenland","")&amp;IF('3.Species Information'!BX337&gt;1,",",".")&amp;IF('3.Species Information'!BX337&gt;1,"Scandinavia (including Svalbard)","")&amp;IF('3.Species Information'!BY337&gt;1,",",".")&amp;IF('3.Species Information'!BY337&gt;1,"European Russia","")&amp;IF('3.Species Information'!BZ337&gt;1,",",".")&amp;IF('3.Species Information'!BZ337&gt;1,"Siberian Russia (Europe Border to the Kolyma River)","")&amp;IF('3.Species Information'!CA337&gt;1,",",".")&amp;IF('3.Species Information'!CA337&gt;1,"Far East Russia (east of the Kolyma River).","")</f>
        <v>......</v>
      </c>
      <c r="I327" s="11" t="s">
        <v>860</v>
      </c>
    </row>
    <row r="328" spans="1:9" ht="15">
      <c r="A328" s="8" t="e">
        <f>#REF!</f>
        <v>#REF!</v>
      </c>
      <c r="B328" s="11" t="str">
        <f>IF('3.Species Information'!W338&gt;1,"Arctic polar desert zone (Zone A)","")&amp;IF('3.Species Information'!X338&gt;1,",",".")&amp;IF('3.Species Information'!X338&gt;1," Northern arctic tundra zone (Zone B)","")&amp;IF('3.Species Information'!Y338&gt;1,",",".")&amp;IF('3.Species Information'!Y338&gt;1," Middle arctic tundra zone (Zone C)","")&amp;IF('3.Species Information'!Z338&gt;1,",",".")&amp;IF('3.Species Information'!Z338&gt;1," Southern arctic tundra zone (Zone D)","")&amp;IF('3.Species Information'!AA338&gt;1,",",".")&amp;IF('3.Species Information'!AA338&gt;1," Arctic shrub tundra zone (Zone E).","")</f>
        <v>....</v>
      </c>
      <c r="C328" s="11" t="str">
        <f>IF('3.Species Information'!AC338&gt;1,"Northern Alaska/Yukon","")&amp;IF('3.Species Information'!AD338&gt;1,",",".")&amp;IF('3.Species Information'!AD338&gt;1,"Western Canadian Arctic","")&amp;IF('3.Species Information'!AE338&gt;1,",",".")&amp;IF('3.Species Information'!AE338&gt;1,"Eastern Canadian Arctic","")&amp;IF('3.Species Information'!AF338&gt;1,",",".")&amp;IF('3.Species Information'!AF338&gt;1,"Ellesmere.","")</f>
        <v>...</v>
      </c>
      <c r="D328" s="11" t="str">
        <f>IF('3.Species Information'!AH338&gt;1,"Taiga Plains","")&amp;IF('3.Species Information'!AI338&gt;1,",",".")&amp;IF('3.Species Information'!AI338&gt;1,"Taiga Shield","")&amp;IF('3.Species Information'!AJ338&gt;1,",",".")&amp;IF('3.Species Information'!AJ338&gt;1,"Taiga Cordillera","")&amp;IF('3.Species Information'!AK338&gt;1,",",".")&amp;IF('3.Species Information'!AK338&gt;1,"Hudson Plains","")&amp;IF('3.Species Information'!AL338&gt;1,",",".")&amp;IF('3.Species Information'!AL338&gt;1,"Boreal Plains","")&amp;IF('3.Species Information'!AM338&gt;1,",",".")&amp;IF('3.Species Information'!AM338&gt;1,"Boreal Shield","")&amp;IF('3.Species Information'!AN338&gt;1,",",".")&amp;IF('3.Species Information'!AN338&gt;1,"Boreal Cordillera","")&amp;IF('3.Species Information'!AO338&gt;1,",",".")&amp;IF('3.Species Information'!AO338&gt;1,"Pacific Maritime","")&amp;IF('3.Species Information'!AP338&gt;1,",",".")&amp;IF('3.Species Information'!AP338&gt;1,"Montane Cordillera","")&amp;IF('3.Species Information'!AQ338&gt;1,",",".")&amp;IF('3.Species Information'!AQ338&gt;1,"Prairies","")&amp;IF('3.Species Information'!AR338&gt;1,",",".")&amp;IF('3.Species Information'!AR338&gt;1,"Atlantic Maritime","")&amp;IF('3.Species Information'!AS338&gt;1,",",".")&amp;IF('3.Species Information'!AS338&gt;1,"Mixedwood Plains.","")</f>
        <v>...........</v>
      </c>
      <c r="E328" s="11" t="str">
        <f>IF('3.Species Information'!AU338&gt;1,"Arctic","")&amp;IF('3.Species Information'!AV338&gt;1,",",".")&amp;IF('3.Species Information'!AV338&gt;1,"Alpine","")&amp;IF('3.Species Information'!AW338&gt;1,",",".")&amp;IF('3.Species Information'!AW338&gt;1,"Boreal","")&amp;IF('3.Species Information'!AX338&gt;1,",",".")&amp;IF('3.Species Information'!AX338&gt;1,BB329&amp;”.”,"")</f>
        <v>...</v>
      </c>
      <c r="F328" s="11" t="str">
        <f>IF('3.Species Information'!AZ338&gt;1,"Circumarctic","")&amp;IF('3.Species Information'!BA338&gt;1,",",".")&amp;IF('3.Species Information'!BA338&gt;1,"North American Arctic","")&amp;IF('3.Species Information'!BB338&gt;1,",",".")&amp;IF('3.Species Information'!BB338&gt;1,"Circumboreal","")&amp;IF('3.Species Information'!BC338&gt;1,",",".")&amp;IF('3.Species Information'!BC338&gt;1,"North American Boreal","")&amp;IF('3.Species Information'!BD338&gt;1,",",".")&amp;IF('3.Species Information'!BD338&gt;1,"North American Boreal Cordilleran","")&amp;IF('3.Species Information'!BE338&gt;1,",",".")&amp;IF('3.Species Information'!BE338&gt;1,"North American Temperate Cordilleran","")&amp;IF('3.Species Information'!BF338&gt;1,",",".")&amp;IF('3.Species Information'!BF338&gt;1,"Amphi-Beringian","")&amp;IF('3.Species Information'!BG338&gt;1,",",".")&amp;IF('3.Species Information'!BG338&gt;1,"North American Beringian","")&amp;IF('3.Species Information'!BH338&gt;1,",",".")&amp;IF('3.Species Information'!BH338&gt;1,"Amphi-Atlantic","")&amp;IF('3.Species Information'!BI338&gt;1,",",".")&amp;IF('3.Species Information'!BI338&gt;1,"Bipolar disjunct","")&amp;IF('3.Species Information'!BJ338&gt;1,",",".")&amp;IF('3.Species Information'!BJ338&gt;1,"Cosmopolitan","")&amp;IF('3.Species Information'!BK338&gt;1,",",".")&amp;IF('3.Species Information'!BK338&gt;1,BO329&amp;”.”,"")</f>
        <v>...........</v>
      </c>
      <c r="G328" s="11" t="str">
        <f>IF('3.Species Information'!BM338&gt;1,"Alaska","")&amp;IF('3.Species Information'!BN338&gt;1,",",".")&amp;IF('3.Species Information'!BN338&gt;1,"Yukon Territory","")&amp;IF('3.Species Information'!BO338&gt;1,",",".")&amp;IF('3.Species Information'!BO338&gt;1,"Northwest Territories","")&amp;IF('3.Species Information'!BP338&gt;1,",",".")&amp;IF('3.Species Information'!BP338&gt;1,"Nunavut","")&amp;IF('3.Species Information'!BQ338&gt;1,",",".")&amp;IF('3.Species Information'!BQ338&gt;1,"Manitoba (Hudson Bay coastal region, Wapusk National Park)","")&amp;IF('3.Species Information'!BR338&gt;1,",",".")&amp;IF('3.Species Information'!BR338&gt;1,"Ontario (Hudson Bay coastal region)","")&amp;IF('3.Species Information'!BS338&gt;1,",",".")&amp;IF('3.Species Information'!BS338&gt;1,"Québec","")&amp;IF('3.Species Information'!BT338&gt;1,",",".")&amp;IF('3.Species Information'!BT338&gt;1,"Newfoundland and Labrador.","")</f>
        <v>.......</v>
      </c>
      <c r="H328" s="11" t="str">
        <f>IF('3.Species Information'!BU338&gt;1,"Canada","")&amp;IF('3.Species Information'!BV338&gt;1,",",".")&amp;IF('3.Species Information'!BV338&gt;1,"United States (Alaska)","")&amp;IF('3.Species Information'!BW338&gt;1,",",".")&amp;IF('3.Species Information'!BW338&gt;1,"Greenland","")&amp;IF('3.Species Information'!BX338&gt;1,",",".")&amp;IF('3.Species Information'!BX338&gt;1,"Scandinavia (including Svalbard)","")&amp;IF('3.Species Information'!BY338&gt;1,",",".")&amp;IF('3.Species Information'!BY338&gt;1,"European Russia","")&amp;IF('3.Species Information'!BZ338&gt;1,",",".")&amp;IF('3.Species Information'!BZ338&gt;1,"Siberian Russia (Europe Border to the Kolyma River)","")&amp;IF('3.Species Information'!CA338&gt;1,",",".")&amp;IF('3.Species Information'!CA338&gt;1,"Far East Russia (east of the Kolyma River).","")</f>
        <v>......</v>
      </c>
      <c r="I328" s="11" t="s">
        <v>860</v>
      </c>
    </row>
    <row r="329" spans="1:9" ht="15">
      <c r="A329" s="8" t="e">
        <f>#REF!</f>
        <v>#REF!</v>
      </c>
      <c r="B329" s="11" t="str">
        <f>IF('3.Species Information'!W339&gt;1,"Arctic polar desert zone (Zone A)","")&amp;IF('3.Species Information'!X339&gt;1,",",".")&amp;IF('3.Species Information'!X339&gt;1," Northern arctic tundra zone (Zone B)","")&amp;IF('3.Species Information'!Y339&gt;1,",",".")&amp;IF('3.Species Information'!Y339&gt;1," Middle arctic tundra zone (Zone C)","")&amp;IF('3.Species Information'!Z339&gt;1,",",".")&amp;IF('3.Species Information'!Z339&gt;1," Southern arctic tundra zone (Zone D)","")&amp;IF('3.Species Information'!AA339&gt;1,",",".")&amp;IF('3.Species Information'!AA339&gt;1," Arctic shrub tundra zone (Zone E).","")</f>
        <v>....</v>
      </c>
      <c r="C329" s="11" t="str">
        <f>IF('3.Species Information'!AC339&gt;1,"Northern Alaska/Yukon","")&amp;IF('3.Species Information'!AD339&gt;1,",",".")&amp;IF('3.Species Information'!AD339&gt;1,"Western Canadian Arctic","")&amp;IF('3.Species Information'!AE339&gt;1,",",".")&amp;IF('3.Species Information'!AE339&gt;1,"Eastern Canadian Arctic","")&amp;IF('3.Species Information'!AF339&gt;1,",",".")&amp;IF('3.Species Information'!AF339&gt;1,"Ellesmere.","")</f>
        <v>...</v>
      </c>
      <c r="D329" s="11" t="str">
        <f>IF('3.Species Information'!AH339&gt;1,"Taiga Plains","")&amp;IF('3.Species Information'!AI339&gt;1,",",".")&amp;IF('3.Species Information'!AI339&gt;1,"Taiga Shield","")&amp;IF('3.Species Information'!AJ339&gt;1,",",".")&amp;IF('3.Species Information'!AJ339&gt;1,"Taiga Cordillera","")&amp;IF('3.Species Information'!AK339&gt;1,",",".")&amp;IF('3.Species Information'!AK339&gt;1,"Hudson Plains","")&amp;IF('3.Species Information'!AL339&gt;1,",",".")&amp;IF('3.Species Information'!AL339&gt;1,"Boreal Plains","")&amp;IF('3.Species Information'!AM339&gt;1,",",".")&amp;IF('3.Species Information'!AM339&gt;1,"Boreal Shield","")&amp;IF('3.Species Information'!AN339&gt;1,",",".")&amp;IF('3.Species Information'!AN339&gt;1,"Boreal Cordillera","")&amp;IF('3.Species Information'!AO339&gt;1,",",".")&amp;IF('3.Species Information'!AO339&gt;1,"Pacific Maritime","")&amp;IF('3.Species Information'!AP339&gt;1,",",".")&amp;IF('3.Species Information'!AP339&gt;1,"Montane Cordillera","")&amp;IF('3.Species Information'!AQ339&gt;1,",",".")&amp;IF('3.Species Information'!AQ339&gt;1,"Prairies","")&amp;IF('3.Species Information'!AR339&gt;1,",",".")&amp;IF('3.Species Information'!AR339&gt;1,"Atlantic Maritime","")&amp;IF('3.Species Information'!AS339&gt;1,",",".")&amp;IF('3.Species Information'!AS339&gt;1,"Mixedwood Plains.","")</f>
        <v>...........</v>
      </c>
      <c r="E329" s="11" t="str">
        <f>IF('3.Species Information'!AU339&gt;1,"Arctic","")&amp;IF('3.Species Information'!AV339&gt;1,",",".")&amp;IF('3.Species Information'!AV339&gt;1,"Alpine","")&amp;IF('3.Species Information'!AW339&gt;1,",",".")&amp;IF('3.Species Information'!AW339&gt;1,"Boreal","")&amp;IF('3.Species Information'!AX339&gt;1,",",".")&amp;IF('3.Species Information'!AX339&gt;1,BB330&amp;”.”,"")</f>
        <v>...</v>
      </c>
      <c r="F329" s="11" t="str">
        <f>IF('3.Species Information'!AZ339&gt;1,"Circumarctic","")&amp;IF('3.Species Information'!BA339&gt;1,",",".")&amp;IF('3.Species Information'!BA339&gt;1,"North American Arctic","")&amp;IF('3.Species Information'!BB339&gt;1,",",".")&amp;IF('3.Species Information'!BB339&gt;1,"Circumboreal","")&amp;IF('3.Species Information'!BC339&gt;1,",",".")&amp;IF('3.Species Information'!BC339&gt;1,"North American Boreal","")&amp;IF('3.Species Information'!BD339&gt;1,",",".")&amp;IF('3.Species Information'!BD339&gt;1,"North American Boreal Cordilleran","")&amp;IF('3.Species Information'!BE339&gt;1,",",".")&amp;IF('3.Species Information'!BE339&gt;1,"North American Temperate Cordilleran","")&amp;IF('3.Species Information'!BF339&gt;1,",",".")&amp;IF('3.Species Information'!BF339&gt;1,"Amphi-Beringian","")&amp;IF('3.Species Information'!BG339&gt;1,",",".")&amp;IF('3.Species Information'!BG339&gt;1,"North American Beringian","")&amp;IF('3.Species Information'!BH339&gt;1,",",".")&amp;IF('3.Species Information'!BH339&gt;1,"Amphi-Atlantic","")&amp;IF('3.Species Information'!BI339&gt;1,",",".")&amp;IF('3.Species Information'!BI339&gt;1,"Bipolar disjunct","")&amp;IF('3.Species Information'!BJ339&gt;1,",",".")&amp;IF('3.Species Information'!BJ339&gt;1,"Cosmopolitan","")&amp;IF('3.Species Information'!BK339&gt;1,",",".")&amp;IF('3.Species Information'!BK339&gt;1,BO330&amp;”.”,"")</f>
        <v>...........</v>
      </c>
      <c r="G329" s="11" t="str">
        <f>IF('3.Species Information'!BM339&gt;1,"Alaska","")&amp;IF('3.Species Information'!BN339&gt;1,",",".")&amp;IF('3.Species Information'!BN339&gt;1,"Yukon Territory","")&amp;IF('3.Species Information'!BO339&gt;1,",",".")&amp;IF('3.Species Information'!BO339&gt;1,"Northwest Territories","")&amp;IF('3.Species Information'!BP339&gt;1,",",".")&amp;IF('3.Species Information'!BP339&gt;1,"Nunavut","")&amp;IF('3.Species Information'!BQ339&gt;1,",",".")&amp;IF('3.Species Information'!BQ339&gt;1,"Manitoba (Hudson Bay coastal region, Wapusk National Park)","")&amp;IF('3.Species Information'!BR339&gt;1,",",".")&amp;IF('3.Species Information'!BR339&gt;1,"Ontario (Hudson Bay coastal region)","")&amp;IF('3.Species Information'!BS339&gt;1,",",".")&amp;IF('3.Species Information'!BS339&gt;1,"Québec","")&amp;IF('3.Species Information'!BT339&gt;1,",",".")&amp;IF('3.Species Information'!BT339&gt;1,"Newfoundland and Labrador.","")</f>
        <v>.......</v>
      </c>
      <c r="H329" s="11" t="str">
        <f>IF('3.Species Information'!BU339&gt;1,"Canada","")&amp;IF('3.Species Information'!BV339&gt;1,",",".")&amp;IF('3.Species Information'!BV339&gt;1,"United States (Alaska)","")&amp;IF('3.Species Information'!BW339&gt;1,",",".")&amp;IF('3.Species Information'!BW339&gt;1,"Greenland","")&amp;IF('3.Species Information'!BX339&gt;1,",",".")&amp;IF('3.Species Information'!BX339&gt;1,"Scandinavia (including Svalbard)","")&amp;IF('3.Species Information'!BY339&gt;1,",",".")&amp;IF('3.Species Information'!BY339&gt;1,"European Russia","")&amp;IF('3.Species Information'!BZ339&gt;1,",",".")&amp;IF('3.Species Information'!BZ339&gt;1,"Siberian Russia (Europe Border to the Kolyma River)","")&amp;IF('3.Species Information'!CA339&gt;1,",",".")&amp;IF('3.Species Information'!CA339&gt;1,"Far East Russia (east of the Kolyma River).","")</f>
        <v>......</v>
      </c>
      <c r="I329" s="11" t="s">
        <v>860</v>
      </c>
    </row>
    <row r="330" spans="1:9" ht="15">
      <c r="A330" s="8" t="e">
        <f>#REF!</f>
        <v>#REF!</v>
      </c>
      <c r="B330" s="11" t="str">
        <f>IF('3.Species Information'!W340&gt;1,"Arctic polar desert zone (Zone A)","")&amp;IF('3.Species Information'!X340&gt;1,",",".")&amp;IF('3.Species Information'!X340&gt;1," Northern arctic tundra zone (Zone B)","")&amp;IF('3.Species Information'!Y340&gt;1,",",".")&amp;IF('3.Species Information'!Y340&gt;1," Middle arctic tundra zone (Zone C)","")&amp;IF('3.Species Information'!Z340&gt;1,",",".")&amp;IF('3.Species Information'!Z340&gt;1," Southern arctic tundra zone (Zone D)","")&amp;IF('3.Species Information'!AA340&gt;1,",",".")&amp;IF('3.Species Information'!AA340&gt;1," Arctic shrub tundra zone (Zone E).","")</f>
        <v>....</v>
      </c>
      <c r="C330" s="11" t="str">
        <f>IF('3.Species Information'!AC340&gt;1,"Northern Alaska/Yukon","")&amp;IF('3.Species Information'!AD340&gt;1,",",".")&amp;IF('3.Species Information'!AD340&gt;1,"Western Canadian Arctic","")&amp;IF('3.Species Information'!AE340&gt;1,",",".")&amp;IF('3.Species Information'!AE340&gt;1,"Eastern Canadian Arctic","")&amp;IF('3.Species Information'!AF340&gt;1,",",".")&amp;IF('3.Species Information'!AF340&gt;1,"Ellesmere.","")</f>
        <v>...</v>
      </c>
      <c r="D330" s="11" t="str">
        <f>IF('3.Species Information'!AH340&gt;1,"Taiga Plains","")&amp;IF('3.Species Information'!AI340&gt;1,",",".")&amp;IF('3.Species Information'!AI340&gt;1,"Taiga Shield","")&amp;IF('3.Species Information'!AJ340&gt;1,",",".")&amp;IF('3.Species Information'!AJ340&gt;1,"Taiga Cordillera","")&amp;IF('3.Species Information'!AK340&gt;1,",",".")&amp;IF('3.Species Information'!AK340&gt;1,"Hudson Plains","")&amp;IF('3.Species Information'!AL340&gt;1,",",".")&amp;IF('3.Species Information'!AL340&gt;1,"Boreal Plains","")&amp;IF('3.Species Information'!AM340&gt;1,",",".")&amp;IF('3.Species Information'!AM340&gt;1,"Boreal Shield","")&amp;IF('3.Species Information'!AN340&gt;1,",",".")&amp;IF('3.Species Information'!AN340&gt;1,"Boreal Cordillera","")&amp;IF('3.Species Information'!AO340&gt;1,",",".")&amp;IF('3.Species Information'!AO340&gt;1,"Pacific Maritime","")&amp;IF('3.Species Information'!AP340&gt;1,",",".")&amp;IF('3.Species Information'!AP340&gt;1,"Montane Cordillera","")&amp;IF('3.Species Information'!AQ340&gt;1,",",".")&amp;IF('3.Species Information'!AQ340&gt;1,"Prairies","")&amp;IF('3.Species Information'!AR340&gt;1,",",".")&amp;IF('3.Species Information'!AR340&gt;1,"Atlantic Maritime","")&amp;IF('3.Species Information'!AS340&gt;1,",",".")&amp;IF('3.Species Information'!AS340&gt;1,"Mixedwood Plains.","")</f>
        <v>...........</v>
      </c>
      <c r="E330" s="11" t="str">
        <f>IF('3.Species Information'!AU340&gt;1,"Arctic","")&amp;IF('3.Species Information'!AV340&gt;1,",",".")&amp;IF('3.Species Information'!AV340&gt;1,"Alpine","")&amp;IF('3.Species Information'!AW340&gt;1,",",".")&amp;IF('3.Species Information'!AW340&gt;1,"Boreal","")&amp;IF('3.Species Information'!AX340&gt;1,",",".")&amp;IF('3.Species Information'!AX340&gt;1,BB331&amp;”.”,"")</f>
        <v>...</v>
      </c>
      <c r="F330" s="11" t="str">
        <f>IF('3.Species Information'!AZ340&gt;1,"Circumarctic","")&amp;IF('3.Species Information'!BA340&gt;1,",",".")&amp;IF('3.Species Information'!BA340&gt;1,"North American Arctic","")&amp;IF('3.Species Information'!BB340&gt;1,",",".")&amp;IF('3.Species Information'!BB340&gt;1,"Circumboreal","")&amp;IF('3.Species Information'!BC340&gt;1,",",".")&amp;IF('3.Species Information'!BC340&gt;1,"North American Boreal","")&amp;IF('3.Species Information'!BD340&gt;1,",",".")&amp;IF('3.Species Information'!BD340&gt;1,"North American Boreal Cordilleran","")&amp;IF('3.Species Information'!BE340&gt;1,",",".")&amp;IF('3.Species Information'!BE340&gt;1,"North American Temperate Cordilleran","")&amp;IF('3.Species Information'!BF340&gt;1,",",".")&amp;IF('3.Species Information'!BF340&gt;1,"Amphi-Beringian","")&amp;IF('3.Species Information'!BG340&gt;1,",",".")&amp;IF('3.Species Information'!BG340&gt;1,"North American Beringian","")&amp;IF('3.Species Information'!BH340&gt;1,",",".")&amp;IF('3.Species Information'!BH340&gt;1,"Amphi-Atlantic","")&amp;IF('3.Species Information'!BI340&gt;1,",",".")&amp;IF('3.Species Information'!BI340&gt;1,"Bipolar disjunct","")&amp;IF('3.Species Information'!BJ340&gt;1,",",".")&amp;IF('3.Species Information'!BJ340&gt;1,"Cosmopolitan","")&amp;IF('3.Species Information'!BK340&gt;1,",",".")&amp;IF('3.Species Information'!BK340&gt;1,BO331&amp;”.”,"")</f>
        <v>...........</v>
      </c>
      <c r="G330" s="11" t="str">
        <f>IF('3.Species Information'!BM340&gt;1,"Alaska","")&amp;IF('3.Species Information'!BN340&gt;1,",",".")&amp;IF('3.Species Information'!BN340&gt;1,"Yukon Territory","")&amp;IF('3.Species Information'!BO340&gt;1,",",".")&amp;IF('3.Species Information'!BO340&gt;1,"Northwest Territories","")&amp;IF('3.Species Information'!BP340&gt;1,",",".")&amp;IF('3.Species Information'!BP340&gt;1,"Nunavut","")&amp;IF('3.Species Information'!BQ340&gt;1,",",".")&amp;IF('3.Species Information'!BQ340&gt;1,"Manitoba (Hudson Bay coastal region, Wapusk National Park)","")&amp;IF('3.Species Information'!BR340&gt;1,",",".")&amp;IF('3.Species Information'!BR340&gt;1,"Ontario (Hudson Bay coastal region)","")&amp;IF('3.Species Information'!BS340&gt;1,",",".")&amp;IF('3.Species Information'!BS340&gt;1,"Québec","")&amp;IF('3.Species Information'!BT340&gt;1,",",".")&amp;IF('3.Species Information'!BT340&gt;1,"Newfoundland and Labrador.","")</f>
        <v>.......</v>
      </c>
      <c r="H330" s="11" t="str">
        <f>IF('3.Species Information'!BU340&gt;1,"Canada","")&amp;IF('3.Species Information'!BV340&gt;1,",",".")&amp;IF('3.Species Information'!BV340&gt;1,"United States (Alaska)","")&amp;IF('3.Species Information'!BW340&gt;1,",",".")&amp;IF('3.Species Information'!BW340&gt;1,"Greenland","")&amp;IF('3.Species Information'!BX340&gt;1,",",".")&amp;IF('3.Species Information'!BX340&gt;1,"Scandinavia (including Svalbard)","")&amp;IF('3.Species Information'!BY340&gt;1,",",".")&amp;IF('3.Species Information'!BY340&gt;1,"European Russia","")&amp;IF('3.Species Information'!BZ340&gt;1,",",".")&amp;IF('3.Species Information'!BZ340&gt;1,"Siberian Russia (Europe Border to the Kolyma River)","")&amp;IF('3.Species Information'!CA340&gt;1,",",".")&amp;IF('3.Species Information'!CA340&gt;1,"Far East Russia (east of the Kolyma River).","")</f>
        <v>......</v>
      </c>
      <c r="I330" s="11" t="s">
        <v>860</v>
      </c>
    </row>
    <row r="331" spans="1:9" ht="15">
      <c r="A331" s="8" t="e">
        <f>#REF!</f>
        <v>#REF!</v>
      </c>
      <c r="B331" s="11" t="str">
        <f>IF('3.Species Information'!W341&gt;1,"Arctic polar desert zone (Zone A)","")&amp;IF('3.Species Information'!X341&gt;1,",",".")&amp;IF('3.Species Information'!X341&gt;1," Northern arctic tundra zone (Zone B)","")&amp;IF('3.Species Information'!Y341&gt;1,",",".")&amp;IF('3.Species Information'!Y341&gt;1," Middle arctic tundra zone (Zone C)","")&amp;IF('3.Species Information'!Z341&gt;1,",",".")&amp;IF('3.Species Information'!Z341&gt;1," Southern arctic tundra zone (Zone D)","")&amp;IF('3.Species Information'!AA341&gt;1,",",".")&amp;IF('3.Species Information'!AA341&gt;1," Arctic shrub tundra zone (Zone E).","")</f>
        <v>....</v>
      </c>
      <c r="C331" s="11" t="str">
        <f>IF('3.Species Information'!AC341&gt;1,"Northern Alaska/Yukon","")&amp;IF('3.Species Information'!AD341&gt;1,",",".")&amp;IF('3.Species Information'!AD341&gt;1,"Western Canadian Arctic","")&amp;IF('3.Species Information'!AE341&gt;1,",",".")&amp;IF('3.Species Information'!AE341&gt;1,"Eastern Canadian Arctic","")&amp;IF('3.Species Information'!AF341&gt;1,",",".")&amp;IF('3.Species Information'!AF341&gt;1,"Ellesmere.","")</f>
        <v>...</v>
      </c>
      <c r="D331" s="11" t="str">
        <f>IF('3.Species Information'!AH341&gt;1,"Taiga Plains","")&amp;IF('3.Species Information'!AI341&gt;1,",",".")&amp;IF('3.Species Information'!AI341&gt;1,"Taiga Shield","")&amp;IF('3.Species Information'!AJ341&gt;1,",",".")&amp;IF('3.Species Information'!AJ341&gt;1,"Taiga Cordillera","")&amp;IF('3.Species Information'!AK341&gt;1,",",".")&amp;IF('3.Species Information'!AK341&gt;1,"Hudson Plains","")&amp;IF('3.Species Information'!AL341&gt;1,",",".")&amp;IF('3.Species Information'!AL341&gt;1,"Boreal Plains","")&amp;IF('3.Species Information'!AM341&gt;1,",",".")&amp;IF('3.Species Information'!AM341&gt;1,"Boreal Shield","")&amp;IF('3.Species Information'!AN341&gt;1,",",".")&amp;IF('3.Species Information'!AN341&gt;1,"Boreal Cordillera","")&amp;IF('3.Species Information'!AO341&gt;1,",",".")&amp;IF('3.Species Information'!AO341&gt;1,"Pacific Maritime","")&amp;IF('3.Species Information'!AP341&gt;1,",",".")&amp;IF('3.Species Information'!AP341&gt;1,"Montane Cordillera","")&amp;IF('3.Species Information'!AQ341&gt;1,",",".")&amp;IF('3.Species Information'!AQ341&gt;1,"Prairies","")&amp;IF('3.Species Information'!AR341&gt;1,",",".")&amp;IF('3.Species Information'!AR341&gt;1,"Atlantic Maritime","")&amp;IF('3.Species Information'!AS341&gt;1,",",".")&amp;IF('3.Species Information'!AS341&gt;1,"Mixedwood Plains.","")</f>
        <v>...........</v>
      </c>
      <c r="E331" s="11" t="str">
        <f>IF('3.Species Information'!AU341&gt;1,"Arctic","")&amp;IF('3.Species Information'!AV341&gt;1,",",".")&amp;IF('3.Species Information'!AV341&gt;1,"Alpine","")&amp;IF('3.Species Information'!AW341&gt;1,",",".")&amp;IF('3.Species Information'!AW341&gt;1,"Boreal","")&amp;IF('3.Species Information'!AX341&gt;1,",",".")&amp;IF('3.Species Information'!AX341&gt;1,BB332&amp;”.”,"")</f>
        <v>...</v>
      </c>
      <c r="F331" s="11" t="str">
        <f>IF('3.Species Information'!AZ341&gt;1,"Circumarctic","")&amp;IF('3.Species Information'!BA341&gt;1,",",".")&amp;IF('3.Species Information'!BA341&gt;1,"North American Arctic","")&amp;IF('3.Species Information'!BB341&gt;1,",",".")&amp;IF('3.Species Information'!BB341&gt;1,"Circumboreal","")&amp;IF('3.Species Information'!BC341&gt;1,",",".")&amp;IF('3.Species Information'!BC341&gt;1,"North American Boreal","")&amp;IF('3.Species Information'!BD341&gt;1,",",".")&amp;IF('3.Species Information'!BD341&gt;1,"North American Boreal Cordilleran","")&amp;IF('3.Species Information'!BE341&gt;1,",",".")&amp;IF('3.Species Information'!BE341&gt;1,"North American Temperate Cordilleran","")&amp;IF('3.Species Information'!BF341&gt;1,",",".")&amp;IF('3.Species Information'!BF341&gt;1,"Amphi-Beringian","")&amp;IF('3.Species Information'!BG341&gt;1,",",".")&amp;IF('3.Species Information'!BG341&gt;1,"North American Beringian","")&amp;IF('3.Species Information'!BH341&gt;1,",",".")&amp;IF('3.Species Information'!BH341&gt;1,"Amphi-Atlantic","")&amp;IF('3.Species Information'!BI341&gt;1,",",".")&amp;IF('3.Species Information'!BI341&gt;1,"Bipolar disjunct","")&amp;IF('3.Species Information'!BJ341&gt;1,",",".")&amp;IF('3.Species Information'!BJ341&gt;1,"Cosmopolitan","")&amp;IF('3.Species Information'!BK341&gt;1,",",".")&amp;IF('3.Species Information'!BK341&gt;1,BO332&amp;”.”,"")</f>
        <v>...........</v>
      </c>
      <c r="G331" s="11" t="str">
        <f>IF('3.Species Information'!BM341&gt;1,"Alaska","")&amp;IF('3.Species Information'!BN341&gt;1,",",".")&amp;IF('3.Species Information'!BN341&gt;1,"Yukon Territory","")&amp;IF('3.Species Information'!BO341&gt;1,",",".")&amp;IF('3.Species Information'!BO341&gt;1,"Northwest Territories","")&amp;IF('3.Species Information'!BP341&gt;1,",",".")&amp;IF('3.Species Information'!BP341&gt;1,"Nunavut","")&amp;IF('3.Species Information'!BQ341&gt;1,",",".")&amp;IF('3.Species Information'!BQ341&gt;1,"Manitoba (Hudson Bay coastal region, Wapusk National Park)","")&amp;IF('3.Species Information'!BR341&gt;1,",",".")&amp;IF('3.Species Information'!BR341&gt;1,"Ontario (Hudson Bay coastal region)","")&amp;IF('3.Species Information'!BS341&gt;1,",",".")&amp;IF('3.Species Information'!BS341&gt;1,"Québec","")&amp;IF('3.Species Information'!BT341&gt;1,",",".")&amp;IF('3.Species Information'!BT341&gt;1,"Newfoundland and Labrador.","")</f>
        <v>.......</v>
      </c>
      <c r="H331" s="11" t="str">
        <f>IF('3.Species Information'!BU341&gt;1,"Canada","")&amp;IF('3.Species Information'!BV341&gt;1,",",".")&amp;IF('3.Species Information'!BV341&gt;1,"United States (Alaska)","")&amp;IF('3.Species Information'!BW341&gt;1,",",".")&amp;IF('3.Species Information'!BW341&gt;1,"Greenland","")&amp;IF('3.Species Information'!BX341&gt;1,",",".")&amp;IF('3.Species Information'!BX341&gt;1,"Scandinavia (including Svalbard)","")&amp;IF('3.Species Information'!BY341&gt;1,",",".")&amp;IF('3.Species Information'!BY341&gt;1,"European Russia","")&amp;IF('3.Species Information'!BZ341&gt;1,",",".")&amp;IF('3.Species Information'!BZ341&gt;1,"Siberian Russia (Europe Border to the Kolyma River)","")&amp;IF('3.Species Information'!CA341&gt;1,",",".")&amp;IF('3.Species Information'!CA341&gt;1,"Far East Russia (east of the Kolyma River).","")</f>
        <v>......</v>
      </c>
      <c r="I331" s="11" t="s">
        <v>860</v>
      </c>
    </row>
    <row r="332" spans="1:9" ht="15">
      <c r="A332" s="8" t="e">
        <f>#REF!</f>
        <v>#REF!</v>
      </c>
      <c r="B332" s="11" t="str">
        <f>IF('3.Species Information'!W342&gt;1,"Arctic polar desert zone (Zone A)","")&amp;IF('3.Species Information'!X342&gt;1,",",".")&amp;IF('3.Species Information'!X342&gt;1," Northern arctic tundra zone (Zone B)","")&amp;IF('3.Species Information'!Y342&gt;1,",",".")&amp;IF('3.Species Information'!Y342&gt;1," Middle arctic tundra zone (Zone C)","")&amp;IF('3.Species Information'!Z342&gt;1,",",".")&amp;IF('3.Species Information'!Z342&gt;1," Southern arctic tundra zone (Zone D)","")&amp;IF('3.Species Information'!AA342&gt;1,",",".")&amp;IF('3.Species Information'!AA342&gt;1," Arctic shrub tundra zone (Zone E).","")</f>
        <v>....</v>
      </c>
      <c r="C332" s="11" t="str">
        <f>IF('3.Species Information'!AC342&gt;1,"Northern Alaska/Yukon","")&amp;IF('3.Species Information'!AD342&gt;1,",",".")&amp;IF('3.Species Information'!AD342&gt;1,"Western Canadian Arctic","")&amp;IF('3.Species Information'!AE342&gt;1,",",".")&amp;IF('3.Species Information'!AE342&gt;1,"Eastern Canadian Arctic","")&amp;IF('3.Species Information'!AF342&gt;1,",",".")&amp;IF('3.Species Information'!AF342&gt;1,"Ellesmere.","")</f>
        <v>...</v>
      </c>
      <c r="D332" s="11" t="str">
        <f>IF('3.Species Information'!AH342&gt;1,"Taiga Plains","")&amp;IF('3.Species Information'!AI342&gt;1,",",".")&amp;IF('3.Species Information'!AI342&gt;1,"Taiga Shield","")&amp;IF('3.Species Information'!AJ342&gt;1,",",".")&amp;IF('3.Species Information'!AJ342&gt;1,"Taiga Cordillera","")&amp;IF('3.Species Information'!AK342&gt;1,",",".")&amp;IF('3.Species Information'!AK342&gt;1,"Hudson Plains","")&amp;IF('3.Species Information'!AL342&gt;1,",",".")&amp;IF('3.Species Information'!AL342&gt;1,"Boreal Plains","")&amp;IF('3.Species Information'!AM342&gt;1,",",".")&amp;IF('3.Species Information'!AM342&gt;1,"Boreal Shield","")&amp;IF('3.Species Information'!AN342&gt;1,",",".")&amp;IF('3.Species Information'!AN342&gt;1,"Boreal Cordillera","")&amp;IF('3.Species Information'!AO342&gt;1,",",".")&amp;IF('3.Species Information'!AO342&gt;1,"Pacific Maritime","")&amp;IF('3.Species Information'!AP342&gt;1,",",".")&amp;IF('3.Species Information'!AP342&gt;1,"Montane Cordillera","")&amp;IF('3.Species Information'!AQ342&gt;1,",",".")&amp;IF('3.Species Information'!AQ342&gt;1,"Prairies","")&amp;IF('3.Species Information'!AR342&gt;1,",",".")&amp;IF('3.Species Information'!AR342&gt;1,"Atlantic Maritime","")&amp;IF('3.Species Information'!AS342&gt;1,",",".")&amp;IF('3.Species Information'!AS342&gt;1,"Mixedwood Plains.","")</f>
        <v>...........</v>
      </c>
      <c r="E332" s="11" t="str">
        <f>IF('3.Species Information'!AU342&gt;1,"Arctic","")&amp;IF('3.Species Information'!AV342&gt;1,",",".")&amp;IF('3.Species Information'!AV342&gt;1,"Alpine","")&amp;IF('3.Species Information'!AW342&gt;1,",",".")&amp;IF('3.Species Information'!AW342&gt;1,"Boreal","")&amp;IF('3.Species Information'!AX342&gt;1,",",".")&amp;IF('3.Species Information'!AX342&gt;1,BB333&amp;”.”,"")</f>
        <v>...</v>
      </c>
      <c r="F332" s="11" t="str">
        <f>IF('3.Species Information'!AZ342&gt;1,"Circumarctic","")&amp;IF('3.Species Information'!BA342&gt;1,",",".")&amp;IF('3.Species Information'!BA342&gt;1,"North American Arctic","")&amp;IF('3.Species Information'!BB342&gt;1,",",".")&amp;IF('3.Species Information'!BB342&gt;1,"Circumboreal","")&amp;IF('3.Species Information'!BC342&gt;1,",",".")&amp;IF('3.Species Information'!BC342&gt;1,"North American Boreal","")&amp;IF('3.Species Information'!BD342&gt;1,",",".")&amp;IF('3.Species Information'!BD342&gt;1,"North American Boreal Cordilleran","")&amp;IF('3.Species Information'!BE342&gt;1,",",".")&amp;IF('3.Species Information'!BE342&gt;1,"North American Temperate Cordilleran","")&amp;IF('3.Species Information'!BF342&gt;1,",",".")&amp;IF('3.Species Information'!BF342&gt;1,"Amphi-Beringian","")&amp;IF('3.Species Information'!BG342&gt;1,",",".")&amp;IF('3.Species Information'!BG342&gt;1,"North American Beringian","")&amp;IF('3.Species Information'!BH342&gt;1,",",".")&amp;IF('3.Species Information'!BH342&gt;1,"Amphi-Atlantic","")&amp;IF('3.Species Information'!BI342&gt;1,",",".")&amp;IF('3.Species Information'!BI342&gt;1,"Bipolar disjunct","")&amp;IF('3.Species Information'!BJ342&gt;1,",",".")&amp;IF('3.Species Information'!BJ342&gt;1,"Cosmopolitan","")&amp;IF('3.Species Information'!BK342&gt;1,",",".")&amp;IF('3.Species Information'!BK342&gt;1,BO333&amp;”.”,"")</f>
        <v>...........</v>
      </c>
      <c r="G332" s="11" t="str">
        <f>IF('3.Species Information'!BM342&gt;1,"Alaska","")&amp;IF('3.Species Information'!BN342&gt;1,",",".")&amp;IF('3.Species Information'!BN342&gt;1,"Yukon Territory","")&amp;IF('3.Species Information'!BO342&gt;1,",",".")&amp;IF('3.Species Information'!BO342&gt;1,"Northwest Territories","")&amp;IF('3.Species Information'!BP342&gt;1,",",".")&amp;IF('3.Species Information'!BP342&gt;1,"Nunavut","")&amp;IF('3.Species Information'!BQ342&gt;1,",",".")&amp;IF('3.Species Information'!BQ342&gt;1,"Manitoba (Hudson Bay coastal region, Wapusk National Park)","")&amp;IF('3.Species Information'!BR342&gt;1,",",".")&amp;IF('3.Species Information'!BR342&gt;1,"Ontario (Hudson Bay coastal region)","")&amp;IF('3.Species Information'!BS342&gt;1,",",".")&amp;IF('3.Species Information'!BS342&gt;1,"Québec","")&amp;IF('3.Species Information'!BT342&gt;1,",",".")&amp;IF('3.Species Information'!BT342&gt;1,"Newfoundland and Labrador.","")</f>
        <v>.......</v>
      </c>
      <c r="H332" s="11" t="str">
        <f>IF('3.Species Information'!BU342&gt;1,"Canada","")&amp;IF('3.Species Information'!BV342&gt;1,",",".")&amp;IF('3.Species Information'!BV342&gt;1,"United States (Alaska)","")&amp;IF('3.Species Information'!BW342&gt;1,",",".")&amp;IF('3.Species Information'!BW342&gt;1,"Greenland","")&amp;IF('3.Species Information'!BX342&gt;1,",",".")&amp;IF('3.Species Information'!BX342&gt;1,"Scandinavia (including Svalbard)","")&amp;IF('3.Species Information'!BY342&gt;1,",",".")&amp;IF('3.Species Information'!BY342&gt;1,"European Russia","")&amp;IF('3.Species Information'!BZ342&gt;1,",",".")&amp;IF('3.Species Information'!BZ342&gt;1,"Siberian Russia (Europe Border to the Kolyma River)","")&amp;IF('3.Species Information'!CA342&gt;1,",",".")&amp;IF('3.Species Information'!CA342&gt;1,"Far East Russia (east of the Kolyma River).","")</f>
        <v>......</v>
      </c>
      <c r="I332" s="11" t="s">
        <v>860</v>
      </c>
    </row>
    <row r="333" spans="1:9" ht="15">
      <c r="A333" s="8" t="e">
        <f>#REF!</f>
        <v>#REF!</v>
      </c>
      <c r="B333" s="11" t="str">
        <f>IF('3.Species Information'!W343&gt;1,"Arctic polar desert zone (Zone A)","")&amp;IF('3.Species Information'!X343&gt;1,",",".")&amp;IF('3.Species Information'!X343&gt;1," Northern arctic tundra zone (Zone B)","")&amp;IF('3.Species Information'!Y343&gt;1,",",".")&amp;IF('3.Species Information'!Y343&gt;1," Middle arctic tundra zone (Zone C)","")&amp;IF('3.Species Information'!Z343&gt;1,",",".")&amp;IF('3.Species Information'!Z343&gt;1," Southern arctic tundra zone (Zone D)","")&amp;IF('3.Species Information'!AA343&gt;1,",",".")&amp;IF('3.Species Information'!AA343&gt;1," Arctic shrub tundra zone (Zone E).","")</f>
        <v>....</v>
      </c>
      <c r="C333" s="11" t="str">
        <f>IF('3.Species Information'!AC343&gt;1,"Northern Alaska/Yukon","")&amp;IF('3.Species Information'!AD343&gt;1,",",".")&amp;IF('3.Species Information'!AD343&gt;1,"Western Canadian Arctic","")&amp;IF('3.Species Information'!AE343&gt;1,",",".")&amp;IF('3.Species Information'!AE343&gt;1,"Eastern Canadian Arctic","")&amp;IF('3.Species Information'!AF343&gt;1,",",".")&amp;IF('3.Species Information'!AF343&gt;1,"Ellesmere.","")</f>
        <v>...</v>
      </c>
      <c r="D333" s="11" t="str">
        <f>IF('3.Species Information'!AH343&gt;1,"Taiga Plains","")&amp;IF('3.Species Information'!AI343&gt;1,",",".")&amp;IF('3.Species Information'!AI343&gt;1,"Taiga Shield","")&amp;IF('3.Species Information'!AJ343&gt;1,",",".")&amp;IF('3.Species Information'!AJ343&gt;1,"Taiga Cordillera","")&amp;IF('3.Species Information'!AK343&gt;1,",",".")&amp;IF('3.Species Information'!AK343&gt;1,"Hudson Plains","")&amp;IF('3.Species Information'!AL343&gt;1,",",".")&amp;IF('3.Species Information'!AL343&gt;1,"Boreal Plains","")&amp;IF('3.Species Information'!AM343&gt;1,",",".")&amp;IF('3.Species Information'!AM343&gt;1,"Boreal Shield","")&amp;IF('3.Species Information'!AN343&gt;1,",",".")&amp;IF('3.Species Information'!AN343&gt;1,"Boreal Cordillera","")&amp;IF('3.Species Information'!AO343&gt;1,",",".")&amp;IF('3.Species Information'!AO343&gt;1,"Pacific Maritime","")&amp;IF('3.Species Information'!AP343&gt;1,",",".")&amp;IF('3.Species Information'!AP343&gt;1,"Montane Cordillera","")&amp;IF('3.Species Information'!AQ343&gt;1,",",".")&amp;IF('3.Species Information'!AQ343&gt;1,"Prairies","")&amp;IF('3.Species Information'!AR343&gt;1,",",".")&amp;IF('3.Species Information'!AR343&gt;1,"Atlantic Maritime","")&amp;IF('3.Species Information'!AS343&gt;1,",",".")&amp;IF('3.Species Information'!AS343&gt;1,"Mixedwood Plains.","")</f>
        <v>...........</v>
      </c>
      <c r="E333" s="11" t="str">
        <f>IF('3.Species Information'!AU343&gt;1,"Arctic","")&amp;IF('3.Species Information'!AV343&gt;1,",",".")&amp;IF('3.Species Information'!AV343&gt;1,"Alpine","")&amp;IF('3.Species Information'!AW343&gt;1,",",".")&amp;IF('3.Species Information'!AW343&gt;1,"Boreal","")&amp;IF('3.Species Information'!AX343&gt;1,",",".")&amp;IF('3.Species Information'!AX343&gt;1,BB334&amp;”.”,"")</f>
        <v>...</v>
      </c>
      <c r="F333" s="11" t="str">
        <f>IF('3.Species Information'!AZ343&gt;1,"Circumarctic","")&amp;IF('3.Species Information'!BA343&gt;1,",",".")&amp;IF('3.Species Information'!BA343&gt;1,"North American Arctic","")&amp;IF('3.Species Information'!BB343&gt;1,",",".")&amp;IF('3.Species Information'!BB343&gt;1,"Circumboreal","")&amp;IF('3.Species Information'!BC343&gt;1,",",".")&amp;IF('3.Species Information'!BC343&gt;1,"North American Boreal","")&amp;IF('3.Species Information'!BD343&gt;1,",",".")&amp;IF('3.Species Information'!BD343&gt;1,"North American Boreal Cordilleran","")&amp;IF('3.Species Information'!BE343&gt;1,",",".")&amp;IF('3.Species Information'!BE343&gt;1,"North American Temperate Cordilleran","")&amp;IF('3.Species Information'!BF343&gt;1,",",".")&amp;IF('3.Species Information'!BF343&gt;1,"Amphi-Beringian","")&amp;IF('3.Species Information'!BG343&gt;1,",",".")&amp;IF('3.Species Information'!BG343&gt;1,"North American Beringian","")&amp;IF('3.Species Information'!BH343&gt;1,",",".")&amp;IF('3.Species Information'!BH343&gt;1,"Amphi-Atlantic","")&amp;IF('3.Species Information'!BI343&gt;1,",",".")&amp;IF('3.Species Information'!BI343&gt;1,"Bipolar disjunct","")&amp;IF('3.Species Information'!BJ343&gt;1,",",".")&amp;IF('3.Species Information'!BJ343&gt;1,"Cosmopolitan","")&amp;IF('3.Species Information'!BK343&gt;1,",",".")&amp;IF('3.Species Information'!BK343&gt;1,BO334&amp;”.”,"")</f>
        <v>...........</v>
      </c>
      <c r="G333" s="11" t="str">
        <f>IF('3.Species Information'!BM343&gt;1,"Alaska","")&amp;IF('3.Species Information'!BN343&gt;1,",",".")&amp;IF('3.Species Information'!BN343&gt;1,"Yukon Territory","")&amp;IF('3.Species Information'!BO343&gt;1,",",".")&amp;IF('3.Species Information'!BO343&gt;1,"Northwest Territories","")&amp;IF('3.Species Information'!BP343&gt;1,",",".")&amp;IF('3.Species Information'!BP343&gt;1,"Nunavut","")&amp;IF('3.Species Information'!BQ343&gt;1,",",".")&amp;IF('3.Species Information'!BQ343&gt;1,"Manitoba (Hudson Bay coastal region, Wapusk National Park)","")&amp;IF('3.Species Information'!BR343&gt;1,",",".")&amp;IF('3.Species Information'!BR343&gt;1,"Ontario (Hudson Bay coastal region)","")&amp;IF('3.Species Information'!BS343&gt;1,",",".")&amp;IF('3.Species Information'!BS343&gt;1,"Québec","")&amp;IF('3.Species Information'!BT343&gt;1,",",".")&amp;IF('3.Species Information'!BT343&gt;1,"Newfoundland and Labrador.","")</f>
        <v>.......</v>
      </c>
      <c r="H333" s="11" t="str">
        <f>IF('3.Species Information'!BU343&gt;1,"Canada","")&amp;IF('3.Species Information'!BV343&gt;1,",",".")&amp;IF('3.Species Information'!BV343&gt;1,"United States (Alaska)","")&amp;IF('3.Species Information'!BW343&gt;1,",",".")&amp;IF('3.Species Information'!BW343&gt;1,"Greenland","")&amp;IF('3.Species Information'!BX343&gt;1,",",".")&amp;IF('3.Species Information'!BX343&gt;1,"Scandinavia (including Svalbard)","")&amp;IF('3.Species Information'!BY343&gt;1,",",".")&amp;IF('3.Species Information'!BY343&gt;1,"European Russia","")&amp;IF('3.Species Information'!BZ343&gt;1,",",".")&amp;IF('3.Species Information'!BZ343&gt;1,"Siberian Russia (Europe Border to the Kolyma River)","")&amp;IF('3.Species Information'!CA343&gt;1,",",".")&amp;IF('3.Species Information'!CA343&gt;1,"Far East Russia (east of the Kolyma River).","")</f>
        <v>......</v>
      </c>
      <c r="I333" s="11" t="s">
        <v>860</v>
      </c>
    </row>
    <row r="334" spans="1:9" ht="15">
      <c r="A334" s="8" t="e">
        <f>#REF!</f>
        <v>#REF!</v>
      </c>
      <c r="B334" s="11" t="str">
        <f>IF('3.Species Information'!W344&gt;1,"Arctic polar desert zone (Zone A)","")&amp;IF('3.Species Information'!X344&gt;1,",",".")&amp;IF('3.Species Information'!X344&gt;1," Northern arctic tundra zone (Zone B)","")&amp;IF('3.Species Information'!Y344&gt;1,",",".")&amp;IF('3.Species Information'!Y344&gt;1," Middle arctic tundra zone (Zone C)","")&amp;IF('3.Species Information'!Z344&gt;1,",",".")&amp;IF('3.Species Information'!Z344&gt;1," Southern arctic tundra zone (Zone D)","")&amp;IF('3.Species Information'!AA344&gt;1,",",".")&amp;IF('3.Species Information'!AA344&gt;1," Arctic shrub tundra zone (Zone E).","")</f>
        <v>....</v>
      </c>
      <c r="C334" s="11" t="str">
        <f>IF('3.Species Information'!AC344&gt;1,"Northern Alaska/Yukon","")&amp;IF('3.Species Information'!AD344&gt;1,",",".")&amp;IF('3.Species Information'!AD344&gt;1,"Western Canadian Arctic","")&amp;IF('3.Species Information'!AE344&gt;1,",",".")&amp;IF('3.Species Information'!AE344&gt;1,"Eastern Canadian Arctic","")&amp;IF('3.Species Information'!AF344&gt;1,",",".")&amp;IF('3.Species Information'!AF344&gt;1,"Ellesmere.","")</f>
        <v>...</v>
      </c>
      <c r="D334" s="11" t="str">
        <f>IF('3.Species Information'!AH344&gt;1,"Taiga Plains","")&amp;IF('3.Species Information'!AI344&gt;1,",",".")&amp;IF('3.Species Information'!AI344&gt;1,"Taiga Shield","")&amp;IF('3.Species Information'!AJ344&gt;1,",",".")&amp;IF('3.Species Information'!AJ344&gt;1,"Taiga Cordillera","")&amp;IF('3.Species Information'!AK344&gt;1,",",".")&amp;IF('3.Species Information'!AK344&gt;1,"Hudson Plains","")&amp;IF('3.Species Information'!AL344&gt;1,",",".")&amp;IF('3.Species Information'!AL344&gt;1,"Boreal Plains","")&amp;IF('3.Species Information'!AM344&gt;1,",",".")&amp;IF('3.Species Information'!AM344&gt;1,"Boreal Shield","")&amp;IF('3.Species Information'!AN344&gt;1,",",".")&amp;IF('3.Species Information'!AN344&gt;1,"Boreal Cordillera","")&amp;IF('3.Species Information'!AO344&gt;1,",",".")&amp;IF('3.Species Information'!AO344&gt;1,"Pacific Maritime","")&amp;IF('3.Species Information'!AP344&gt;1,",",".")&amp;IF('3.Species Information'!AP344&gt;1,"Montane Cordillera","")&amp;IF('3.Species Information'!AQ344&gt;1,",",".")&amp;IF('3.Species Information'!AQ344&gt;1,"Prairies","")&amp;IF('3.Species Information'!AR344&gt;1,",",".")&amp;IF('3.Species Information'!AR344&gt;1,"Atlantic Maritime","")&amp;IF('3.Species Information'!AS344&gt;1,",",".")&amp;IF('3.Species Information'!AS344&gt;1,"Mixedwood Plains.","")</f>
        <v>...........</v>
      </c>
      <c r="E334" s="11" t="str">
        <f>IF('3.Species Information'!AU344&gt;1,"Arctic","")&amp;IF('3.Species Information'!AV344&gt;1,",",".")&amp;IF('3.Species Information'!AV344&gt;1,"Alpine","")&amp;IF('3.Species Information'!AW344&gt;1,",",".")&amp;IF('3.Species Information'!AW344&gt;1,"Boreal","")&amp;IF('3.Species Information'!AX344&gt;1,",",".")&amp;IF('3.Species Information'!AX344&gt;1,BB335&amp;”.”,"")</f>
        <v>...</v>
      </c>
      <c r="F334" s="11" t="str">
        <f>IF('3.Species Information'!AZ344&gt;1,"Circumarctic","")&amp;IF('3.Species Information'!BA344&gt;1,",",".")&amp;IF('3.Species Information'!BA344&gt;1,"North American Arctic","")&amp;IF('3.Species Information'!BB344&gt;1,",",".")&amp;IF('3.Species Information'!BB344&gt;1,"Circumboreal","")&amp;IF('3.Species Information'!BC344&gt;1,",",".")&amp;IF('3.Species Information'!BC344&gt;1,"North American Boreal","")&amp;IF('3.Species Information'!BD344&gt;1,",",".")&amp;IF('3.Species Information'!BD344&gt;1,"North American Boreal Cordilleran","")&amp;IF('3.Species Information'!BE344&gt;1,",",".")&amp;IF('3.Species Information'!BE344&gt;1,"North American Temperate Cordilleran","")&amp;IF('3.Species Information'!BF344&gt;1,",",".")&amp;IF('3.Species Information'!BF344&gt;1,"Amphi-Beringian","")&amp;IF('3.Species Information'!BG344&gt;1,",",".")&amp;IF('3.Species Information'!BG344&gt;1,"North American Beringian","")&amp;IF('3.Species Information'!BH344&gt;1,",",".")&amp;IF('3.Species Information'!BH344&gt;1,"Amphi-Atlantic","")&amp;IF('3.Species Information'!BI344&gt;1,",",".")&amp;IF('3.Species Information'!BI344&gt;1,"Bipolar disjunct","")&amp;IF('3.Species Information'!BJ344&gt;1,",",".")&amp;IF('3.Species Information'!BJ344&gt;1,"Cosmopolitan","")&amp;IF('3.Species Information'!BK344&gt;1,",",".")&amp;IF('3.Species Information'!BK344&gt;1,BO335&amp;”.”,"")</f>
        <v>...........</v>
      </c>
      <c r="G334" s="11" t="str">
        <f>IF('3.Species Information'!BM344&gt;1,"Alaska","")&amp;IF('3.Species Information'!BN344&gt;1,",",".")&amp;IF('3.Species Information'!BN344&gt;1,"Yukon Territory","")&amp;IF('3.Species Information'!BO344&gt;1,",",".")&amp;IF('3.Species Information'!BO344&gt;1,"Northwest Territories","")&amp;IF('3.Species Information'!BP344&gt;1,",",".")&amp;IF('3.Species Information'!BP344&gt;1,"Nunavut","")&amp;IF('3.Species Information'!BQ344&gt;1,",",".")&amp;IF('3.Species Information'!BQ344&gt;1,"Manitoba (Hudson Bay coastal region, Wapusk National Park)","")&amp;IF('3.Species Information'!BR344&gt;1,",",".")&amp;IF('3.Species Information'!BR344&gt;1,"Ontario (Hudson Bay coastal region)","")&amp;IF('3.Species Information'!BS344&gt;1,",",".")&amp;IF('3.Species Information'!BS344&gt;1,"Québec","")&amp;IF('3.Species Information'!BT344&gt;1,",",".")&amp;IF('3.Species Information'!BT344&gt;1,"Newfoundland and Labrador.","")</f>
        <v>.......</v>
      </c>
      <c r="H334" s="11" t="str">
        <f>IF('3.Species Information'!BU344&gt;1,"Canada","")&amp;IF('3.Species Information'!BV344&gt;1,",",".")&amp;IF('3.Species Information'!BV344&gt;1,"United States (Alaska)","")&amp;IF('3.Species Information'!BW344&gt;1,",",".")&amp;IF('3.Species Information'!BW344&gt;1,"Greenland","")&amp;IF('3.Species Information'!BX344&gt;1,",",".")&amp;IF('3.Species Information'!BX344&gt;1,"Scandinavia (including Svalbard)","")&amp;IF('3.Species Information'!BY344&gt;1,",",".")&amp;IF('3.Species Information'!BY344&gt;1,"European Russia","")&amp;IF('3.Species Information'!BZ344&gt;1,",",".")&amp;IF('3.Species Information'!BZ344&gt;1,"Siberian Russia (Europe Border to the Kolyma River)","")&amp;IF('3.Species Information'!CA344&gt;1,",",".")&amp;IF('3.Species Information'!CA344&gt;1,"Far East Russia (east of the Kolyma River).","")</f>
        <v>......</v>
      </c>
      <c r="I334" s="11" t="s">
        <v>860</v>
      </c>
    </row>
    <row r="335" spans="1:9" ht="15">
      <c r="A335" s="8" t="e">
        <f>#REF!</f>
        <v>#REF!</v>
      </c>
      <c r="B335" s="11" t="str">
        <f>IF('3.Species Information'!W345&gt;1,"Arctic polar desert zone (Zone A)","")&amp;IF('3.Species Information'!X345&gt;1,",",".")&amp;IF('3.Species Information'!X345&gt;1," Northern arctic tundra zone (Zone B)","")&amp;IF('3.Species Information'!Y345&gt;1,",",".")&amp;IF('3.Species Information'!Y345&gt;1," Middle arctic tundra zone (Zone C)","")&amp;IF('3.Species Information'!Z345&gt;1,",",".")&amp;IF('3.Species Information'!Z345&gt;1," Southern arctic tundra zone (Zone D)","")&amp;IF('3.Species Information'!AA345&gt;1,",",".")&amp;IF('3.Species Information'!AA345&gt;1," Arctic shrub tundra zone (Zone E).","")</f>
        <v>....</v>
      </c>
      <c r="C335" s="11" t="str">
        <f>IF('3.Species Information'!AC345&gt;1,"Northern Alaska/Yukon","")&amp;IF('3.Species Information'!AD345&gt;1,",",".")&amp;IF('3.Species Information'!AD345&gt;1,"Western Canadian Arctic","")&amp;IF('3.Species Information'!AE345&gt;1,",",".")&amp;IF('3.Species Information'!AE345&gt;1,"Eastern Canadian Arctic","")&amp;IF('3.Species Information'!AF345&gt;1,",",".")&amp;IF('3.Species Information'!AF345&gt;1,"Ellesmere.","")</f>
        <v>...</v>
      </c>
      <c r="D335" s="11" t="str">
        <f>IF('3.Species Information'!AH345&gt;1,"Taiga Plains","")&amp;IF('3.Species Information'!AI345&gt;1,",",".")&amp;IF('3.Species Information'!AI345&gt;1,"Taiga Shield","")&amp;IF('3.Species Information'!AJ345&gt;1,",",".")&amp;IF('3.Species Information'!AJ345&gt;1,"Taiga Cordillera","")&amp;IF('3.Species Information'!AK345&gt;1,",",".")&amp;IF('3.Species Information'!AK345&gt;1,"Hudson Plains","")&amp;IF('3.Species Information'!AL345&gt;1,",",".")&amp;IF('3.Species Information'!AL345&gt;1,"Boreal Plains","")&amp;IF('3.Species Information'!AM345&gt;1,",",".")&amp;IF('3.Species Information'!AM345&gt;1,"Boreal Shield","")&amp;IF('3.Species Information'!AN345&gt;1,",",".")&amp;IF('3.Species Information'!AN345&gt;1,"Boreal Cordillera","")&amp;IF('3.Species Information'!AO345&gt;1,",",".")&amp;IF('3.Species Information'!AO345&gt;1,"Pacific Maritime","")&amp;IF('3.Species Information'!AP345&gt;1,",",".")&amp;IF('3.Species Information'!AP345&gt;1,"Montane Cordillera","")&amp;IF('3.Species Information'!AQ345&gt;1,",",".")&amp;IF('3.Species Information'!AQ345&gt;1,"Prairies","")&amp;IF('3.Species Information'!AR345&gt;1,",",".")&amp;IF('3.Species Information'!AR345&gt;1,"Atlantic Maritime","")&amp;IF('3.Species Information'!AS345&gt;1,",",".")&amp;IF('3.Species Information'!AS345&gt;1,"Mixedwood Plains.","")</f>
        <v>...........</v>
      </c>
      <c r="E335" s="11" t="str">
        <f>IF('3.Species Information'!AU345&gt;1,"Arctic","")&amp;IF('3.Species Information'!AV345&gt;1,",",".")&amp;IF('3.Species Information'!AV345&gt;1,"Alpine","")&amp;IF('3.Species Information'!AW345&gt;1,",",".")&amp;IF('3.Species Information'!AW345&gt;1,"Boreal","")&amp;IF('3.Species Information'!AX345&gt;1,",",".")&amp;IF('3.Species Information'!AX345&gt;1,BB336&amp;”.”,"")</f>
        <v>...</v>
      </c>
      <c r="F335" s="11" t="str">
        <f>IF('3.Species Information'!AZ345&gt;1,"Circumarctic","")&amp;IF('3.Species Information'!BA345&gt;1,",",".")&amp;IF('3.Species Information'!BA345&gt;1,"North American Arctic","")&amp;IF('3.Species Information'!BB345&gt;1,",",".")&amp;IF('3.Species Information'!BB345&gt;1,"Circumboreal","")&amp;IF('3.Species Information'!BC345&gt;1,",",".")&amp;IF('3.Species Information'!BC345&gt;1,"North American Boreal","")&amp;IF('3.Species Information'!BD345&gt;1,",",".")&amp;IF('3.Species Information'!BD345&gt;1,"North American Boreal Cordilleran","")&amp;IF('3.Species Information'!BE345&gt;1,",",".")&amp;IF('3.Species Information'!BE345&gt;1,"North American Temperate Cordilleran","")&amp;IF('3.Species Information'!BF345&gt;1,",",".")&amp;IF('3.Species Information'!BF345&gt;1,"Amphi-Beringian","")&amp;IF('3.Species Information'!BG345&gt;1,",",".")&amp;IF('3.Species Information'!BG345&gt;1,"North American Beringian","")&amp;IF('3.Species Information'!BH345&gt;1,",",".")&amp;IF('3.Species Information'!BH345&gt;1,"Amphi-Atlantic","")&amp;IF('3.Species Information'!BI345&gt;1,",",".")&amp;IF('3.Species Information'!BI345&gt;1,"Bipolar disjunct","")&amp;IF('3.Species Information'!BJ345&gt;1,",",".")&amp;IF('3.Species Information'!BJ345&gt;1,"Cosmopolitan","")&amp;IF('3.Species Information'!BK345&gt;1,",",".")&amp;IF('3.Species Information'!BK345&gt;1,BO336&amp;”.”,"")</f>
        <v>...........</v>
      </c>
      <c r="G335" s="11" t="str">
        <f>IF('3.Species Information'!BM345&gt;1,"Alaska","")&amp;IF('3.Species Information'!BN345&gt;1,",",".")&amp;IF('3.Species Information'!BN345&gt;1,"Yukon Territory","")&amp;IF('3.Species Information'!BO345&gt;1,",",".")&amp;IF('3.Species Information'!BO345&gt;1,"Northwest Territories","")&amp;IF('3.Species Information'!BP345&gt;1,",",".")&amp;IF('3.Species Information'!BP345&gt;1,"Nunavut","")&amp;IF('3.Species Information'!BQ345&gt;1,",",".")&amp;IF('3.Species Information'!BQ345&gt;1,"Manitoba (Hudson Bay coastal region, Wapusk National Park)","")&amp;IF('3.Species Information'!BR345&gt;1,",",".")&amp;IF('3.Species Information'!BR345&gt;1,"Ontario (Hudson Bay coastal region)","")&amp;IF('3.Species Information'!BS345&gt;1,",",".")&amp;IF('3.Species Information'!BS345&gt;1,"Québec","")&amp;IF('3.Species Information'!BT345&gt;1,",",".")&amp;IF('3.Species Information'!BT345&gt;1,"Newfoundland and Labrador.","")</f>
        <v>.......</v>
      </c>
      <c r="H335" s="11" t="str">
        <f>IF('3.Species Information'!BU345&gt;1,"Canada","")&amp;IF('3.Species Information'!BV345&gt;1,",",".")&amp;IF('3.Species Information'!BV345&gt;1,"United States (Alaska)","")&amp;IF('3.Species Information'!BW345&gt;1,",",".")&amp;IF('3.Species Information'!BW345&gt;1,"Greenland","")&amp;IF('3.Species Information'!BX345&gt;1,",",".")&amp;IF('3.Species Information'!BX345&gt;1,"Scandinavia (including Svalbard)","")&amp;IF('3.Species Information'!BY345&gt;1,",",".")&amp;IF('3.Species Information'!BY345&gt;1,"European Russia","")&amp;IF('3.Species Information'!BZ345&gt;1,",",".")&amp;IF('3.Species Information'!BZ345&gt;1,"Siberian Russia (Europe Border to the Kolyma River)","")&amp;IF('3.Species Information'!CA345&gt;1,",",".")&amp;IF('3.Species Information'!CA345&gt;1,"Far East Russia (east of the Kolyma River).","")</f>
        <v>......</v>
      </c>
      <c r="I335" s="11" t="s">
        <v>860</v>
      </c>
    </row>
    <row r="336" spans="1:9" ht="15">
      <c r="A336" s="8" t="e">
        <f>#REF!</f>
        <v>#REF!</v>
      </c>
      <c r="B336" s="11" t="str">
        <f>IF('3.Species Information'!W346&gt;1,"Arctic polar desert zone (Zone A)","")&amp;IF('3.Species Information'!X346&gt;1,",",".")&amp;IF('3.Species Information'!X346&gt;1," Northern arctic tundra zone (Zone B)","")&amp;IF('3.Species Information'!Y346&gt;1,",",".")&amp;IF('3.Species Information'!Y346&gt;1," Middle arctic tundra zone (Zone C)","")&amp;IF('3.Species Information'!Z346&gt;1,",",".")&amp;IF('3.Species Information'!Z346&gt;1," Southern arctic tundra zone (Zone D)","")&amp;IF('3.Species Information'!AA346&gt;1,",",".")&amp;IF('3.Species Information'!AA346&gt;1," Arctic shrub tundra zone (Zone E).","")</f>
        <v>....</v>
      </c>
      <c r="C336" s="11" t="str">
        <f>IF('3.Species Information'!AC346&gt;1,"Northern Alaska/Yukon","")&amp;IF('3.Species Information'!AD346&gt;1,",",".")&amp;IF('3.Species Information'!AD346&gt;1,"Western Canadian Arctic","")&amp;IF('3.Species Information'!AE346&gt;1,",",".")&amp;IF('3.Species Information'!AE346&gt;1,"Eastern Canadian Arctic","")&amp;IF('3.Species Information'!AF346&gt;1,",",".")&amp;IF('3.Species Information'!AF346&gt;1,"Ellesmere.","")</f>
        <v>...</v>
      </c>
      <c r="D336" s="11" t="str">
        <f>IF('3.Species Information'!AH346&gt;1,"Taiga Plains","")&amp;IF('3.Species Information'!AI346&gt;1,",",".")&amp;IF('3.Species Information'!AI346&gt;1,"Taiga Shield","")&amp;IF('3.Species Information'!AJ346&gt;1,",",".")&amp;IF('3.Species Information'!AJ346&gt;1,"Taiga Cordillera","")&amp;IF('3.Species Information'!AK346&gt;1,",",".")&amp;IF('3.Species Information'!AK346&gt;1,"Hudson Plains","")&amp;IF('3.Species Information'!AL346&gt;1,",",".")&amp;IF('3.Species Information'!AL346&gt;1,"Boreal Plains","")&amp;IF('3.Species Information'!AM346&gt;1,",",".")&amp;IF('3.Species Information'!AM346&gt;1,"Boreal Shield","")&amp;IF('3.Species Information'!AN346&gt;1,",",".")&amp;IF('3.Species Information'!AN346&gt;1,"Boreal Cordillera","")&amp;IF('3.Species Information'!AO346&gt;1,",",".")&amp;IF('3.Species Information'!AO346&gt;1,"Pacific Maritime","")&amp;IF('3.Species Information'!AP346&gt;1,",",".")&amp;IF('3.Species Information'!AP346&gt;1,"Montane Cordillera","")&amp;IF('3.Species Information'!AQ346&gt;1,",",".")&amp;IF('3.Species Information'!AQ346&gt;1,"Prairies","")&amp;IF('3.Species Information'!AR346&gt;1,",",".")&amp;IF('3.Species Information'!AR346&gt;1,"Atlantic Maritime","")&amp;IF('3.Species Information'!AS346&gt;1,",",".")&amp;IF('3.Species Information'!AS346&gt;1,"Mixedwood Plains.","")</f>
        <v>...........</v>
      </c>
      <c r="E336" s="11" t="str">
        <f>IF('3.Species Information'!AU346&gt;1,"Arctic","")&amp;IF('3.Species Information'!AV346&gt;1,",",".")&amp;IF('3.Species Information'!AV346&gt;1,"Alpine","")&amp;IF('3.Species Information'!AW346&gt;1,",",".")&amp;IF('3.Species Information'!AW346&gt;1,"Boreal","")&amp;IF('3.Species Information'!AX346&gt;1,",",".")&amp;IF('3.Species Information'!AX346&gt;1,BB337&amp;”.”,"")</f>
        <v>...</v>
      </c>
      <c r="F336" s="11" t="str">
        <f>IF('3.Species Information'!AZ346&gt;1,"Circumarctic","")&amp;IF('3.Species Information'!BA346&gt;1,",",".")&amp;IF('3.Species Information'!BA346&gt;1,"North American Arctic","")&amp;IF('3.Species Information'!BB346&gt;1,",",".")&amp;IF('3.Species Information'!BB346&gt;1,"Circumboreal","")&amp;IF('3.Species Information'!BC346&gt;1,",",".")&amp;IF('3.Species Information'!BC346&gt;1,"North American Boreal","")&amp;IF('3.Species Information'!BD346&gt;1,",",".")&amp;IF('3.Species Information'!BD346&gt;1,"North American Boreal Cordilleran","")&amp;IF('3.Species Information'!BE346&gt;1,",",".")&amp;IF('3.Species Information'!BE346&gt;1,"North American Temperate Cordilleran","")&amp;IF('3.Species Information'!BF346&gt;1,",",".")&amp;IF('3.Species Information'!BF346&gt;1,"Amphi-Beringian","")&amp;IF('3.Species Information'!BG346&gt;1,",",".")&amp;IF('3.Species Information'!BG346&gt;1,"North American Beringian","")&amp;IF('3.Species Information'!BH346&gt;1,",",".")&amp;IF('3.Species Information'!BH346&gt;1,"Amphi-Atlantic","")&amp;IF('3.Species Information'!BI346&gt;1,",",".")&amp;IF('3.Species Information'!BI346&gt;1,"Bipolar disjunct","")&amp;IF('3.Species Information'!BJ346&gt;1,",",".")&amp;IF('3.Species Information'!BJ346&gt;1,"Cosmopolitan","")&amp;IF('3.Species Information'!BK346&gt;1,",",".")&amp;IF('3.Species Information'!BK346&gt;1,BO337&amp;”.”,"")</f>
        <v>...........</v>
      </c>
      <c r="G336" s="11" t="str">
        <f>IF('3.Species Information'!BM346&gt;1,"Alaska","")&amp;IF('3.Species Information'!BN346&gt;1,",",".")&amp;IF('3.Species Information'!BN346&gt;1,"Yukon Territory","")&amp;IF('3.Species Information'!BO346&gt;1,",",".")&amp;IF('3.Species Information'!BO346&gt;1,"Northwest Territories","")&amp;IF('3.Species Information'!BP346&gt;1,",",".")&amp;IF('3.Species Information'!BP346&gt;1,"Nunavut","")&amp;IF('3.Species Information'!BQ346&gt;1,",",".")&amp;IF('3.Species Information'!BQ346&gt;1,"Manitoba (Hudson Bay coastal region, Wapusk National Park)","")&amp;IF('3.Species Information'!BR346&gt;1,",",".")&amp;IF('3.Species Information'!BR346&gt;1,"Ontario (Hudson Bay coastal region)","")&amp;IF('3.Species Information'!BS346&gt;1,",",".")&amp;IF('3.Species Information'!BS346&gt;1,"Québec","")&amp;IF('3.Species Information'!BT346&gt;1,",",".")&amp;IF('3.Species Information'!BT346&gt;1,"Newfoundland and Labrador.","")</f>
        <v>.......</v>
      </c>
      <c r="H336" s="11" t="str">
        <f>IF('3.Species Information'!BU346&gt;1,"Canada","")&amp;IF('3.Species Information'!BV346&gt;1,",",".")&amp;IF('3.Species Information'!BV346&gt;1,"United States (Alaska)","")&amp;IF('3.Species Information'!BW346&gt;1,",",".")&amp;IF('3.Species Information'!BW346&gt;1,"Greenland","")&amp;IF('3.Species Information'!BX346&gt;1,",",".")&amp;IF('3.Species Information'!BX346&gt;1,"Scandinavia (including Svalbard)","")&amp;IF('3.Species Information'!BY346&gt;1,",",".")&amp;IF('3.Species Information'!BY346&gt;1,"European Russia","")&amp;IF('3.Species Information'!BZ346&gt;1,",",".")&amp;IF('3.Species Information'!BZ346&gt;1,"Siberian Russia (Europe Border to the Kolyma River)","")&amp;IF('3.Species Information'!CA346&gt;1,",",".")&amp;IF('3.Species Information'!CA346&gt;1,"Far East Russia (east of the Kolyma River).","")</f>
        <v>......</v>
      </c>
      <c r="I336" s="11" t="s">
        <v>860</v>
      </c>
    </row>
    <row r="337" spans="1:9" ht="15">
      <c r="A337" s="8" t="e">
        <f>#REF!</f>
        <v>#REF!</v>
      </c>
      <c r="B337" s="11" t="str">
        <f>IF('3.Species Information'!W347&gt;1,"Arctic polar desert zone (Zone A)","")&amp;IF('3.Species Information'!X347&gt;1,",",".")&amp;IF('3.Species Information'!X347&gt;1," Northern arctic tundra zone (Zone B)","")&amp;IF('3.Species Information'!Y347&gt;1,",",".")&amp;IF('3.Species Information'!Y347&gt;1," Middle arctic tundra zone (Zone C)","")&amp;IF('3.Species Information'!Z347&gt;1,",",".")&amp;IF('3.Species Information'!Z347&gt;1," Southern arctic tundra zone (Zone D)","")&amp;IF('3.Species Information'!AA347&gt;1,",",".")&amp;IF('3.Species Information'!AA347&gt;1," Arctic shrub tundra zone (Zone E).","")</f>
        <v>....</v>
      </c>
      <c r="C337" s="11" t="str">
        <f>IF('3.Species Information'!AC347&gt;1,"Northern Alaska/Yukon","")&amp;IF('3.Species Information'!AD347&gt;1,",",".")&amp;IF('3.Species Information'!AD347&gt;1,"Western Canadian Arctic","")&amp;IF('3.Species Information'!AE347&gt;1,",",".")&amp;IF('3.Species Information'!AE347&gt;1,"Eastern Canadian Arctic","")&amp;IF('3.Species Information'!AF347&gt;1,",",".")&amp;IF('3.Species Information'!AF347&gt;1,"Ellesmere.","")</f>
        <v>...</v>
      </c>
      <c r="D337" s="11" t="str">
        <f>IF('3.Species Information'!AH347&gt;1,"Taiga Plains","")&amp;IF('3.Species Information'!AI347&gt;1,",",".")&amp;IF('3.Species Information'!AI347&gt;1,"Taiga Shield","")&amp;IF('3.Species Information'!AJ347&gt;1,",",".")&amp;IF('3.Species Information'!AJ347&gt;1,"Taiga Cordillera","")&amp;IF('3.Species Information'!AK347&gt;1,",",".")&amp;IF('3.Species Information'!AK347&gt;1,"Hudson Plains","")&amp;IF('3.Species Information'!AL347&gt;1,",",".")&amp;IF('3.Species Information'!AL347&gt;1,"Boreal Plains","")&amp;IF('3.Species Information'!AM347&gt;1,",",".")&amp;IF('3.Species Information'!AM347&gt;1,"Boreal Shield","")&amp;IF('3.Species Information'!AN347&gt;1,",",".")&amp;IF('3.Species Information'!AN347&gt;1,"Boreal Cordillera","")&amp;IF('3.Species Information'!AO347&gt;1,",",".")&amp;IF('3.Species Information'!AO347&gt;1,"Pacific Maritime","")&amp;IF('3.Species Information'!AP347&gt;1,",",".")&amp;IF('3.Species Information'!AP347&gt;1,"Montane Cordillera","")&amp;IF('3.Species Information'!AQ347&gt;1,",",".")&amp;IF('3.Species Information'!AQ347&gt;1,"Prairies","")&amp;IF('3.Species Information'!AR347&gt;1,",",".")&amp;IF('3.Species Information'!AR347&gt;1,"Atlantic Maritime","")&amp;IF('3.Species Information'!AS347&gt;1,",",".")&amp;IF('3.Species Information'!AS347&gt;1,"Mixedwood Plains.","")</f>
        <v>...........</v>
      </c>
      <c r="E337" s="11" t="str">
        <f>IF('3.Species Information'!AU347&gt;1,"Arctic","")&amp;IF('3.Species Information'!AV347&gt;1,",",".")&amp;IF('3.Species Information'!AV347&gt;1,"Alpine","")&amp;IF('3.Species Information'!AW347&gt;1,",",".")&amp;IF('3.Species Information'!AW347&gt;1,"Boreal","")&amp;IF('3.Species Information'!AX347&gt;1,",",".")&amp;IF('3.Species Information'!AX347&gt;1,BB338&amp;”.”,"")</f>
        <v>...</v>
      </c>
      <c r="F337" s="11" t="str">
        <f>IF('3.Species Information'!AZ347&gt;1,"Circumarctic","")&amp;IF('3.Species Information'!BA347&gt;1,",",".")&amp;IF('3.Species Information'!BA347&gt;1,"North American Arctic","")&amp;IF('3.Species Information'!BB347&gt;1,",",".")&amp;IF('3.Species Information'!BB347&gt;1,"Circumboreal","")&amp;IF('3.Species Information'!BC347&gt;1,",",".")&amp;IF('3.Species Information'!BC347&gt;1,"North American Boreal","")&amp;IF('3.Species Information'!BD347&gt;1,",",".")&amp;IF('3.Species Information'!BD347&gt;1,"North American Boreal Cordilleran","")&amp;IF('3.Species Information'!BE347&gt;1,",",".")&amp;IF('3.Species Information'!BE347&gt;1,"North American Temperate Cordilleran","")&amp;IF('3.Species Information'!BF347&gt;1,",",".")&amp;IF('3.Species Information'!BF347&gt;1,"Amphi-Beringian","")&amp;IF('3.Species Information'!BG347&gt;1,",",".")&amp;IF('3.Species Information'!BG347&gt;1,"North American Beringian","")&amp;IF('3.Species Information'!BH347&gt;1,",",".")&amp;IF('3.Species Information'!BH347&gt;1,"Amphi-Atlantic","")&amp;IF('3.Species Information'!BI347&gt;1,",",".")&amp;IF('3.Species Information'!BI347&gt;1,"Bipolar disjunct","")&amp;IF('3.Species Information'!BJ347&gt;1,",",".")&amp;IF('3.Species Information'!BJ347&gt;1,"Cosmopolitan","")&amp;IF('3.Species Information'!BK347&gt;1,",",".")&amp;IF('3.Species Information'!BK347&gt;1,BO338&amp;”.”,"")</f>
        <v>...........</v>
      </c>
      <c r="G337" s="11" t="str">
        <f>IF('3.Species Information'!BM347&gt;1,"Alaska","")&amp;IF('3.Species Information'!BN347&gt;1,",",".")&amp;IF('3.Species Information'!BN347&gt;1,"Yukon Territory","")&amp;IF('3.Species Information'!BO347&gt;1,",",".")&amp;IF('3.Species Information'!BO347&gt;1,"Northwest Territories","")&amp;IF('3.Species Information'!BP347&gt;1,",",".")&amp;IF('3.Species Information'!BP347&gt;1,"Nunavut","")&amp;IF('3.Species Information'!BQ347&gt;1,",",".")&amp;IF('3.Species Information'!BQ347&gt;1,"Manitoba (Hudson Bay coastal region, Wapusk National Park)","")&amp;IF('3.Species Information'!BR347&gt;1,",",".")&amp;IF('3.Species Information'!BR347&gt;1,"Ontario (Hudson Bay coastal region)","")&amp;IF('3.Species Information'!BS347&gt;1,",",".")&amp;IF('3.Species Information'!BS347&gt;1,"Québec","")&amp;IF('3.Species Information'!BT347&gt;1,",",".")&amp;IF('3.Species Information'!BT347&gt;1,"Newfoundland and Labrador.","")</f>
        <v>.......</v>
      </c>
      <c r="H337" s="11" t="str">
        <f>IF('3.Species Information'!BU347&gt;1,"Canada","")&amp;IF('3.Species Information'!BV347&gt;1,",",".")&amp;IF('3.Species Information'!BV347&gt;1,"United States (Alaska)","")&amp;IF('3.Species Information'!BW347&gt;1,",",".")&amp;IF('3.Species Information'!BW347&gt;1,"Greenland","")&amp;IF('3.Species Information'!BX347&gt;1,",",".")&amp;IF('3.Species Information'!BX347&gt;1,"Scandinavia (including Svalbard)","")&amp;IF('3.Species Information'!BY347&gt;1,",",".")&amp;IF('3.Species Information'!BY347&gt;1,"European Russia","")&amp;IF('3.Species Information'!BZ347&gt;1,",",".")&amp;IF('3.Species Information'!BZ347&gt;1,"Siberian Russia (Europe Border to the Kolyma River)","")&amp;IF('3.Species Information'!CA347&gt;1,",",".")&amp;IF('3.Species Information'!CA347&gt;1,"Far East Russia (east of the Kolyma River).","")</f>
        <v>......</v>
      </c>
      <c r="I337" s="11" t="s">
        <v>860</v>
      </c>
    </row>
    <row r="338" spans="1:9" ht="15">
      <c r="A338" s="8" t="e">
        <f>#REF!</f>
        <v>#REF!</v>
      </c>
      <c r="B338" s="11" t="str">
        <f>IF('3.Species Information'!W348&gt;1,"Arctic polar desert zone (Zone A)","")&amp;IF('3.Species Information'!X348&gt;1,",",".")&amp;IF('3.Species Information'!X348&gt;1," Northern arctic tundra zone (Zone B)","")&amp;IF('3.Species Information'!Y348&gt;1,",",".")&amp;IF('3.Species Information'!Y348&gt;1," Middle arctic tundra zone (Zone C)","")&amp;IF('3.Species Information'!Z348&gt;1,",",".")&amp;IF('3.Species Information'!Z348&gt;1," Southern arctic tundra zone (Zone D)","")&amp;IF('3.Species Information'!AA348&gt;1,",",".")&amp;IF('3.Species Information'!AA348&gt;1," Arctic shrub tundra zone (Zone E).","")</f>
        <v>....</v>
      </c>
      <c r="C338" s="11" t="str">
        <f>IF('3.Species Information'!AC348&gt;1,"Northern Alaska/Yukon","")&amp;IF('3.Species Information'!AD348&gt;1,",",".")&amp;IF('3.Species Information'!AD348&gt;1,"Western Canadian Arctic","")&amp;IF('3.Species Information'!AE348&gt;1,",",".")&amp;IF('3.Species Information'!AE348&gt;1,"Eastern Canadian Arctic","")&amp;IF('3.Species Information'!AF348&gt;1,",",".")&amp;IF('3.Species Information'!AF348&gt;1,"Ellesmere.","")</f>
        <v>...</v>
      </c>
      <c r="D338" s="11" t="str">
        <f>IF('3.Species Information'!AH348&gt;1,"Taiga Plains","")&amp;IF('3.Species Information'!AI348&gt;1,",",".")&amp;IF('3.Species Information'!AI348&gt;1,"Taiga Shield","")&amp;IF('3.Species Information'!AJ348&gt;1,",",".")&amp;IF('3.Species Information'!AJ348&gt;1,"Taiga Cordillera","")&amp;IF('3.Species Information'!AK348&gt;1,",",".")&amp;IF('3.Species Information'!AK348&gt;1,"Hudson Plains","")&amp;IF('3.Species Information'!AL348&gt;1,",",".")&amp;IF('3.Species Information'!AL348&gt;1,"Boreal Plains","")&amp;IF('3.Species Information'!AM348&gt;1,",",".")&amp;IF('3.Species Information'!AM348&gt;1,"Boreal Shield","")&amp;IF('3.Species Information'!AN348&gt;1,",",".")&amp;IF('3.Species Information'!AN348&gt;1,"Boreal Cordillera","")&amp;IF('3.Species Information'!AO348&gt;1,",",".")&amp;IF('3.Species Information'!AO348&gt;1,"Pacific Maritime","")&amp;IF('3.Species Information'!AP348&gt;1,",",".")&amp;IF('3.Species Information'!AP348&gt;1,"Montane Cordillera","")&amp;IF('3.Species Information'!AQ348&gt;1,",",".")&amp;IF('3.Species Information'!AQ348&gt;1,"Prairies","")&amp;IF('3.Species Information'!AR348&gt;1,",",".")&amp;IF('3.Species Information'!AR348&gt;1,"Atlantic Maritime","")&amp;IF('3.Species Information'!AS348&gt;1,",",".")&amp;IF('3.Species Information'!AS348&gt;1,"Mixedwood Plains.","")</f>
        <v>...........</v>
      </c>
      <c r="E338" s="11" t="str">
        <f>IF('3.Species Information'!AU348&gt;1,"Arctic","")&amp;IF('3.Species Information'!AV348&gt;1,",",".")&amp;IF('3.Species Information'!AV348&gt;1,"Alpine","")&amp;IF('3.Species Information'!AW348&gt;1,",",".")&amp;IF('3.Species Information'!AW348&gt;1,"Boreal","")&amp;IF('3.Species Information'!AX348&gt;1,",",".")&amp;IF('3.Species Information'!AX348&gt;1,BB339&amp;”.”,"")</f>
        <v>...</v>
      </c>
      <c r="F338" s="11" t="str">
        <f>IF('3.Species Information'!AZ348&gt;1,"Circumarctic","")&amp;IF('3.Species Information'!BA348&gt;1,",",".")&amp;IF('3.Species Information'!BA348&gt;1,"North American Arctic","")&amp;IF('3.Species Information'!BB348&gt;1,",",".")&amp;IF('3.Species Information'!BB348&gt;1,"Circumboreal","")&amp;IF('3.Species Information'!BC348&gt;1,",",".")&amp;IF('3.Species Information'!BC348&gt;1,"North American Boreal","")&amp;IF('3.Species Information'!BD348&gt;1,",",".")&amp;IF('3.Species Information'!BD348&gt;1,"North American Boreal Cordilleran","")&amp;IF('3.Species Information'!BE348&gt;1,",",".")&amp;IF('3.Species Information'!BE348&gt;1,"North American Temperate Cordilleran","")&amp;IF('3.Species Information'!BF348&gt;1,",",".")&amp;IF('3.Species Information'!BF348&gt;1,"Amphi-Beringian","")&amp;IF('3.Species Information'!BG348&gt;1,",",".")&amp;IF('3.Species Information'!BG348&gt;1,"North American Beringian","")&amp;IF('3.Species Information'!BH348&gt;1,",",".")&amp;IF('3.Species Information'!BH348&gt;1,"Amphi-Atlantic","")&amp;IF('3.Species Information'!BI348&gt;1,",",".")&amp;IF('3.Species Information'!BI348&gt;1,"Bipolar disjunct","")&amp;IF('3.Species Information'!BJ348&gt;1,",",".")&amp;IF('3.Species Information'!BJ348&gt;1,"Cosmopolitan","")&amp;IF('3.Species Information'!BK348&gt;1,",",".")&amp;IF('3.Species Information'!BK348&gt;1,BO339&amp;”.”,"")</f>
        <v>...........</v>
      </c>
      <c r="G338" s="11" t="str">
        <f>IF('3.Species Information'!BM348&gt;1,"Alaska","")&amp;IF('3.Species Information'!BN348&gt;1,",",".")&amp;IF('3.Species Information'!BN348&gt;1,"Yukon Territory","")&amp;IF('3.Species Information'!BO348&gt;1,",",".")&amp;IF('3.Species Information'!BO348&gt;1,"Northwest Territories","")&amp;IF('3.Species Information'!BP348&gt;1,",",".")&amp;IF('3.Species Information'!BP348&gt;1,"Nunavut","")&amp;IF('3.Species Information'!BQ348&gt;1,",",".")&amp;IF('3.Species Information'!BQ348&gt;1,"Manitoba (Hudson Bay coastal region, Wapusk National Park)","")&amp;IF('3.Species Information'!BR348&gt;1,",",".")&amp;IF('3.Species Information'!BR348&gt;1,"Ontario (Hudson Bay coastal region)","")&amp;IF('3.Species Information'!BS348&gt;1,",",".")&amp;IF('3.Species Information'!BS348&gt;1,"Québec","")&amp;IF('3.Species Information'!BT348&gt;1,",",".")&amp;IF('3.Species Information'!BT348&gt;1,"Newfoundland and Labrador.","")</f>
        <v>.......</v>
      </c>
      <c r="H338" s="11" t="str">
        <f>IF('3.Species Information'!BU348&gt;1,"Canada","")&amp;IF('3.Species Information'!BV348&gt;1,",",".")&amp;IF('3.Species Information'!BV348&gt;1,"United States (Alaska)","")&amp;IF('3.Species Information'!BW348&gt;1,",",".")&amp;IF('3.Species Information'!BW348&gt;1,"Greenland","")&amp;IF('3.Species Information'!BX348&gt;1,",",".")&amp;IF('3.Species Information'!BX348&gt;1,"Scandinavia (including Svalbard)","")&amp;IF('3.Species Information'!BY348&gt;1,",",".")&amp;IF('3.Species Information'!BY348&gt;1,"European Russia","")&amp;IF('3.Species Information'!BZ348&gt;1,",",".")&amp;IF('3.Species Information'!BZ348&gt;1,"Siberian Russia (Europe Border to the Kolyma River)","")&amp;IF('3.Species Information'!CA348&gt;1,",",".")&amp;IF('3.Species Information'!CA348&gt;1,"Far East Russia (east of the Kolyma River).","")</f>
        <v>......</v>
      </c>
      <c r="I338" s="11" t="s">
        <v>860</v>
      </c>
    </row>
    <row r="339" spans="1:9" ht="15">
      <c r="A339" s="8" t="e">
        <f>#REF!</f>
        <v>#REF!</v>
      </c>
      <c r="B339" s="11" t="str">
        <f>IF('3.Species Information'!W349&gt;1,"Arctic polar desert zone (Zone A)","")&amp;IF('3.Species Information'!X349&gt;1,",",".")&amp;IF('3.Species Information'!X349&gt;1," Northern arctic tundra zone (Zone B)","")&amp;IF('3.Species Information'!Y349&gt;1,",",".")&amp;IF('3.Species Information'!Y349&gt;1," Middle arctic tundra zone (Zone C)","")&amp;IF('3.Species Information'!Z349&gt;1,",",".")&amp;IF('3.Species Information'!Z349&gt;1," Southern arctic tundra zone (Zone D)","")&amp;IF('3.Species Information'!AA349&gt;1,",",".")&amp;IF('3.Species Information'!AA349&gt;1," Arctic shrub tundra zone (Zone E).","")</f>
        <v>....</v>
      </c>
      <c r="C339" s="11" t="str">
        <f>IF('3.Species Information'!AC349&gt;1,"Northern Alaska/Yukon","")&amp;IF('3.Species Information'!AD349&gt;1,",",".")&amp;IF('3.Species Information'!AD349&gt;1,"Western Canadian Arctic","")&amp;IF('3.Species Information'!AE349&gt;1,",",".")&amp;IF('3.Species Information'!AE349&gt;1,"Eastern Canadian Arctic","")&amp;IF('3.Species Information'!AF349&gt;1,",",".")&amp;IF('3.Species Information'!AF349&gt;1,"Ellesmere.","")</f>
        <v>...</v>
      </c>
      <c r="D339" s="11" t="str">
        <f>IF('3.Species Information'!AH349&gt;1,"Taiga Plains","")&amp;IF('3.Species Information'!AI349&gt;1,",",".")&amp;IF('3.Species Information'!AI349&gt;1,"Taiga Shield","")&amp;IF('3.Species Information'!AJ349&gt;1,",",".")&amp;IF('3.Species Information'!AJ349&gt;1,"Taiga Cordillera","")&amp;IF('3.Species Information'!AK349&gt;1,",",".")&amp;IF('3.Species Information'!AK349&gt;1,"Hudson Plains","")&amp;IF('3.Species Information'!AL349&gt;1,",",".")&amp;IF('3.Species Information'!AL349&gt;1,"Boreal Plains","")&amp;IF('3.Species Information'!AM349&gt;1,",",".")&amp;IF('3.Species Information'!AM349&gt;1,"Boreal Shield","")&amp;IF('3.Species Information'!AN349&gt;1,",",".")&amp;IF('3.Species Information'!AN349&gt;1,"Boreal Cordillera","")&amp;IF('3.Species Information'!AO349&gt;1,",",".")&amp;IF('3.Species Information'!AO349&gt;1,"Pacific Maritime","")&amp;IF('3.Species Information'!AP349&gt;1,",",".")&amp;IF('3.Species Information'!AP349&gt;1,"Montane Cordillera","")&amp;IF('3.Species Information'!AQ349&gt;1,",",".")&amp;IF('3.Species Information'!AQ349&gt;1,"Prairies","")&amp;IF('3.Species Information'!AR349&gt;1,",",".")&amp;IF('3.Species Information'!AR349&gt;1,"Atlantic Maritime","")&amp;IF('3.Species Information'!AS349&gt;1,",",".")&amp;IF('3.Species Information'!AS349&gt;1,"Mixedwood Plains.","")</f>
        <v>...........</v>
      </c>
      <c r="E339" s="11" t="str">
        <f>IF('3.Species Information'!AU349&gt;1,"Arctic","")&amp;IF('3.Species Information'!AV349&gt;1,",",".")&amp;IF('3.Species Information'!AV349&gt;1,"Alpine","")&amp;IF('3.Species Information'!AW349&gt;1,",",".")&amp;IF('3.Species Information'!AW349&gt;1,"Boreal","")&amp;IF('3.Species Information'!AX349&gt;1,",",".")&amp;IF('3.Species Information'!AX349&gt;1,BB340&amp;”.”,"")</f>
        <v>...</v>
      </c>
      <c r="F339" s="11" t="str">
        <f>IF('3.Species Information'!AZ349&gt;1,"Circumarctic","")&amp;IF('3.Species Information'!BA349&gt;1,",",".")&amp;IF('3.Species Information'!BA349&gt;1,"North American Arctic","")&amp;IF('3.Species Information'!BB349&gt;1,",",".")&amp;IF('3.Species Information'!BB349&gt;1,"Circumboreal","")&amp;IF('3.Species Information'!BC349&gt;1,",",".")&amp;IF('3.Species Information'!BC349&gt;1,"North American Boreal","")&amp;IF('3.Species Information'!BD349&gt;1,",",".")&amp;IF('3.Species Information'!BD349&gt;1,"North American Boreal Cordilleran","")&amp;IF('3.Species Information'!BE349&gt;1,",",".")&amp;IF('3.Species Information'!BE349&gt;1,"North American Temperate Cordilleran","")&amp;IF('3.Species Information'!BF349&gt;1,",",".")&amp;IF('3.Species Information'!BF349&gt;1,"Amphi-Beringian","")&amp;IF('3.Species Information'!BG349&gt;1,",",".")&amp;IF('3.Species Information'!BG349&gt;1,"North American Beringian","")&amp;IF('3.Species Information'!BH349&gt;1,",",".")&amp;IF('3.Species Information'!BH349&gt;1,"Amphi-Atlantic","")&amp;IF('3.Species Information'!BI349&gt;1,",",".")&amp;IF('3.Species Information'!BI349&gt;1,"Bipolar disjunct","")&amp;IF('3.Species Information'!BJ349&gt;1,",",".")&amp;IF('3.Species Information'!BJ349&gt;1,"Cosmopolitan","")&amp;IF('3.Species Information'!BK349&gt;1,",",".")&amp;IF('3.Species Information'!BK349&gt;1,BO340&amp;”.”,"")</f>
        <v>...........</v>
      </c>
      <c r="G339" s="11" t="str">
        <f>IF('3.Species Information'!BM349&gt;1,"Alaska","")&amp;IF('3.Species Information'!BN349&gt;1,",",".")&amp;IF('3.Species Information'!BN349&gt;1,"Yukon Territory","")&amp;IF('3.Species Information'!BO349&gt;1,",",".")&amp;IF('3.Species Information'!BO349&gt;1,"Northwest Territories","")&amp;IF('3.Species Information'!BP349&gt;1,",",".")&amp;IF('3.Species Information'!BP349&gt;1,"Nunavut","")&amp;IF('3.Species Information'!BQ349&gt;1,",",".")&amp;IF('3.Species Information'!BQ349&gt;1,"Manitoba (Hudson Bay coastal region, Wapusk National Park)","")&amp;IF('3.Species Information'!BR349&gt;1,",",".")&amp;IF('3.Species Information'!BR349&gt;1,"Ontario (Hudson Bay coastal region)","")&amp;IF('3.Species Information'!BS349&gt;1,",",".")&amp;IF('3.Species Information'!BS349&gt;1,"Québec","")&amp;IF('3.Species Information'!BT349&gt;1,",",".")&amp;IF('3.Species Information'!BT349&gt;1,"Newfoundland and Labrador.","")</f>
        <v>.......</v>
      </c>
      <c r="H339" s="11" t="str">
        <f>IF('3.Species Information'!BU349&gt;1,"Canada","")&amp;IF('3.Species Information'!BV349&gt;1,",",".")&amp;IF('3.Species Information'!BV349&gt;1,"United States (Alaska)","")&amp;IF('3.Species Information'!BW349&gt;1,",",".")&amp;IF('3.Species Information'!BW349&gt;1,"Greenland","")&amp;IF('3.Species Information'!BX349&gt;1,",",".")&amp;IF('3.Species Information'!BX349&gt;1,"Scandinavia (including Svalbard)","")&amp;IF('3.Species Information'!BY349&gt;1,",",".")&amp;IF('3.Species Information'!BY349&gt;1,"European Russia","")&amp;IF('3.Species Information'!BZ349&gt;1,",",".")&amp;IF('3.Species Information'!BZ349&gt;1,"Siberian Russia (Europe Border to the Kolyma River)","")&amp;IF('3.Species Information'!CA349&gt;1,",",".")&amp;IF('3.Species Information'!CA349&gt;1,"Far East Russia (east of the Kolyma River).","")</f>
        <v>......</v>
      </c>
      <c r="I339" s="11" t="s">
        <v>860</v>
      </c>
    </row>
    <row r="340" spans="1:9" ht="15">
      <c r="A340" s="8" t="e">
        <f>#REF!</f>
        <v>#REF!</v>
      </c>
      <c r="B340" s="11" t="str">
        <f>IF('3.Species Information'!W350&gt;1,"Arctic polar desert zone (Zone A)","")&amp;IF('3.Species Information'!X350&gt;1,",",".")&amp;IF('3.Species Information'!X350&gt;1," Northern arctic tundra zone (Zone B)","")&amp;IF('3.Species Information'!Y350&gt;1,",",".")&amp;IF('3.Species Information'!Y350&gt;1," Middle arctic tundra zone (Zone C)","")&amp;IF('3.Species Information'!Z350&gt;1,",",".")&amp;IF('3.Species Information'!Z350&gt;1," Southern arctic tundra zone (Zone D)","")&amp;IF('3.Species Information'!AA350&gt;1,",",".")&amp;IF('3.Species Information'!AA350&gt;1," Arctic shrub tundra zone (Zone E).","")</f>
        <v>....</v>
      </c>
      <c r="C340" s="11" t="str">
        <f>IF('3.Species Information'!AC350&gt;1,"Northern Alaska/Yukon","")&amp;IF('3.Species Information'!AD350&gt;1,",",".")&amp;IF('3.Species Information'!AD350&gt;1,"Western Canadian Arctic","")&amp;IF('3.Species Information'!AE350&gt;1,",",".")&amp;IF('3.Species Information'!AE350&gt;1,"Eastern Canadian Arctic","")&amp;IF('3.Species Information'!AF350&gt;1,",",".")&amp;IF('3.Species Information'!AF350&gt;1,"Ellesmere.","")</f>
        <v>...</v>
      </c>
      <c r="D340" s="11" t="str">
        <f>IF('3.Species Information'!AH350&gt;1,"Taiga Plains","")&amp;IF('3.Species Information'!AI350&gt;1,",",".")&amp;IF('3.Species Information'!AI350&gt;1,"Taiga Shield","")&amp;IF('3.Species Information'!AJ350&gt;1,",",".")&amp;IF('3.Species Information'!AJ350&gt;1,"Taiga Cordillera","")&amp;IF('3.Species Information'!AK350&gt;1,",",".")&amp;IF('3.Species Information'!AK350&gt;1,"Hudson Plains","")&amp;IF('3.Species Information'!AL350&gt;1,",",".")&amp;IF('3.Species Information'!AL350&gt;1,"Boreal Plains","")&amp;IF('3.Species Information'!AM350&gt;1,",",".")&amp;IF('3.Species Information'!AM350&gt;1,"Boreal Shield","")&amp;IF('3.Species Information'!AN350&gt;1,",",".")&amp;IF('3.Species Information'!AN350&gt;1,"Boreal Cordillera","")&amp;IF('3.Species Information'!AO350&gt;1,",",".")&amp;IF('3.Species Information'!AO350&gt;1,"Pacific Maritime","")&amp;IF('3.Species Information'!AP350&gt;1,",",".")&amp;IF('3.Species Information'!AP350&gt;1,"Montane Cordillera","")&amp;IF('3.Species Information'!AQ350&gt;1,",",".")&amp;IF('3.Species Information'!AQ350&gt;1,"Prairies","")&amp;IF('3.Species Information'!AR350&gt;1,",",".")&amp;IF('3.Species Information'!AR350&gt;1,"Atlantic Maritime","")&amp;IF('3.Species Information'!AS350&gt;1,",",".")&amp;IF('3.Species Information'!AS350&gt;1,"Mixedwood Plains.","")</f>
        <v>...........</v>
      </c>
      <c r="E340" s="11" t="str">
        <f>IF('3.Species Information'!AU350&gt;1,"Arctic","")&amp;IF('3.Species Information'!AV350&gt;1,",",".")&amp;IF('3.Species Information'!AV350&gt;1,"Alpine","")&amp;IF('3.Species Information'!AW350&gt;1,",",".")&amp;IF('3.Species Information'!AW350&gt;1,"Boreal","")&amp;IF('3.Species Information'!AX350&gt;1,",",".")&amp;IF('3.Species Information'!AX350&gt;1,BB341&amp;”.”,"")</f>
        <v>...</v>
      </c>
      <c r="F340" s="11" t="str">
        <f>IF('3.Species Information'!AZ350&gt;1,"Circumarctic","")&amp;IF('3.Species Information'!BA350&gt;1,",",".")&amp;IF('3.Species Information'!BA350&gt;1,"North American Arctic","")&amp;IF('3.Species Information'!BB350&gt;1,",",".")&amp;IF('3.Species Information'!BB350&gt;1,"Circumboreal","")&amp;IF('3.Species Information'!BC350&gt;1,",",".")&amp;IF('3.Species Information'!BC350&gt;1,"North American Boreal","")&amp;IF('3.Species Information'!BD350&gt;1,",",".")&amp;IF('3.Species Information'!BD350&gt;1,"North American Boreal Cordilleran","")&amp;IF('3.Species Information'!BE350&gt;1,",",".")&amp;IF('3.Species Information'!BE350&gt;1,"North American Temperate Cordilleran","")&amp;IF('3.Species Information'!BF350&gt;1,",",".")&amp;IF('3.Species Information'!BF350&gt;1,"Amphi-Beringian","")&amp;IF('3.Species Information'!BG350&gt;1,",",".")&amp;IF('3.Species Information'!BG350&gt;1,"North American Beringian","")&amp;IF('3.Species Information'!BH350&gt;1,",",".")&amp;IF('3.Species Information'!BH350&gt;1,"Amphi-Atlantic","")&amp;IF('3.Species Information'!BI350&gt;1,",",".")&amp;IF('3.Species Information'!BI350&gt;1,"Bipolar disjunct","")&amp;IF('3.Species Information'!BJ350&gt;1,",",".")&amp;IF('3.Species Information'!BJ350&gt;1,"Cosmopolitan","")&amp;IF('3.Species Information'!BK350&gt;1,",",".")&amp;IF('3.Species Information'!BK350&gt;1,BO341&amp;”.”,"")</f>
        <v>...........</v>
      </c>
      <c r="G340" s="11" t="str">
        <f>IF('3.Species Information'!BM350&gt;1,"Alaska","")&amp;IF('3.Species Information'!BN350&gt;1,",",".")&amp;IF('3.Species Information'!BN350&gt;1,"Yukon Territory","")&amp;IF('3.Species Information'!BO350&gt;1,",",".")&amp;IF('3.Species Information'!BO350&gt;1,"Northwest Territories","")&amp;IF('3.Species Information'!BP350&gt;1,",",".")&amp;IF('3.Species Information'!BP350&gt;1,"Nunavut","")&amp;IF('3.Species Information'!BQ350&gt;1,",",".")&amp;IF('3.Species Information'!BQ350&gt;1,"Manitoba (Hudson Bay coastal region, Wapusk National Park)","")&amp;IF('3.Species Information'!BR350&gt;1,",",".")&amp;IF('3.Species Information'!BR350&gt;1,"Ontario (Hudson Bay coastal region)","")&amp;IF('3.Species Information'!BS350&gt;1,",",".")&amp;IF('3.Species Information'!BS350&gt;1,"Québec","")&amp;IF('3.Species Information'!BT350&gt;1,",",".")&amp;IF('3.Species Information'!BT350&gt;1,"Newfoundland and Labrador.","")</f>
        <v>.......</v>
      </c>
      <c r="H340" s="11" t="str">
        <f>IF('3.Species Information'!BU350&gt;1,"Canada","")&amp;IF('3.Species Information'!BV350&gt;1,",",".")&amp;IF('3.Species Information'!BV350&gt;1,"United States (Alaska)","")&amp;IF('3.Species Information'!BW350&gt;1,",",".")&amp;IF('3.Species Information'!BW350&gt;1,"Greenland","")&amp;IF('3.Species Information'!BX350&gt;1,",",".")&amp;IF('3.Species Information'!BX350&gt;1,"Scandinavia (including Svalbard)","")&amp;IF('3.Species Information'!BY350&gt;1,",",".")&amp;IF('3.Species Information'!BY350&gt;1,"European Russia","")&amp;IF('3.Species Information'!BZ350&gt;1,",",".")&amp;IF('3.Species Information'!BZ350&gt;1,"Siberian Russia (Europe Border to the Kolyma River)","")&amp;IF('3.Species Information'!CA350&gt;1,",",".")&amp;IF('3.Species Information'!CA350&gt;1,"Far East Russia (east of the Kolyma River).","")</f>
        <v>......</v>
      </c>
      <c r="I340" s="11" t="s">
        <v>860</v>
      </c>
    </row>
    <row r="341" spans="1:9" ht="15">
      <c r="A341" s="8" t="e">
        <f>#REF!</f>
        <v>#REF!</v>
      </c>
      <c r="B341" s="11" t="str">
        <f>IF('3.Species Information'!W351&gt;1,"Arctic polar desert zone (Zone A)","")&amp;IF('3.Species Information'!X351&gt;1,",",".")&amp;IF('3.Species Information'!X351&gt;1," Northern arctic tundra zone (Zone B)","")&amp;IF('3.Species Information'!Y351&gt;1,",",".")&amp;IF('3.Species Information'!Y351&gt;1," Middle arctic tundra zone (Zone C)","")&amp;IF('3.Species Information'!Z351&gt;1,",",".")&amp;IF('3.Species Information'!Z351&gt;1," Southern arctic tundra zone (Zone D)","")&amp;IF('3.Species Information'!AA351&gt;1,",",".")&amp;IF('3.Species Information'!AA351&gt;1," Arctic shrub tundra zone (Zone E).","")</f>
        <v>....</v>
      </c>
      <c r="C341" s="11" t="str">
        <f>IF('3.Species Information'!AC351&gt;1,"Northern Alaska/Yukon","")&amp;IF('3.Species Information'!AD351&gt;1,",",".")&amp;IF('3.Species Information'!AD351&gt;1,"Western Canadian Arctic","")&amp;IF('3.Species Information'!AE351&gt;1,",",".")&amp;IF('3.Species Information'!AE351&gt;1,"Eastern Canadian Arctic","")&amp;IF('3.Species Information'!AF351&gt;1,",",".")&amp;IF('3.Species Information'!AF351&gt;1,"Ellesmere.","")</f>
        <v>...</v>
      </c>
      <c r="D341" s="11" t="str">
        <f>IF('3.Species Information'!AH351&gt;1,"Taiga Plains","")&amp;IF('3.Species Information'!AI351&gt;1,",",".")&amp;IF('3.Species Information'!AI351&gt;1,"Taiga Shield","")&amp;IF('3.Species Information'!AJ351&gt;1,",",".")&amp;IF('3.Species Information'!AJ351&gt;1,"Taiga Cordillera","")&amp;IF('3.Species Information'!AK351&gt;1,",",".")&amp;IF('3.Species Information'!AK351&gt;1,"Hudson Plains","")&amp;IF('3.Species Information'!AL351&gt;1,",",".")&amp;IF('3.Species Information'!AL351&gt;1,"Boreal Plains","")&amp;IF('3.Species Information'!AM351&gt;1,",",".")&amp;IF('3.Species Information'!AM351&gt;1,"Boreal Shield","")&amp;IF('3.Species Information'!AN351&gt;1,",",".")&amp;IF('3.Species Information'!AN351&gt;1,"Boreal Cordillera","")&amp;IF('3.Species Information'!AO351&gt;1,",",".")&amp;IF('3.Species Information'!AO351&gt;1,"Pacific Maritime","")&amp;IF('3.Species Information'!AP351&gt;1,",",".")&amp;IF('3.Species Information'!AP351&gt;1,"Montane Cordillera","")&amp;IF('3.Species Information'!AQ351&gt;1,",",".")&amp;IF('3.Species Information'!AQ351&gt;1,"Prairies","")&amp;IF('3.Species Information'!AR351&gt;1,",",".")&amp;IF('3.Species Information'!AR351&gt;1,"Atlantic Maritime","")&amp;IF('3.Species Information'!AS351&gt;1,",",".")&amp;IF('3.Species Information'!AS351&gt;1,"Mixedwood Plains.","")</f>
        <v>...........</v>
      </c>
      <c r="E341" s="11" t="str">
        <f>IF('3.Species Information'!AU351&gt;1,"Arctic","")&amp;IF('3.Species Information'!AV351&gt;1,",",".")&amp;IF('3.Species Information'!AV351&gt;1,"Alpine","")&amp;IF('3.Species Information'!AW351&gt;1,",",".")&amp;IF('3.Species Information'!AW351&gt;1,"Boreal","")&amp;IF('3.Species Information'!AX351&gt;1,",",".")&amp;IF('3.Species Information'!AX351&gt;1,BB342&amp;”.”,"")</f>
        <v>...</v>
      </c>
      <c r="F341" s="11" t="str">
        <f>IF('3.Species Information'!AZ351&gt;1,"Circumarctic","")&amp;IF('3.Species Information'!BA351&gt;1,",",".")&amp;IF('3.Species Information'!BA351&gt;1,"North American Arctic","")&amp;IF('3.Species Information'!BB351&gt;1,",",".")&amp;IF('3.Species Information'!BB351&gt;1,"Circumboreal","")&amp;IF('3.Species Information'!BC351&gt;1,",",".")&amp;IF('3.Species Information'!BC351&gt;1,"North American Boreal","")&amp;IF('3.Species Information'!BD351&gt;1,",",".")&amp;IF('3.Species Information'!BD351&gt;1,"North American Boreal Cordilleran","")&amp;IF('3.Species Information'!BE351&gt;1,",",".")&amp;IF('3.Species Information'!BE351&gt;1,"North American Temperate Cordilleran","")&amp;IF('3.Species Information'!BF351&gt;1,",",".")&amp;IF('3.Species Information'!BF351&gt;1,"Amphi-Beringian","")&amp;IF('3.Species Information'!BG351&gt;1,",",".")&amp;IF('3.Species Information'!BG351&gt;1,"North American Beringian","")&amp;IF('3.Species Information'!BH351&gt;1,",",".")&amp;IF('3.Species Information'!BH351&gt;1,"Amphi-Atlantic","")&amp;IF('3.Species Information'!BI351&gt;1,",",".")&amp;IF('3.Species Information'!BI351&gt;1,"Bipolar disjunct","")&amp;IF('3.Species Information'!BJ351&gt;1,",",".")&amp;IF('3.Species Information'!BJ351&gt;1,"Cosmopolitan","")&amp;IF('3.Species Information'!BK351&gt;1,",",".")&amp;IF('3.Species Information'!BK351&gt;1,BO342&amp;”.”,"")</f>
        <v>...........</v>
      </c>
      <c r="G341" s="11" t="str">
        <f>IF('3.Species Information'!BM351&gt;1,"Alaska","")&amp;IF('3.Species Information'!BN351&gt;1,",",".")&amp;IF('3.Species Information'!BN351&gt;1,"Yukon Territory","")&amp;IF('3.Species Information'!BO351&gt;1,",",".")&amp;IF('3.Species Information'!BO351&gt;1,"Northwest Territories","")&amp;IF('3.Species Information'!BP351&gt;1,",",".")&amp;IF('3.Species Information'!BP351&gt;1,"Nunavut","")&amp;IF('3.Species Information'!BQ351&gt;1,",",".")&amp;IF('3.Species Information'!BQ351&gt;1,"Manitoba (Hudson Bay coastal region, Wapusk National Park)","")&amp;IF('3.Species Information'!BR351&gt;1,",",".")&amp;IF('3.Species Information'!BR351&gt;1,"Ontario (Hudson Bay coastal region)","")&amp;IF('3.Species Information'!BS351&gt;1,",",".")&amp;IF('3.Species Information'!BS351&gt;1,"Québec","")&amp;IF('3.Species Information'!BT351&gt;1,",",".")&amp;IF('3.Species Information'!BT351&gt;1,"Newfoundland and Labrador.","")</f>
        <v>.......</v>
      </c>
      <c r="H341" s="11" t="str">
        <f>IF('3.Species Information'!BU351&gt;1,"Canada","")&amp;IF('3.Species Information'!BV351&gt;1,",",".")&amp;IF('3.Species Information'!BV351&gt;1,"United States (Alaska)","")&amp;IF('3.Species Information'!BW351&gt;1,",",".")&amp;IF('3.Species Information'!BW351&gt;1,"Greenland","")&amp;IF('3.Species Information'!BX351&gt;1,",",".")&amp;IF('3.Species Information'!BX351&gt;1,"Scandinavia (including Svalbard)","")&amp;IF('3.Species Information'!BY351&gt;1,",",".")&amp;IF('3.Species Information'!BY351&gt;1,"European Russia","")&amp;IF('3.Species Information'!BZ351&gt;1,",",".")&amp;IF('3.Species Information'!BZ351&gt;1,"Siberian Russia (Europe Border to the Kolyma River)","")&amp;IF('3.Species Information'!CA351&gt;1,",",".")&amp;IF('3.Species Information'!CA351&gt;1,"Far East Russia (east of the Kolyma River).","")</f>
        <v>......</v>
      </c>
      <c r="I341" s="11" t="s">
        <v>860</v>
      </c>
    </row>
    <row r="342" spans="1:9" ht="15">
      <c r="A342" s="8" t="e">
        <f>#REF!</f>
        <v>#REF!</v>
      </c>
      <c r="B342" s="11" t="str">
        <f>IF('3.Species Information'!W352&gt;1,"Arctic polar desert zone (Zone A)","")&amp;IF('3.Species Information'!X352&gt;1,",",".")&amp;IF('3.Species Information'!X352&gt;1," Northern arctic tundra zone (Zone B)","")&amp;IF('3.Species Information'!Y352&gt;1,",",".")&amp;IF('3.Species Information'!Y352&gt;1," Middle arctic tundra zone (Zone C)","")&amp;IF('3.Species Information'!Z352&gt;1,",",".")&amp;IF('3.Species Information'!Z352&gt;1," Southern arctic tundra zone (Zone D)","")&amp;IF('3.Species Information'!AA352&gt;1,",",".")&amp;IF('3.Species Information'!AA352&gt;1," Arctic shrub tundra zone (Zone E).","")</f>
        <v>....</v>
      </c>
      <c r="C342" s="11" t="str">
        <f>IF('3.Species Information'!AC352&gt;1,"Northern Alaska/Yukon","")&amp;IF('3.Species Information'!AD352&gt;1,",",".")&amp;IF('3.Species Information'!AD352&gt;1,"Western Canadian Arctic","")&amp;IF('3.Species Information'!AE352&gt;1,",",".")&amp;IF('3.Species Information'!AE352&gt;1,"Eastern Canadian Arctic","")&amp;IF('3.Species Information'!AF352&gt;1,",",".")&amp;IF('3.Species Information'!AF352&gt;1,"Ellesmere.","")</f>
        <v>...</v>
      </c>
      <c r="D342" s="11" t="str">
        <f>IF('3.Species Information'!AH352&gt;1,"Taiga Plains","")&amp;IF('3.Species Information'!AI352&gt;1,",",".")&amp;IF('3.Species Information'!AI352&gt;1,"Taiga Shield","")&amp;IF('3.Species Information'!AJ352&gt;1,",",".")&amp;IF('3.Species Information'!AJ352&gt;1,"Taiga Cordillera","")&amp;IF('3.Species Information'!AK352&gt;1,",",".")&amp;IF('3.Species Information'!AK352&gt;1,"Hudson Plains","")&amp;IF('3.Species Information'!AL352&gt;1,",",".")&amp;IF('3.Species Information'!AL352&gt;1,"Boreal Plains","")&amp;IF('3.Species Information'!AM352&gt;1,",",".")&amp;IF('3.Species Information'!AM352&gt;1,"Boreal Shield","")&amp;IF('3.Species Information'!AN352&gt;1,",",".")&amp;IF('3.Species Information'!AN352&gt;1,"Boreal Cordillera","")&amp;IF('3.Species Information'!AO352&gt;1,",",".")&amp;IF('3.Species Information'!AO352&gt;1,"Pacific Maritime","")&amp;IF('3.Species Information'!AP352&gt;1,",",".")&amp;IF('3.Species Information'!AP352&gt;1,"Montane Cordillera","")&amp;IF('3.Species Information'!AQ352&gt;1,",",".")&amp;IF('3.Species Information'!AQ352&gt;1,"Prairies","")&amp;IF('3.Species Information'!AR352&gt;1,",",".")&amp;IF('3.Species Information'!AR352&gt;1,"Atlantic Maritime","")&amp;IF('3.Species Information'!AS352&gt;1,",",".")&amp;IF('3.Species Information'!AS352&gt;1,"Mixedwood Plains.","")</f>
        <v>...........</v>
      </c>
      <c r="E342" s="11" t="str">
        <f>IF('3.Species Information'!AU352&gt;1,"Arctic","")&amp;IF('3.Species Information'!AV352&gt;1,",",".")&amp;IF('3.Species Information'!AV352&gt;1,"Alpine","")&amp;IF('3.Species Information'!AW352&gt;1,",",".")&amp;IF('3.Species Information'!AW352&gt;1,"Boreal","")&amp;IF('3.Species Information'!AX352&gt;1,",",".")&amp;IF('3.Species Information'!AX352&gt;1,BB343&amp;”.”,"")</f>
        <v>...</v>
      </c>
      <c r="F342" s="11" t="str">
        <f>IF('3.Species Information'!AZ352&gt;1,"Circumarctic","")&amp;IF('3.Species Information'!BA352&gt;1,",",".")&amp;IF('3.Species Information'!BA352&gt;1,"North American Arctic","")&amp;IF('3.Species Information'!BB352&gt;1,",",".")&amp;IF('3.Species Information'!BB352&gt;1,"Circumboreal","")&amp;IF('3.Species Information'!BC352&gt;1,",",".")&amp;IF('3.Species Information'!BC352&gt;1,"North American Boreal","")&amp;IF('3.Species Information'!BD352&gt;1,",",".")&amp;IF('3.Species Information'!BD352&gt;1,"North American Boreal Cordilleran","")&amp;IF('3.Species Information'!BE352&gt;1,",",".")&amp;IF('3.Species Information'!BE352&gt;1,"North American Temperate Cordilleran","")&amp;IF('3.Species Information'!BF352&gt;1,",",".")&amp;IF('3.Species Information'!BF352&gt;1,"Amphi-Beringian","")&amp;IF('3.Species Information'!BG352&gt;1,",",".")&amp;IF('3.Species Information'!BG352&gt;1,"North American Beringian","")&amp;IF('3.Species Information'!BH352&gt;1,",",".")&amp;IF('3.Species Information'!BH352&gt;1,"Amphi-Atlantic","")&amp;IF('3.Species Information'!BI352&gt;1,",",".")&amp;IF('3.Species Information'!BI352&gt;1,"Bipolar disjunct","")&amp;IF('3.Species Information'!BJ352&gt;1,",",".")&amp;IF('3.Species Information'!BJ352&gt;1,"Cosmopolitan","")&amp;IF('3.Species Information'!BK352&gt;1,",",".")&amp;IF('3.Species Information'!BK352&gt;1,BO343&amp;”.”,"")</f>
        <v>...........</v>
      </c>
      <c r="G342" s="11" t="str">
        <f>IF('3.Species Information'!BM352&gt;1,"Alaska","")&amp;IF('3.Species Information'!BN352&gt;1,",",".")&amp;IF('3.Species Information'!BN352&gt;1,"Yukon Territory","")&amp;IF('3.Species Information'!BO352&gt;1,",",".")&amp;IF('3.Species Information'!BO352&gt;1,"Northwest Territories","")&amp;IF('3.Species Information'!BP352&gt;1,",",".")&amp;IF('3.Species Information'!BP352&gt;1,"Nunavut","")&amp;IF('3.Species Information'!BQ352&gt;1,",",".")&amp;IF('3.Species Information'!BQ352&gt;1,"Manitoba (Hudson Bay coastal region, Wapusk National Park)","")&amp;IF('3.Species Information'!BR352&gt;1,",",".")&amp;IF('3.Species Information'!BR352&gt;1,"Ontario (Hudson Bay coastal region)","")&amp;IF('3.Species Information'!BS352&gt;1,",",".")&amp;IF('3.Species Information'!BS352&gt;1,"Québec","")&amp;IF('3.Species Information'!BT352&gt;1,",",".")&amp;IF('3.Species Information'!BT352&gt;1,"Newfoundland and Labrador.","")</f>
        <v>.......</v>
      </c>
      <c r="H342" s="11" t="str">
        <f>IF('3.Species Information'!BU352&gt;1,"Canada","")&amp;IF('3.Species Information'!BV352&gt;1,",",".")&amp;IF('3.Species Information'!BV352&gt;1,"United States (Alaska)","")&amp;IF('3.Species Information'!BW352&gt;1,",",".")&amp;IF('3.Species Information'!BW352&gt;1,"Greenland","")&amp;IF('3.Species Information'!BX352&gt;1,",",".")&amp;IF('3.Species Information'!BX352&gt;1,"Scandinavia (including Svalbard)","")&amp;IF('3.Species Information'!BY352&gt;1,",",".")&amp;IF('3.Species Information'!BY352&gt;1,"European Russia","")&amp;IF('3.Species Information'!BZ352&gt;1,",",".")&amp;IF('3.Species Information'!BZ352&gt;1,"Siberian Russia (Europe Border to the Kolyma River)","")&amp;IF('3.Species Information'!CA352&gt;1,",",".")&amp;IF('3.Species Information'!CA352&gt;1,"Far East Russia (east of the Kolyma River).","")</f>
        <v>......</v>
      </c>
      <c r="I342" s="11" t="s">
        <v>860</v>
      </c>
    </row>
    <row r="343" spans="1:9" ht="15">
      <c r="A343" s="8" t="e">
        <f>#REF!</f>
        <v>#REF!</v>
      </c>
      <c r="B343" s="11" t="str">
        <f>IF('3.Species Information'!W353&gt;1,"Arctic polar desert zone (Zone A)","")&amp;IF('3.Species Information'!X353&gt;1,",",".")&amp;IF('3.Species Information'!X353&gt;1," Northern arctic tundra zone (Zone B)","")&amp;IF('3.Species Information'!Y353&gt;1,",",".")&amp;IF('3.Species Information'!Y353&gt;1," Middle arctic tundra zone (Zone C)","")&amp;IF('3.Species Information'!Z353&gt;1,",",".")&amp;IF('3.Species Information'!Z353&gt;1," Southern arctic tundra zone (Zone D)","")&amp;IF('3.Species Information'!AA353&gt;1,",",".")&amp;IF('3.Species Information'!AA353&gt;1," Arctic shrub tundra zone (Zone E).","")</f>
        <v>....</v>
      </c>
      <c r="C343" s="11" t="str">
        <f>IF('3.Species Information'!AC353&gt;1,"Northern Alaska/Yukon","")&amp;IF('3.Species Information'!AD353&gt;1,",",".")&amp;IF('3.Species Information'!AD353&gt;1,"Western Canadian Arctic","")&amp;IF('3.Species Information'!AE353&gt;1,",",".")&amp;IF('3.Species Information'!AE353&gt;1,"Eastern Canadian Arctic","")&amp;IF('3.Species Information'!AF353&gt;1,",",".")&amp;IF('3.Species Information'!AF353&gt;1,"Ellesmere.","")</f>
        <v>...</v>
      </c>
      <c r="D343" s="11" t="str">
        <f>IF('3.Species Information'!AH353&gt;1,"Taiga Plains","")&amp;IF('3.Species Information'!AI353&gt;1,",",".")&amp;IF('3.Species Information'!AI353&gt;1,"Taiga Shield","")&amp;IF('3.Species Information'!AJ353&gt;1,",",".")&amp;IF('3.Species Information'!AJ353&gt;1,"Taiga Cordillera","")&amp;IF('3.Species Information'!AK353&gt;1,",",".")&amp;IF('3.Species Information'!AK353&gt;1,"Hudson Plains","")&amp;IF('3.Species Information'!AL353&gt;1,",",".")&amp;IF('3.Species Information'!AL353&gt;1,"Boreal Plains","")&amp;IF('3.Species Information'!AM353&gt;1,",",".")&amp;IF('3.Species Information'!AM353&gt;1,"Boreal Shield","")&amp;IF('3.Species Information'!AN353&gt;1,",",".")&amp;IF('3.Species Information'!AN353&gt;1,"Boreal Cordillera","")&amp;IF('3.Species Information'!AO353&gt;1,",",".")&amp;IF('3.Species Information'!AO353&gt;1,"Pacific Maritime","")&amp;IF('3.Species Information'!AP353&gt;1,",",".")&amp;IF('3.Species Information'!AP353&gt;1,"Montane Cordillera","")&amp;IF('3.Species Information'!AQ353&gt;1,",",".")&amp;IF('3.Species Information'!AQ353&gt;1,"Prairies","")&amp;IF('3.Species Information'!AR353&gt;1,",",".")&amp;IF('3.Species Information'!AR353&gt;1,"Atlantic Maritime","")&amp;IF('3.Species Information'!AS353&gt;1,",",".")&amp;IF('3.Species Information'!AS353&gt;1,"Mixedwood Plains.","")</f>
        <v>...........</v>
      </c>
      <c r="E343" s="11" t="str">
        <f>IF('3.Species Information'!AU353&gt;1,"Arctic","")&amp;IF('3.Species Information'!AV353&gt;1,",",".")&amp;IF('3.Species Information'!AV353&gt;1,"Alpine","")&amp;IF('3.Species Information'!AW353&gt;1,",",".")&amp;IF('3.Species Information'!AW353&gt;1,"Boreal","")&amp;IF('3.Species Information'!AX353&gt;1,",",".")&amp;IF('3.Species Information'!AX353&gt;1,BB344&amp;”.”,"")</f>
        <v>...</v>
      </c>
      <c r="F343" s="11" t="str">
        <f>IF('3.Species Information'!AZ353&gt;1,"Circumarctic","")&amp;IF('3.Species Information'!BA353&gt;1,",",".")&amp;IF('3.Species Information'!BA353&gt;1,"North American Arctic","")&amp;IF('3.Species Information'!BB353&gt;1,",",".")&amp;IF('3.Species Information'!BB353&gt;1,"Circumboreal","")&amp;IF('3.Species Information'!BC353&gt;1,",",".")&amp;IF('3.Species Information'!BC353&gt;1,"North American Boreal","")&amp;IF('3.Species Information'!BD353&gt;1,",",".")&amp;IF('3.Species Information'!BD353&gt;1,"North American Boreal Cordilleran","")&amp;IF('3.Species Information'!BE353&gt;1,",",".")&amp;IF('3.Species Information'!BE353&gt;1,"North American Temperate Cordilleran","")&amp;IF('3.Species Information'!BF353&gt;1,",",".")&amp;IF('3.Species Information'!BF353&gt;1,"Amphi-Beringian","")&amp;IF('3.Species Information'!BG353&gt;1,",",".")&amp;IF('3.Species Information'!BG353&gt;1,"North American Beringian","")&amp;IF('3.Species Information'!BH353&gt;1,",",".")&amp;IF('3.Species Information'!BH353&gt;1,"Amphi-Atlantic","")&amp;IF('3.Species Information'!BI353&gt;1,",",".")&amp;IF('3.Species Information'!BI353&gt;1,"Bipolar disjunct","")&amp;IF('3.Species Information'!BJ353&gt;1,",",".")&amp;IF('3.Species Information'!BJ353&gt;1,"Cosmopolitan","")&amp;IF('3.Species Information'!BK353&gt;1,",",".")&amp;IF('3.Species Information'!BK353&gt;1,BO344&amp;”.”,"")</f>
        <v>...........</v>
      </c>
      <c r="G343" s="11" t="str">
        <f>IF('3.Species Information'!BM353&gt;1,"Alaska","")&amp;IF('3.Species Information'!BN353&gt;1,",",".")&amp;IF('3.Species Information'!BN353&gt;1,"Yukon Territory","")&amp;IF('3.Species Information'!BO353&gt;1,",",".")&amp;IF('3.Species Information'!BO353&gt;1,"Northwest Territories","")&amp;IF('3.Species Information'!BP353&gt;1,",",".")&amp;IF('3.Species Information'!BP353&gt;1,"Nunavut","")&amp;IF('3.Species Information'!BQ353&gt;1,",",".")&amp;IF('3.Species Information'!BQ353&gt;1,"Manitoba (Hudson Bay coastal region, Wapusk National Park)","")&amp;IF('3.Species Information'!BR353&gt;1,",",".")&amp;IF('3.Species Information'!BR353&gt;1,"Ontario (Hudson Bay coastal region)","")&amp;IF('3.Species Information'!BS353&gt;1,",",".")&amp;IF('3.Species Information'!BS353&gt;1,"Québec","")&amp;IF('3.Species Information'!BT353&gt;1,",",".")&amp;IF('3.Species Information'!BT353&gt;1,"Newfoundland and Labrador.","")</f>
        <v>.......</v>
      </c>
      <c r="H343" s="11" t="str">
        <f>IF('3.Species Information'!BU353&gt;1,"Canada","")&amp;IF('3.Species Information'!BV353&gt;1,",",".")&amp;IF('3.Species Information'!BV353&gt;1,"United States (Alaska)","")&amp;IF('3.Species Information'!BW353&gt;1,",",".")&amp;IF('3.Species Information'!BW353&gt;1,"Greenland","")&amp;IF('3.Species Information'!BX353&gt;1,",",".")&amp;IF('3.Species Information'!BX353&gt;1,"Scandinavia (including Svalbard)","")&amp;IF('3.Species Information'!BY353&gt;1,",",".")&amp;IF('3.Species Information'!BY353&gt;1,"European Russia","")&amp;IF('3.Species Information'!BZ353&gt;1,",",".")&amp;IF('3.Species Information'!BZ353&gt;1,"Siberian Russia (Europe Border to the Kolyma River)","")&amp;IF('3.Species Information'!CA353&gt;1,",",".")&amp;IF('3.Species Information'!CA353&gt;1,"Far East Russia (east of the Kolyma River).","")</f>
        <v>......</v>
      </c>
      <c r="I343" s="11" t="s">
        <v>860</v>
      </c>
    </row>
    <row r="344" spans="1:9" ht="15">
      <c r="A344" s="8" t="e">
        <f>#REF!</f>
        <v>#REF!</v>
      </c>
      <c r="B344" s="11" t="str">
        <f>IF('3.Species Information'!W354&gt;1,"Arctic polar desert zone (Zone A)","")&amp;IF('3.Species Information'!X354&gt;1,",",".")&amp;IF('3.Species Information'!X354&gt;1," Northern arctic tundra zone (Zone B)","")&amp;IF('3.Species Information'!Y354&gt;1,",",".")&amp;IF('3.Species Information'!Y354&gt;1," Middle arctic tundra zone (Zone C)","")&amp;IF('3.Species Information'!Z354&gt;1,",",".")&amp;IF('3.Species Information'!Z354&gt;1," Southern arctic tundra zone (Zone D)","")&amp;IF('3.Species Information'!AA354&gt;1,",",".")&amp;IF('3.Species Information'!AA354&gt;1," Arctic shrub tundra zone (Zone E).","")</f>
        <v>....</v>
      </c>
      <c r="C344" s="11" t="str">
        <f>IF('3.Species Information'!AC354&gt;1,"Northern Alaska/Yukon","")&amp;IF('3.Species Information'!AD354&gt;1,",",".")&amp;IF('3.Species Information'!AD354&gt;1,"Western Canadian Arctic","")&amp;IF('3.Species Information'!AE354&gt;1,",",".")&amp;IF('3.Species Information'!AE354&gt;1,"Eastern Canadian Arctic","")&amp;IF('3.Species Information'!AF354&gt;1,",",".")&amp;IF('3.Species Information'!AF354&gt;1,"Ellesmere.","")</f>
        <v>...</v>
      </c>
      <c r="D344" s="11" t="str">
        <f>IF('3.Species Information'!AH354&gt;1,"Taiga Plains","")&amp;IF('3.Species Information'!AI354&gt;1,",",".")&amp;IF('3.Species Information'!AI354&gt;1,"Taiga Shield","")&amp;IF('3.Species Information'!AJ354&gt;1,",",".")&amp;IF('3.Species Information'!AJ354&gt;1,"Taiga Cordillera","")&amp;IF('3.Species Information'!AK354&gt;1,",",".")&amp;IF('3.Species Information'!AK354&gt;1,"Hudson Plains","")&amp;IF('3.Species Information'!AL354&gt;1,",",".")&amp;IF('3.Species Information'!AL354&gt;1,"Boreal Plains","")&amp;IF('3.Species Information'!AM354&gt;1,",",".")&amp;IF('3.Species Information'!AM354&gt;1,"Boreal Shield","")&amp;IF('3.Species Information'!AN354&gt;1,",",".")&amp;IF('3.Species Information'!AN354&gt;1,"Boreal Cordillera","")&amp;IF('3.Species Information'!AO354&gt;1,",",".")&amp;IF('3.Species Information'!AO354&gt;1,"Pacific Maritime","")&amp;IF('3.Species Information'!AP354&gt;1,",",".")&amp;IF('3.Species Information'!AP354&gt;1,"Montane Cordillera","")&amp;IF('3.Species Information'!AQ354&gt;1,",",".")&amp;IF('3.Species Information'!AQ354&gt;1,"Prairies","")&amp;IF('3.Species Information'!AR354&gt;1,",",".")&amp;IF('3.Species Information'!AR354&gt;1,"Atlantic Maritime","")&amp;IF('3.Species Information'!AS354&gt;1,",",".")&amp;IF('3.Species Information'!AS354&gt;1,"Mixedwood Plains.","")</f>
        <v>...........</v>
      </c>
      <c r="E344" s="11" t="str">
        <f>IF('3.Species Information'!AU354&gt;1,"Arctic","")&amp;IF('3.Species Information'!AV354&gt;1,",",".")&amp;IF('3.Species Information'!AV354&gt;1,"Alpine","")&amp;IF('3.Species Information'!AW354&gt;1,",",".")&amp;IF('3.Species Information'!AW354&gt;1,"Boreal","")&amp;IF('3.Species Information'!AX354&gt;1,",",".")&amp;IF('3.Species Information'!AX354&gt;1,BB345&amp;”.”,"")</f>
        <v>...</v>
      </c>
      <c r="F344" s="11" t="str">
        <f>IF('3.Species Information'!AZ354&gt;1,"Circumarctic","")&amp;IF('3.Species Information'!BA354&gt;1,",",".")&amp;IF('3.Species Information'!BA354&gt;1,"North American Arctic","")&amp;IF('3.Species Information'!BB354&gt;1,",",".")&amp;IF('3.Species Information'!BB354&gt;1,"Circumboreal","")&amp;IF('3.Species Information'!BC354&gt;1,",",".")&amp;IF('3.Species Information'!BC354&gt;1,"North American Boreal","")&amp;IF('3.Species Information'!BD354&gt;1,",",".")&amp;IF('3.Species Information'!BD354&gt;1,"North American Boreal Cordilleran","")&amp;IF('3.Species Information'!BE354&gt;1,",",".")&amp;IF('3.Species Information'!BE354&gt;1,"North American Temperate Cordilleran","")&amp;IF('3.Species Information'!BF354&gt;1,",",".")&amp;IF('3.Species Information'!BF354&gt;1,"Amphi-Beringian","")&amp;IF('3.Species Information'!BG354&gt;1,",",".")&amp;IF('3.Species Information'!BG354&gt;1,"North American Beringian","")&amp;IF('3.Species Information'!BH354&gt;1,",",".")&amp;IF('3.Species Information'!BH354&gt;1,"Amphi-Atlantic","")&amp;IF('3.Species Information'!BI354&gt;1,",",".")&amp;IF('3.Species Information'!BI354&gt;1,"Bipolar disjunct","")&amp;IF('3.Species Information'!BJ354&gt;1,",",".")&amp;IF('3.Species Information'!BJ354&gt;1,"Cosmopolitan","")&amp;IF('3.Species Information'!BK354&gt;1,",",".")&amp;IF('3.Species Information'!BK354&gt;1,BO345&amp;”.”,"")</f>
        <v>...........</v>
      </c>
      <c r="G344" s="11" t="str">
        <f>IF('3.Species Information'!BM354&gt;1,"Alaska","")&amp;IF('3.Species Information'!BN354&gt;1,",",".")&amp;IF('3.Species Information'!BN354&gt;1,"Yukon Territory","")&amp;IF('3.Species Information'!BO354&gt;1,",",".")&amp;IF('3.Species Information'!BO354&gt;1,"Northwest Territories","")&amp;IF('3.Species Information'!BP354&gt;1,",",".")&amp;IF('3.Species Information'!BP354&gt;1,"Nunavut","")&amp;IF('3.Species Information'!BQ354&gt;1,",",".")&amp;IF('3.Species Information'!BQ354&gt;1,"Manitoba (Hudson Bay coastal region, Wapusk National Park)","")&amp;IF('3.Species Information'!BR354&gt;1,",",".")&amp;IF('3.Species Information'!BR354&gt;1,"Ontario (Hudson Bay coastal region)","")&amp;IF('3.Species Information'!BS354&gt;1,",",".")&amp;IF('3.Species Information'!BS354&gt;1,"Québec","")&amp;IF('3.Species Information'!BT354&gt;1,",",".")&amp;IF('3.Species Information'!BT354&gt;1,"Newfoundland and Labrador.","")</f>
        <v>.......</v>
      </c>
      <c r="H344" s="11" t="str">
        <f>IF('3.Species Information'!BU354&gt;1,"Canada","")&amp;IF('3.Species Information'!BV354&gt;1,",",".")&amp;IF('3.Species Information'!BV354&gt;1,"United States (Alaska)","")&amp;IF('3.Species Information'!BW354&gt;1,",",".")&amp;IF('3.Species Information'!BW354&gt;1,"Greenland","")&amp;IF('3.Species Information'!BX354&gt;1,",",".")&amp;IF('3.Species Information'!BX354&gt;1,"Scandinavia (including Svalbard)","")&amp;IF('3.Species Information'!BY354&gt;1,",",".")&amp;IF('3.Species Information'!BY354&gt;1,"European Russia","")&amp;IF('3.Species Information'!BZ354&gt;1,",",".")&amp;IF('3.Species Information'!BZ354&gt;1,"Siberian Russia (Europe Border to the Kolyma River)","")&amp;IF('3.Species Information'!CA354&gt;1,",",".")&amp;IF('3.Species Information'!CA354&gt;1,"Far East Russia (east of the Kolyma River).","")</f>
        <v>......</v>
      </c>
      <c r="I344" s="11" t="s">
        <v>860</v>
      </c>
    </row>
    <row r="345" spans="1:9" ht="15">
      <c r="A345" s="8" t="e">
        <f>#REF!</f>
        <v>#REF!</v>
      </c>
      <c r="B345" s="11" t="str">
        <f>IF('3.Species Information'!W355&gt;1,"Arctic polar desert zone (Zone A)","")&amp;IF('3.Species Information'!X355&gt;1,",",".")&amp;IF('3.Species Information'!X355&gt;1," Northern arctic tundra zone (Zone B)","")&amp;IF('3.Species Information'!Y355&gt;1,",",".")&amp;IF('3.Species Information'!Y355&gt;1," Middle arctic tundra zone (Zone C)","")&amp;IF('3.Species Information'!Z355&gt;1,",",".")&amp;IF('3.Species Information'!Z355&gt;1," Southern arctic tundra zone (Zone D)","")&amp;IF('3.Species Information'!AA355&gt;1,",",".")&amp;IF('3.Species Information'!AA355&gt;1," Arctic shrub tundra zone (Zone E).","")</f>
        <v>....</v>
      </c>
      <c r="C345" s="11" t="str">
        <f>IF('3.Species Information'!AC355&gt;1,"Northern Alaska/Yukon","")&amp;IF('3.Species Information'!AD355&gt;1,",",".")&amp;IF('3.Species Information'!AD355&gt;1,"Western Canadian Arctic","")&amp;IF('3.Species Information'!AE355&gt;1,",",".")&amp;IF('3.Species Information'!AE355&gt;1,"Eastern Canadian Arctic","")&amp;IF('3.Species Information'!AF355&gt;1,",",".")&amp;IF('3.Species Information'!AF355&gt;1,"Ellesmere.","")</f>
        <v>...</v>
      </c>
      <c r="D345" s="11" t="str">
        <f>IF('3.Species Information'!AH355&gt;1,"Taiga Plains","")&amp;IF('3.Species Information'!AI355&gt;1,",",".")&amp;IF('3.Species Information'!AI355&gt;1,"Taiga Shield","")&amp;IF('3.Species Information'!AJ355&gt;1,",",".")&amp;IF('3.Species Information'!AJ355&gt;1,"Taiga Cordillera","")&amp;IF('3.Species Information'!AK355&gt;1,",",".")&amp;IF('3.Species Information'!AK355&gt;1,"Hudson Plains","")&amp;IF('3.Species Information'!AL355&gt;1,",",".")&amp;IF('3.Species Information'!AL355&gt;1,"Boreal Plains","")&amp;IF('3.Species Information'!AM355&gt;1,",",".")&amp;IF('3.Species Information'!AM355&gt;1,"Boreal Shield","")&amp;IF('3.Species Information'!AN355&gt;1,",",".")&amp;IF('3.Species Information'!AN355&gt;1,"Boreal Cordillera","")&amp;IF('3.Species Information'!AO355&gt;1,",",".")&amp;IF('3.Species Information'!AO355&gt;1,"Pacific Maritime","")&amp;IF('3.Species Information'!AP355&gt;1,",",".")&amp;IF('3.Species Information'!AP355&gt;1,"Montane Cordillera","")&amp;IF('3.Species Information'!AQ355&gt;1,",",".")&amp;IF('3.Species Information'!AQ355&gt;1,"Prairies","")&amp;IF('3.Species Information'!AR355&gt;1,",",".")&amp;IF('3.Species Information'!AR355&gt;1,"Atlantic Maritime","")&amp;IF('3.Species Information'!AS355&gt;1,",",".")&amp;IF('3.Species Information'!AS355&gt;1,"Mixedwood Plains.","")</f>
        <v>...........</v>
      </c>
      <c r="E345" s="11" t="str">
        <f>IF('3.Species Information'!AU355&gt;1,"Arctic","")&amp;IF('3.Species Information'!AV355&gt;1,",",".")&amp;IF('3.Species Information'!AV355&gt;1,"Alpine","")&amp;IF('3.Species Information'!AW355&gt;1,",",".")&amp;IF('3.Species Information'!AW355&gt;1,"Boreal","")&amp;IF('3.Species Information'!AX355&gt;1,",",".")&amp;IF('3.Species Information'!AX355&gt;1,BB346&amp;”.”,"")</f>
        <v>...</v>
      </c>
      <c r="F345" s="11" t="str">
        <f>IF('3.Species Information'!AZ355&gt;1,"Circumarctic","")&amp;IF('3.Species Information'!BA355&gt;1,",",".")&amp;IF('3.Species Information'!BA355&gt;1,"North American Arctic","")&amp;IF('3.Species Information'!BB355&gt;1,",",".")&amp;IF('3.Species Information'!BB355&gt;1,"Circumboreal","")&amp;IF('3.Species Information'!BC355&gt;1,",",".")&amp;IF('3.Species Information'!BC355&gt;1,"North American Boreal","")&amp;IF('3.Species Information'!BD355&gt;1,",",".")&amp;IF('3.Species Information'!BD355&gt;1,"North American Boreal Cordilleran","")&amp;IF('3.Species Information'!BE355&gt;1,",",".")&amp;IF('3.Species Information'!BE355&gt;1,"North American Temperate Cordilleran","")&amp;IF('3.Species Information'!BF355&gt;1,",",".")&amp;IF('3.Species Information'!BF355&gt;1,"Amphi-Beringian","")&amp;IF('3.Species Information'!BG355&gt;1,",",".")&amp;IF('3.Species Information'!BG355&gt;1,"North American Beringian","")&amp;IF('3.Species Information'!BH355&gt;1,",",".")&amp;IF('3.Species Information'!BH355&gt;1,"Amphi-Atlantic","")&amp;IF('3.Species Information'!BI355&gt;1,",",".")&amp;IF('3.Species Information'!BI355&gt;1,"Bipolar disjunct","")&amp;IF('3.Species Information'!BJ355&gt;1,",",".")&amp;IF('3.Species Information'!BJ355&gt;1,"Cosmopolitan","")&amp;IF('3.Species Information'!BK355&gt;1,",",".")&amp;IF('3.Species Information'!BK355&gt;1,BO346&amp;”.”,"")</f>
        <v>...........</v>
      </c>
      <c r="G345" s="11" t="str">
        <f>IF('3.Species Information'!BM355&gt;1,"Alaska","")&amp;IF('3.Species Information'!BN355&gt;1,",",".")&amp;IF('3.Species Information'!BN355&gt;1,"Yukon Territory","")&amp;IF('3.Species Information'!BO355&gt;1,",",".")&amp;IF('3.Species Information'!BO355&gt;1,"Northwest Territories","")&amp;IF('3.Species Information'!BP355&gt;1,",",".")&amp;IF('3.Species Information'!BP355&gt;1,"Nunavut","")&amp;IF('3.Species Information'!BQ355&gt;1,",",".")&amp;IF('3.Species Information'!BQ355&gt;1,"Manitoba (Hudson Bay coastal region, Wapusk National Park)","")&amp;IF('3.Species Information'!BR355&gt;1,",",".")&amp;IF('3.Species Information'!BR355&gt;1,"Ontario (Hudson Bay coastal region)","")&amp;IF('3.Species Information'!BS355&gt;1,",",".")&amp;IF('3.Species Information'!BS355&gt;1,"Québec","")&amp;IF('3.Species Information'!BT355&gt;1,",",".")&amp;IF('3.Species Information'!BT355&gt;1,"Newfoundland and Labrador.","")</f>
        <v>.......</v>
      </c>
      <c r="H345" s="11" t="str">
        <f>IF('3.Species Information'!BU355&gt;1,"Canada","")&amp;IF('3.Species Information'!BV355&gt;1,",",".")&amp;IF('3.Species Information'!BV355&gt;1,"United States (Alaska)","")&amp;IF('3.Species Information'!BW355&gt;1,",",".")&amp;IF('3.Species Information'!BW355&gt;1,"Greenland","")&amp;IF('3.Species Information'!BX355&gt;1,",",".")&amp;IF('3.Species Information'!BX355&gt;1,"Scandinavia (including Svalbard)","")&amp;IF('3.Species Information'!BY355&gt;1,",",".")&amp;IF('3.Species Information'!BY355&gt;1,"European Russia","")&amp;IF('3.Species Information'!BZ355&gt;1,",",".")&amp;IF('3.Species Information'!BZ355&gt;1,"Siberian Russia (Europe Border to the Kolyma River)","")&amp;IF('3.Species Information'!CA355&gt;1,",",".")&amp;IF('3.Species Information'!CA355&gt;1,"Far East Russia (east of the Kolyma River).","")</f>
        <v>......</v>
      </c>
      <c r="I345" s="11" t="s">
        <v>860</v>
      </c>
    </row>
    <row r="346" spans="1:9" ht="15">
      <c r="A346" s="8" t="e">
        <f>#REF!</f>
        <v>#REF!</v>
      </c>
      <c r="B346" s="11" t="str">
        <f>IF('3.Species Information'!W356&gt;1,"Arctic polar desert zone (Zone A)","")&amp;IF('3.Species Information'!X356&gt;1,",",".")&amp;IF('3.Species Information'!X356&gt;1," Northern arctic tundra zone (Zone B)","")&amp;IF('3.Species Information'!Y356&gt;1,",",".")&amp;IF('3.Species Information'!Y356&gt;1," Middle arctic tundra zone (Zone C)","")&amp;IF('3.Species Information'!Z356&gt;1,",",".")&amp;IF('3.Species Information'!Z356&gt;1," Southern arctic tundra zone (Zone D)","")&amp;IF('3.Species Information'!AA356&gt;1,",",".")&amp;IF('3.Species Information'!AA356&gt;1," Arctic shrub tundra zone (Zone E).","")</f>
        <v>....</v>
      </c>
      <c r="C346" s="11" t="str">
        <f>IF('3.Species Information'!AC356&gt;1,"Northern Alaska/Yukon","")&amp;IF('3.Species Information'!AD356&gt;1,",",".")&amp;IF('3.Species Information'!AD356&gt;1,"Western Canadian Arctic","")&amp;IF('3.Species Information'!AE356&gt;1,",",".")&amp;IF('3.Species Information'!AE356&gt;1,"Eastern Canadian Arctic","")&amp;IF('3.Species Information'!AF356&gt;1,",",".")&amp;IF('3.Species Information'!AF356&gt;1,"Ellesmere.","")</f>
        <v>...</v>
      </c>
      <c r="D346" s="11" t="str">
        <f>IF('3.Species Information'!AH356&gt;1,"Taiga Plains","")&amp;IF('3.Species Information'!AI356&gt;1,",",".")&amp;IF('3.Species Information'!AI356&gt;1,"Taiga Shield","")&amp;IF('3.Species Information'!AJ356&gt;1,",",".")&amp;IF('3.Species Information'!AJ356&gt;1,"Taiga Cordillera","")&amp;IF('3.Species Information'!AK356&gt;1,",",".")&amp;IF('3.Species Information'!AK356&gt;1,"Hudson Plains","")&amp;IF('3.Species Information'!AL356&gt;1,",",".")&amp;IF('3.Species Information'!AL356&gt;1,"Boreal Plains","")&amp;IF('3.Species Information'!AM356&gt;1,",",".")&amp;IF('3.Species Information'!AM356&gt;1,"Boreal Shield","")&amp;IF('3.Species Information'!AN356&gt;1,",",".")&amp;IF('3.Species Information'!AN356&gt;1,"Boreal Cordillera","")&amp;IF('3.Species Information'!AO356&gt;1,",",".")&amp;IF('3.Species Information'!AO356&gt;1,"Pacific Maritime","")&amp;IF('3.Species Information'!AP356&gt;1,",",".")&amp;IF('3.Species Information'!AP356&gt;1,"Montane Cordillera","")&amp;IF('3.Species Information'!AQ356&gt;1,",",".")&amp;IF('3.Species Information'!AQ356&gt;1,"Prairies","")&amp;IF('3.Species Information'!AR356&gt;1,",",".")&amp;IF('3.Species Information'!AR356&gt;1,"Atlantic Maritime","")&amp;IF('3.Species Information'!AS356&gt;1,",",".")&amp;IF('3.Species Information'!AS356&gt;1,"Mixedwood Plains.","")</f>
        <v>...........</v>
      </c>
      <c r="E346" s="11" t="str">
        <f>IF('3.Species Information'!AU356&gt;1,"Arctic","")&amp;IF('3.Species Information'!AV356&gt;1,",",".")&amp;IF('3.Species Information'!AV356&gt;1,"Alpine","")&amp;IF('3.Species Information'!AW356&gt;1,",",".")&amp;IF('3.Species Information'!AW356&gt;1,"Boreal","")&amp;IF('3.Species Information'!AX356&gt;1,",",".")&amp;IF('3.Species Information'!AX356&gt;1,BB347&amp;”.”,"")</f>
        <v>...</v>
      </c>
      <c r="F346" s="11" t="str">
        <f>IF('3.Species Information'!AZ356&gt;1,"Circumarctic","")&amp;IF('3.Species Information'!BA356&gt;1,",",".")&amp;IF('3.Species Information'!BA356&gt;1,"North American Arctic","")&amp;IF('3.Species Information'!BB356&gt;1,",",".")&amp;IF('3.Species Information'!BB356&gt;1,"Circumboreal","")&amp;IF('3.Species Information'!BC356&gt;1,",",".")&amp;IF('3.Species Information'!BC356&gt;1,"North American Boreal","")&amp;IF('3.Species Information'!BD356&gt;1,",",".")&amp;IF('3.Species Information'!BD356&gt;1,"North American Boreal Cordilleran","")&amp;IF('3.Species Information'!BE356&gt;1,",",".")&amp;IF('3.Species Information'!BE356&gt;1,"North American Temperate Cordilleran","")&amp;IF('3.Species Information'!BF356&gt;1,",",".")&amp;IF('3.Species Information'!BF356&gt;1,"Amphi-Beringian","")&amp;IF('3.Species Information'!BG356&gt;1,",",".")&amp;IF('3.Species Information'!BG356&gt;1,"North American Beringian","")&amp;IF('3.Species Information'!BH356&gt;1,",",".")&amp;IF('3.Species Information'!BH356&gt;1,"Amphi-Atlantic","")&amp;IF('3.Species Information'!BI356&gt;1,",",".")&amp;IF('3.Species Information'!BI356&gt;1,"Bipolar disjunct","")&amp;IF('3.Species Information'!BJ356&gt;1,",",".")&amp;IF('3.Species Information'!BJ356&gt;1,"Cosmopolitan","")&amp;IF('3.Species Information'!BK356&gt;1,",",".")&amp;IF('3.Species Information'!BK356&gt;1,BO347&amp;”.”,"")</f>
        <v>...........</v>
      </c>
      <c r="G346" s="11" t="str">
        <f>IF('3.Species Information'!BM356&gt;1,"Alaska","")&amp;IF('3.Species Information'!BN356&gt;1,",",".")&amp;IF('3.Species Information'!BN356&gt;1,"Yukon Territory","")&amp;IF('3.Species Information'!BO356&gt;1,",",".")&amp;IF('3.Species Information'!BO356&gt;1,"Northwest Territories","")&amp;IF('3.Species Information'!BP356&gt;1,",",".")&amp;IF('3.Species Information'!BP356&gt;1,"Nunavut","")&amp;IF('3.Species Information'!BQ356&gt;1,",",".")&amp;IF('3.Species Information'!BQ356&gt;1,"Manitoba (Hudson Bay coastal region, Wapusk National Park)","")&amp;IF('3.Species Information'!BR356&gt;1,",",".")&amp;IF('3.Species Information'!BR356&gt;1,"Ontario (Hudson Bay coastal region)","")&amp;IF('3.Species Information'!BS356&gt;1,",",".")&amp;IF('3.Species Information'!BS356&gt;1,"Québec","")&amp;IF('3.Species Information'!BT356&gt;1,",",".")&amp;IF('3.Species Information'!BT356&gt;1,"Newfoundland and Labrador.","")</f>
        <v>.......</v>
      </c>
      <c r="H346" s="11" t="str">
        <f>IF('3.Species Information'!BU356&gt;1,"Canada","")&amp;IF('3.Species Information'!BV356&gt;1,",",".")&amp;IF('3.Species Information'!BV356&gt;1,"United States (Alaska)","")&amp;IF('3.Species Information'!BW356&gt;1,",",".")&amp;IF('3.Species Information'!BW356&gt;1,"Greenland","")&amp;IF('3.Species Information'!BX356&gt;1,",",".")&amp;IF('3.Species Information'!BX356&gt;1,"Scandinavia (including Svalbard)","")&amp;IF('3.Species Information'!BY356&gt;1,",",".")&amp;IF('3.Species Information'!BY356&gt;1,"European Russia","")&amp;IF('3.Species Information'!BZ356&gt;1,",",".")&amp;IF('3.Species Information'!BZ356&gt;1,"Siberian Russia (Europe Border to the Kolyma River)","")&amp;IF('3.Species Information'!CA356&gt;1,",",".")&amp;IF('3.Species Information'!CA356&gt;1,"Far East Russia (east of the Kolyma River).","")</f>
        <v>......</v>
      </c>
      <c r="I346" s="11" t="s">
        <v>860</v>
      </c>
    </row>
    <row r="347" spans="1:9" ht="15">
      <c r="A347" s="8" t="e">
        <f>#REF!</f>
        <v>#REF!</v>
      </c>
      <c r="B347" s="11" t="str">
        <f>IF('3.Species Information'!W357&gt;1,"Arctic polar desert zone (Zone A)","")&amp;IF('3.Species Information'!X357&gt;1,",",".")&amp;IF('3.Species Information'!X357&gt;1," Northern arctic tundra zone (Zone B)","")&amp;IF('3.Species Information'!Y357&gt;1,",",".")&amp;IF('3.Species Information'!Y357&gt;1," Middle arctic tundra zone (Zone C)","")&amp;IF('3.Species Information'!Z357&gt;1,",",".")&amp;IF('3.Species Information'!Z357&gt;1," Southern arctic tundra zone (Zone D)","")&amp;IF('3.Species Information'!AA357&gt;1,",",".")&amp;IF('3.Species Information'!AA357&gt;1," Arctic shrub tundra zone (Zone E).","")</f>
        <v>....</v>
      </c>
      <c r="C347" s="11" t="str">
        <f>IF('3.Species Information'!AC357&gt;1,"Northern Alaska/Yukon","")&amp;IF('3.Species Information'!AD357&gt;1,",",".")&amp;IF('3.Species Information'!AD357&gt;1,"Western Canadian Arctic","")&amp;IF('3.Species Information'!AE357&gt;1,",",".")&amp;IF('3.Species Information'!AE357&gt;1,"Eastern Canadian Arctic","")&amp;IF('3.Species Information'!AF357&gt;1,",",".")&amp;IF('3.Species Information'!AF357&gt;1,"Ellesmere.","")</f>
        <v>...</v>
      </c>
      <c r="D347" s="11" t="str">
        <f>IF('3.Species Information'!AH357&gt;1,"Taiga Plains","")&amp;IF('3.Species Information'!AI357&gt;1,",",".")&amp;IF('3.Species Information'!AI357&gt;1,"Taiga Shield","")&amp;IF('3.Species Information'!AJ357&gt;1,",",".")&amp;IF('3.Species Information'!AJ357&gt;1,"Taiga Cordillera","")&amp;IF('3.Species Information'!AK357&gt;1,",",".")&amp;IF('3.Species Information'!AK357&gt;1,"Hudson Plains","")&amp;IF('3.Species Information'!AL357&gt;1,",",".")&amp;IF('3.Species Information'!AL357&gt;1,"Boreal Plains","")&amp;IF('3.Species Information'!AM357&gt;1,",",".")&amp;IF('3.Species Information'!AM357&gt;1,"Boreal Shield","")&amp;IF('3.Species Information'!AN357&gt;1,",",".")&amp;IF('3.Species Information'!AN357&gt;1,"Boreal Cordillera","")&amp;IF('3.Species Information'!AO357&gt;1,",",".")&amp;IF('3.Species Information'!AO357&gt;1,"Pacific Maritime","")&amp;IF('3.Species Information'!AP357&gt;1,",",".")&amp;IF('3.Species Information'!AP357&gt;1,"Montane Cordillera","")&amp;IF('3.Species Information'!AQ357&gt;1,",",".")&amp;IF('3.Species Information'!AQ357&gt;1,"Prairies","")&amp;IF('3.Species Information'!AR357&gt;1,",",".")&amp;IF('3.Species Information'!AR357&gt;1,"Atlantic Maritime","")&amp;IF('3.Species Information'!AS357&gt;1,",",".")&amp;IF('3.Species Information'!AS357&gt;1,"Mixedwood Plains.","")</f>
        <v>...........</v>
      </c>
      <c r="E347" s="11" t="str">
        <f>IF('3.Species Information'!AU357&gt;1,"Arctic","")&amp;IF('3.Species Information'!AV357&gt;1,",",".")&amp;IF('3.Species Information'!AV357&gt;1,"Alpine","")&amp;IF('3.Species Information'!AW357&gt;1,",",".")&amp;IF('3.Species Information'!AW357&gt;1,"Boreal","")&amp;IF('3.Species Information'!AX357&gt;1,",",".")&amp;IF('3.Species Information'!AX357&gt;1,BB348&amp;”.”,"")</f>
        <v>...</v>
      </c>
      <c r="F347" s="11" t="str">
        <f>IF('3.Species Information'!AZ357&gt;1,"Circumarctic","")&amp;IF('3.Species Information'!BA357&gt;1,",",".")&amp;IF('3.Species Information'!BA357&gt;1,"North American Arctic","")&amp;IF('3.Species Information'!BB357&gt;1,",",".")&amp;IF('3.Species Information'!BB357&gt;1,"Circumboreal","")&amp;IF('3.Species Information'!BC357&gt;1,",",".")&amp;IF('3.Species Information'!BC357&gt;1,"North American Boreal","")&amp;IF('3.Species Information'!BD357&gt;1,",",".")&amp;IF('3.Species Information'!BD357&gt;1,"North American Boreal Cordilleran","")&amp;IF('3.Species Information'!BE357&gt;1,",",".")&amp;IF('3.Species Information'!BE357&gt;1,"North American Temperate Cordilleran","")&amp;IF('3.Species Information'!BF357&gt;1,",",".")&amp;IF('3.Species Information'!BF357&gt;1,"Amphi-Beringian","")&amp;IF('3.Species Information'!BG357&gt;1,",",".")&amp;IF('3.Species Information'!BG357&gt;1,"North American Beringian","")&amp;IF('3.Species Information'!BH357&gt;1,",",".")&amp;IF('3.Species Information'!BH357&gt;1,"Amphi-Atlantic","")&amp;IF('3.Species Information'!BI357&gt;1,",",".")&amp;IF('3.Species Information'!BI357&gt;1,"Bipolar disjunct","")&amp;IF('3.Species Information'!BJ357&gt;1,",",".")&amp;IF('3.Species Information'!BJ357&gt;1,"Cosmopolitan","")&amp;IF('3.Species Information'!BK357&gt;1,",",".")&amp;IF('3.Species Information'!BK357&gt;1,BO348&amp;”.”,"")</f>
        <v>...........</v>
      </c>
      <c r="G347" s="11" t="str">
        <f>IF('3.Species Information'!BM357&gt;1,"Alaska","")&amp;IF('3.Species Information'!BN357&gt;1,",",".")&amp;IF('3.Species Information'!BN357&gt;1,"Yukon Territory","")&amp;IF('3.Species Information'!BO357&gt;1,",",".")&amp;IF('3.Species Information'!BO357&gt;1,"Northwest Territories","")&amp;IF('3.Species Information'!BP357&gt;1,",",".")&amp;IF('3.Species Information'!BP357&gt;1,"Nunavut","")&amp;IF('3.Species Information'!BQ357&gt;1,",",".")&amp;IF('3.Species Information'!BQ357&gt;1,"Manitoba (Hudson Bay coastal region, Wapusk National Park)","")&amp;IF('3.Species Information'!BR357&gt;1,",",".")&amp;IF('3.Species Information'!BR357&gt;1,"Ontario (Hudson Bay coastal region)","")&amp;IF('3.Species Information'!BS357&gt;1,",",".")&amp;IF('3.Species Information'!BS357&gt;1,"Québec","")&amp;IF('3.Species Information'!BT357&gt;1,",",".")&amp;IF('3.Species Information'!BT357&gt;1,"Newfoundland and Labrador.","")</f>
        <v>.......</v>
      </c>
      <c r="H347" s="11" t="str">
        <f>IF('3.Species Information'!BU357&gt;1,"Canada","")&amp;IF('3.Species Information'!BV357&gt;1,",",".")&amp;IF('3.Species Information'!BV357&gt;1,"United States (Alaska)","")&amp;IF('3.Species Information'!BW357&gt;1,",",".")&amp;IF('3.Species Information'!BW357&gt;1,"Greenland","")&amp;IF('3.Species Information'!BX357&gt;1,",",".")&amp;IF('3.Species Information'!BX357&gt;1,"Scandinavia (including Svalbard)","")&amp;IF('3.Species Information'!BY357&gt;1,",",".")&amp;IF('3.Species Information'!BY357&gt;1,"European Russia","")&amp;IF('3.Species Information'!BZ357&gt;1,",",".")&amp;IF('3.Species Information'!BZ357&gt;1,"Siberian Russia (Europe Border to the Kolyma River)","")&amp;IF('3.Species Information'!CA357&gt;1,",",".")&amp;IF('3.Species Information'!CA357&gt;1,"Far East Russia (east of the Kolyma River).","")</f>
        <v>......</v>
      </c>
      <c r="I347" s="11" t="s">
        <v>860</v>
      </c>
    </row>
    <row r="348" spans="1:9" ht="15">
      <c r="A348" s="8" t="e">
        <f>#REF!</f>
        <v>#REF!</v>
      </c>
      <c r="B348" s="11" t="str">
        <f>IF('3.Species Information'!W358&gt;1,"Arctic polar desert zone (Zone A)","")&amp;IF('3.Species Information'!X358&gt;1,",",".")&amp;IF('3.Species Information'!X358&gt;1," Northern arctic tundra zone (Zone B)","")&amp;IF('3.Species Information'!Y358&gt;1,",",".")&amp;IF('3.Species Information'!Y358&gt;1," Middle arctic tundra zone (Zone C)","")&amp;IF('3.Species Information'!Z358&gt;1,",",".")&amp;IF('3.Species Information'!Z358&gt;1," Southern arctic tundra zone (Zone D)","")&amp;IF('3.Species Information'!AA358&gt;1,",",".")&amp;IF('3.Species Information'!AA358&gt;1," Arctic shrub tundra zone (Zone E).","")</f>
        <v>....</v>
      </c>
      <c r="C348" s="11" t="str">
        <f>IF('3.Species Information'!AC358&gt;1,"Northern Alaska/Yukon","")&amp;IF('3.Species Information'!AD358&gt;1,",",".")&amp;IF('3.Species Information'!AD358&gt;1,"Western Canadian Arctic","")&amp;IF('3.Species Information'!AE358&gt;1,",",".")&amp;IF('3.Species Information'!AE358&gt;1,"Eastern Canadian Arctic","")&amp;IF('3.Species Information'!AF358&gt;1,",",".")&amp;IF('3.Species Information'!AF358&gt;1,"Ellesmere.","")</f>
        <v>...</v>
      </c>
      <c r="D348" s="11" t="str">
        <f>IF('3.Species Information'!AH358&gt;1,"Taiga Plains","")&amp;IF('3.Species Information'!AI358&gt;1,",",".")&amp;IF('3.Species Information'!AI358&gt;1,"Taiga Shield","")&amp;IF('3.Species Information'!AJ358&gt;1,",",".")&amp;IF('3.Species Information'!AJ358&gt;1,"Taiga Cordillera","")&amp;IF('3.Species Information'!AK358&gt;1,",",".")&amp;IF('3.Species Information'!AK358&gt;1,"Hudson Plains","")&amp;IF('3.Species Information'!AL358&gt;1,",",".")&amp;IF('3.Species Information'!AL358&gt;1,"Boreal Plains","")&amp;IF('3.Species Information'!AM358&gt;1,",",".")&amp;IF('3.Species Information'!AM358&gt;1,"Boreal Shield","")&amp;IF('3.Species Information'!AN358&gt;1,",",".")&amp;IF('3.Species Information'!AN358&gt;1,"Boreal Cordillera","")&amp;IF('3.Species Information'!AO358&gt;1,",",".")&amp;IF('3.Species Information'!AO358&gt;1,"Pacific Maritime","")&amp;IF('3.Species Information'!AP358&gt;1,",",".")&amp;IF('3.Species Information'!AP358&gt;1,"Montane Cordillera","")&amp;IF('3.Species Information'!AQ358&gt;1,",",".")&amp;IF('3.Species Information'!AQ358&gt;1,"Prairies","")&amp;IF('3.Species Information'!AR358&gt;1,",",".")&amp;IF('3.Species Information'!AR358&gt;1,"Atlantic Maritime","")&amp;IF('3.Species Information'!AS358&gt;1,",",".")&amp;IF('3.Species Information'!AS358&gt;1,"Mixedwood Plains.","")</f>
        <v>...........</v>
      </c>
      <c r="E348" s="11" t="str">
        <f>IF('3.Species Information'!AU358&gt;1,"Arctic","")&amp;IF('3.Species Information'!AV358&gt;1,",",".")&amp;IF('3.Species Information'!AV358&gt;1,"Alpine","")&amp;IF('3.Species Information'!AW358&gt;1,",",".")&amp;IF('3.Species Information'!AW358&gt;1,"Boreal","")&amp;IF('3.Species Information'!AX358&gt;1,",",".")&amp;IF('3.Species Information'!AX358&gt;1,BB349&amp;”.”,"")</f>
        <v>...</v>
      </c>
      <c r="F348" s="11" t="str">
        <f>IF('3.Species Information'!AZ358&gt;1,"Circumarctic","")&amp;IF('3.Species Information'!BA358&gt;1,",",".")&amp;IF('3.Species Information'!BA358&gt;1,"North American Arctic","")&amp;IF('3.Species Information'!BB358&gt;1,",",".")&amp;IF('3.Species Information'!BB358&gt;1,"Circumboreal","")&amp;IF('3.Species Information'!BC358&gt;1,",",".")&amp;IF('3.Species Information'!BC358&gt;1,"North American Boreal","")&amp;IF('3.Species Information'!BD358&gt;1,",",".")&amp;IF('3.Species Information'!BD358&gt;1,"North American Boreal Cordilleran","")&amp;IF('3.Species Information'!BE358&gt;1,",",".")&amp;IF('3.Species Information'!BE358&gt;1,"North American Temperate Cordilleran","")&amp;IF('3.Species Information'!BF358&gt;1,",",".")&amp;IF('3.Species Information'!BF358&gt;1,"Amphi-Beringian","")&amp;IF('3.Species Information'!BG358&gt;1,",",".")&amp;IF('3.Species Information'!BG358&gt;1,"North American Beringian","")&amp;IF('3.Species Information'!BH358&gt;1,",",".")&amp;IF('3.Species Information'!BH358&gt;1,"Amphi-Atlantic","")&amp;IF('3.Species Information'!BI358&gt;1,",",".")&amp;IF('3.Species Information'!BI358&gt;1,"Bipolar disjunct","")&amp;IF('3.Species Information'!BJ358&gt;1,",",".")&amp;IF('3.Species Information'!BJ358&gt;1,"Cosmopolitan","")&amp;IF('3.Species Information'!BK358&gt;1,",",".")&amp;IF('3.Species Information'!BK358&gt;1,BO349&amp;”.”,"")</f>
        <v>...........</v>
      </c>
      <c r="G348" s="11" t="str">
        <f>IF('3.Species Information'!BM358&gt;1,"Alaska","")&amp;IF('3.Species Information'!BN358&gt;1,",",".")&amp;IF('3.Species Information'!BN358&gt;1,"Yukon Territory","")&amp;IF('3.Species Information'!BO358&gt;1,",",".")&amp;IF('3.Species Information'!BO358&gt;1,"Northwest Territories","")&amp;IF('3.Species Information'!BP358&gt;1,",",".")&amp;IF('3.Species Information'!BP358&gt;1,"Nunavut","")&amp;IF('3.Species Information'!BQ358&gt;1,",",".")&amp;IF('3.Species Information'!BQ358&gt;1,"Manitoba (Hudson Bay coastal region, Wapusk National Park)","")&amp;IF('3.Species Information'!BR358&gt;1,",",".")&amp;IF('3.Species Information'!BR358&gt;1,"Ontario (Hudson Bay coastal region)","")&amp;IF('3.Species Information'!BS358&gt;1,",",".")&amp;IF('3.Species Information'!BS358&gt;1,"Québec","")&amp;IF('3.Species Information'!BT358&gt;1,",",".")&amp;IF('3.Species Information'!BT358&gt;1,"Newfoundland and Labrador.","")</f>
        <v>.......</v>
      </c>
      <c r="H348" s="11" t="str">
        <f>IF('3.Species Information'!BU358&gt;1,"Canada","")&amp;IF('3.Species Information'!BV358&gt;1,",",".")&amp;IF('3.Species Information'!BV358&gt;1,"United States (Alaska)","")&amp;IF('3.Species Information'!BW358&gt;1,",",".")&amp;IF('3.Species Information'!BW358&gt;1,"Greenland","")&amp;IF('3.Species Information'!BX358&gt;1,",",".")&amp;IF('3.Species Information'!BX358&gt;1,"Scandinavia (including Svalbard)","")&amp;IF('3.Species Information'!BY358&gt;1,",",".")&amp;IF('3.Species Information'!BY358&gt;1,"European Russia","")&amp;IF('3.Species Information'!BZ358&gt;1,",",".")&amp;IF('3.Species Information'!BZ358&gt;1,"Siberian Russia (Europe Border to the Kolyma River)","")&amp;IF('3.Species Information'!CA358&gt;1,",",".")&amp;IF('3.Species Information'!CA358&gt;1,"Far East Russia (east of the Kolyma River).","")</f>
        <v>......</v>
      </c>
      <c r="I348" s="11" t="s">
        <v>860</v>
      </c>
    </row>
    <row r="349" spans="1:9" ht="15">
      <c r="A349" s="8" t="e">
        <f>#REF!</f>
        <v>#REF!</v>
      </c>
      <c r="B349" s="11" t="str">
        <f>IF('3.Species Information'!W359&gt;1,"Arctic polar desert zone (Zone A)","")&amp;IF('3.Species Information'!X359&gt;1,",",".")&amp;IF('3.Species Information'!X359&gt;1," Northern arctic tundra zone (Zone B)","")&amp;IF('3.Species Information'!Y359&gt;1,",",".")&amp;IF('3.Species Information'!Y359&gt;1," Middle arctic tundra zone (Zone C)","")&amp;IF('3.Species Information'!Z359&gt;1,",",".")&amp;IF('3.Species Information'!Z359&gt;1," Southern arctic tundra zone (Zone D)","")&amp;IF('3.Species Information'!AA359&gt;1,",",".")&amp;IF('3.Species Information'!AA359&gt;1," Arctic shrub tundra zone (Zone E).","")</f>
        <v>....</v>
      </c>
      <c r="C349" s="11" t="str">
        <f>IF('3.Species Information'!AC359&gt;1,"Northern Alaska/Yukon","")&amp;IF('3.Species Information'!AD359&gt;1,",",".")&amp;IF('3.Species Information'!AD359&gt;1,"Western Canadian Arctic","")&amp;IF('3.Species Information'!AE359&gt;1,",",".")&amp;IF('3.Species Information'!AE359&gt;1,"Eastern Canadian Arctic","")&amp;IF('3.Species Information'!AF359&gt;1,",",".")&amp;IF('3.Species Information'!AF359&gt;1,"Ellesmere.","")</f>
        <v>...</v>
      </c>
      <c r="D349" s="11" t="str">
        <f>IF('3.Species Information'!AH359&gt;1,"Taiga Plains","")&amp;IF('3.Species Information'!AI359&gt;1,",",".")&amp;IF('3.Species Information'!AI359&gt;1,"Taiga Shield","")&amp;IF('3.Species Information'!AJ359&gt;1,",",".")&amp;IF('3.Species Information'!AJ359&gt;1,"Taiga Cordillera","")&amp;IF('3.Species Information'!AK359&gt;1,",",".")&amp;IF('3.Species Information'!AK359&gt;1,"Hudson Plains","")&amp;IF('3.Species Information'!AL359&gt;1,",",".")&amp;IF('3.Species Information'!AL359&gt;1,"Boreal Plains","")&amp;IF('3.Species Information'!AM359&gt;1,",",".")&amp;IF('3.Species Information'!AM359&gt;1,"Boreal Shield","")&amp;IF('3.Species Information'!AN359&gt;1,",",".")&amp;IF('3.Species Information'!AN359&gt;1,"Boreal Cordillera","")&amp;IF('3.Species Information'!AO359&gt;1,",",".")&amp;IF('3.Species Information'!AO359&gt;1,"Pacific Maritime","")&amp;IF('3.Species Information'!AP359&gt;1,",",".")&amp;IF('3.Species Information'!AP359&gt;1,"Montane Cordillera","")&amp;IF('3.Species Information'!AQ359&gt;1,",",".")&amp;IF('3.Species Information'!AQ359&gt;1,"Prairies","")&amp;IF('3.Species Information'!AR359&gt;1,",",".")&amp;IF('3.Species Information'!AR359&gt;1,"Atlantic Maritime","")&amp;IF('3.Species Information'!AS359&gt;1,",",".")&amp;IF('3.Species Information'!AS359&gt;1,"Mixedwood Plains.","")</f>
        <v>...........</v>
      </c>
      <c r="E349" s="11" t="str">
        <f>IF('3.Species Information'!AU359&gt;1,"Arctic","")&amp;IF('3.Species Information'!AV359&gt;1,",",".")&amp;IF('3.Species Information'!AV359&gt;1,"Alpine","")&amp;IF('3.Species Information'!AW359&gt;1,",",".")&amp;IF('3.Species Information'!AW359&gt;1,"Boreal","")&amp;IF('3.Species Information'!AX359&gt;1,",",".")&amp;IF('3.Species Information'!AX359&gt;1,BB350&amp;”.”,"")</f>
        <v>...</v>
      </c>
      <c r="F349" s="11" t="str">
        <f>IF('3.Species Information'!AZ359&gt;1,"Circumarctic","")&amp;IF('3.Species Information'!BA359&gt;1,",",".")&amp;IF('3.Species Information'!BA359&gt;1,"North American Arctic","")&amp;IF('3.Species Information'!BB359&gt;1,",",".")&amp;IF('3.Species Information'!BB359&gt;1,"Circumboreal","")&amp;IF('3.Species Information'!BC359&gt;1,",",".")&amp;IF('3.Species Information'!BC359&gt;1,"North American Boreal","")&amp;IF('3.Species Information'!BD359&gt;1,",",".")&amp;IF('3.Species Information'!BD359&gt;1,"North American Boreal Cordilleran","")&amp;IF('3.Species Information'!BE359&gt;1,",",".")&amp;IF('3.Species Information'!BE359&gt;1,"North American Temperate Cordilleran","")&amp;IF('3.Species Information'!BF359&gt;1,",",".")&amp;IF('3.Species Information'!BF359&gt;1,"Amphi-Beringian","")&amp;IF('3.Species Information'!BG359&gt;1,",",".")&amp;IF('3.Species Information'!BG359&gt;1,"North American Beringian","")&amp;IF('3.Species Information'!BH359&gt;1,",",".")&amp;IF('3.Species Information'!BH359&gt;1,"Amphi-Atlantic","")&amp;IF('3.Species Information'!BI359&gt;1,",",".")&amp;IF('3.Species Information'!BI359&gt;1,"Bipolar disjunct","")&amp;IF('3.Species Information'!BJ359&gt;1,",",".")&amp;IF('3.Species Information'!BJ359&gt;1,"Cosmopolitan","")&amp;IF('3.Species Information'!BK359&gt;1,",",".")&amp;IF('3.Species Information'!BK359&gt;1,BO350&amp;”.”,"")</f>
        <v>...........</v>
      </c>
      <c r="G349" s="11" t="str">
        <f>IF('3.Species Information'!BM359&gt;1,"Alaska","")&amp;IF('3.Species Information'!BN359&gt;1,",",".")&amp;IF('3.Species Information'!BN359&gt;1,"Yukon Territory","")&amp;IF('3.Species Information'!BO359&gt;1,",",".")&amp;IF('3.Species Information'!BO359&gt;1,"Northwest Territories","")&amp;IF('3.Species Information'!BP359&gt;1,",",".")&amp;IF('3.Species Information'!BP359&gt;1,"Nunavut","")&amp;IF('3.Species Information'!BQ359&gt;1,",",".")&amp;IF('3.Species Information'!BQ359&gt;1,"Manitoba (Hudson Bay coastal region, Wapusk National Park)","")&amp;IF('3.Species Information'!BR359&gt;1,",",".")&amp;IF('3.Species Information'!BR359&gt;1,"Ontario (Hudson Bay coastal region)","")&amp;IF('3.Species Information'!BS359&gt;1,",",".")&amp;IF('3.Species Information'!BS359&gt;1,"Québec","")&amp;IF('3.Species Information'!BT359&gt;1,",",".")&amp;IF('3.Species Information'!BT359&gt;1,"Newfoundland and Labrador.","")</f>
        <v>.......</v>
      </c>
      <c r="H349" s="11" t="str">
        <f>IF('3.Species Information'!BU359&gt;1,"Canada","")&amp;IF('3.Species Information'!BV359&gt;1,",",".")&amp;IF('3.Species Information'!BV359&gt;1,"United States (Alaska)","")&amp;IF('3.Species Information'!BW359&gt;1,",",".")&amp;IF('3.Species Information'!BW359&gt;1,"Greenland","")&amp;IF('3.Species Information'!BX359&gt;1,",",".")&amp;IF('3.Species Information'!BX359&gt;1,"Scandinavia (including Svalbard)","")&amp;IF('3.Species Information'!BY359&gt;1,",",".")&amp;IF('3.Species Information'!BY359&gt;1,"European Russia","")&amp;IF('3.Species Information'!BZ359&gt;1,",",".")&amp;IF('3.Species Information'!BZ359&gt;1,"Siberian Russia (Europe Border to the Kolyma River)","")&amp;IF('3.Species Information'!CA359&gt;1,",",".")&amp;IF('3.Species Information'!CA359&gt;1,"Far East Russia (east of the Kolyma River).","")</f>
        <v>......</v>
      </c>
      <c r="I349" s="11" t="s">
        <v>860</v>
      </c>
    </row>
    <row r="350" spans="1:9" ht="15">
      <c r="A350" s="8" t="e">
        <f>#REF!</f>
        <v>#REF!</v>
      </c>
      <c r="B350" s="11" t="str">
        <f>IF('3.Species Information'!W360&gt;1,"Arctic polar desert zone (Zone A)","")&amp;IF('3.Species Information'!X360&gt;1,",",".")&amp;IF('3.Species Information'!X360&gt;1," Northern arctic tundra zone (Zone B)","")&amp;IF('3.Species Information'!Y360&gt;1,",",".")&amp;IF('3.Species Information'!Y360&gt;1," Middle arctic tundra zone (Zone C)","")&amp;IF('3.Species Information'!Z360&gt;1,",",".")&amp;IF('3.Species Information'!Z360&gt;1," Southern arctic tundra zone (Zone D)","")&amp;IF('3.Species Information'!AA360&gt;1,",",".")&amp;IF('3.Species Information'!AA360&gt;1," Arctic shrub tundra zone (Zone E).","")</f>
        <v>....</v>
      </c>
      <c r="C350" s="11" t="str">
        <f>IF('3.Species Information'!AC360&gt;1,"Northern Alaska/Yukon","")&amp;IF('3.Species Information'!AD360&gt;1,",",".")&amp;IF('3.Species Information'!AD360&gt;1,"Western Canadian Arctic","")&amp;IF('3.Species Information'!AE360&gt;1,",",".")&amp;IF('3.Species Information'!AE360&gt;1,"Eastern Canadian Arctic","")&amp;IF('3.Species Information'!AF360&gt;1,",",".")&amp;IF('3.Species Information'!AF360&gt;1,"Ellesmere.","")</f>
        <v>...</v>
      </c>
      <c r="D350" s="11" t="str">
        <f>IF('3.Species Information'!AH360&gt;1,"Taiga Plains","")&amp;IF('3.Species Information'!AI360&gt;1,",",".")&amp;IF('3.Species Information'!AI360&gt;1,"Taiga Shield","")&amp;IF('3.Species Information'!AJ360&gt;1,",",".")&amp;IF('3.Species Information'!AJ360&gt;1,"Taiga Cordillera","")&amp;IF('3.Species Information'!AK360&gt;1,",",".")&amp;IF('3.Species Information'!AK360&gt;1,"Hudson Plains","")&amp;IF('3.Species Information'!AL360&gt;1,",",".")&amp;IF('3.Species Information'!AL360&gt;1,"Boreal Plains","")&amp;IF('3.Species Information'!AM360&gt;1,",",".")&amp;IF('3.Species Information'!AM360&gt;1,"Boreal Shield","")&amp;IF('3.Species Information'!AN360&gt;1,",",".")&amp;IF('3.Species Information'!AN360&gt;1,"Boreal Cordillera","")&amp;IF('3.Species Information'!AO360&gt;1,",",".")&amp;IF('3.Species Information'!AO360&gt;1,"Pacific Maritime","")&amp;IF('3.Species Information'!AP360&gt;1,",",".")&amp;IF('3.Species Information'!AP360&gt;1,"Montane Cordillera","")&amp;IF('3.Species Information'!AQ360&gt;1,",",".")&amp;IF('3.Species Information'!AQ360&gt;1,"Prairies","")&amp;IF('3.Species Information'!AR360&gt;1,",",".")&amp;IF('3.Species Information'!AR360&gt;1,"Atlantic Maritime","")&amp;IF('3.Species Information'!AS360&gt;1,",",".")&amp;IF('3.Species Information'!AS360&gt;1,"Mixedwood Plains.","")</f>
        <v>...........</v>
      </c>
      <c r="E350" s="11" t="str">
        <f>IF('3.Species Information'!AU360&gt;1,"Arctic","")&amp;IF('3.Species Information'!AV360&gt;1,",",".")&amp;IF('3.Species Information'!AV360&gt;1,"Alpine","")&amp;IF('3.Species Information'!AW360&gt;1,",",".")&amp;IF('3.Species Information'!AW360&gt;1,"Boreal","")&amp;IF('3.Species Information'!AX360&gt;1,",",".")&amp;IF('3.Species Information'!AX360&gt;1,BB351&amp;”.”,"")</f>
        <v>...</v>
      </c>
      <c r="F350" s="11" t="str">
        <f>IF('3.Species Information'!AZ360&gt;1,"Circumarctic","")&amp;IF('3.Species Information'!BA360&gt;1,",",".")&amp;IF('3.Species Information'!BA360&gt;1,"North American Arctic","")&amp;IF('3.Species Information'!BB360&gt;1,",",".")&amp;IF('3.Species Information'!BB360&gt;1,"Circumboreal","")&amp;IF('3.Species Information'!BC360&gt;1,",",".")&amp;IF('3.Species Information'!BC360&gt;1,"North American Boreal","")&amp;IF('3.Species Information'!BD360&gt;1,",",".")&amp;IF('3.Species Information'!BD360&gt;1,"North American Boreal Cordilleran","")&amp;IF('3.Species Information'!BE360&gt;1,",",".")&amp;IF('3.Species Information'!BE360&gt;1,"North American Temperate Cordilleran","")&amp;IF('3.Species Information'!BF360&gt;1,",",".")&amp;IF('3.Species Information'!BF360&gt;1,"Amphi-Beringian","")&amp;IF('3.Species Information'!BG360&gt;1,",",".")&amp;IF('3.Species Information'!BG360&gt;1,"North American Beringian","")&amp;IF('3.Species Information'!BH360&gt;1,",",".")&amp;IF('3.Species Information'!BH360&gt;1,"Amphi-Atlantic","")&amp;IF('3.Species Information'!BI360&gt;1,",",".")&amp;IF('3.Species Information'!BI360&gt;1,"Bipolar disjunct","")&amp;IF('3.Species Information'!BJ360&gt;1,",",".")&amp;IF('3.Species Information'!BJ360&gt;1,"Cosmopolitan","")&amp;IF('3.Species Information'!BK360&gt;1,",",".")&amp;IF('3.Species Information'!BK360&gt;1,BO351&amp;”.”,"")</f>
        <v>...........</v>
      </c>
      <c r="G350" s="11" t="str">
        <f>IF('3.Species Information'!BM360&gt;1,"Alaska","")&amp;IF('3.Species Information'!BN360&gt;1,",",".")&amp;IF('3.Species Information'!BN360&gt;1,"Yukon Territory","")&amp;IF('3.Species Information'!BO360&gt;1,",",".")&amp;IF('3.Species Information'!BO360&gt;1,"Northwest Territories","")&amp;IF('3.Species Information'!BP360&gt;1,",",".")&amp;IF('3.Species Information'!BP360&gt;1,"Nunavut","")&amp;IF('3.Species Information'!BQ360&gt;1,",",".")&amp;IF('3.Species Information'!BQ360&gt;1,"Manitoba (Hudson Bay coastal region, Wapusk National Park)","")&amp;IF('3.Species Information'!BR360&gt;1,",",".")&amp;IF('3.Species Information'!BR360&gt;1,"Ontario (Hudson Bay coastal region)","")&amp;IF('3.Species Information'!BS360&gt;1,",",".")&amp;IF('3.Species Information'!BS360&gt;1,"Québec","")&amp;IF('3.Species Information'!BT360&gt;1,",",".")&amp;IF('3.Species Information'!BT360&gt;1,"Newfoundland and Labrador.","")</f>
        <v>.......</v>
      </c>
      <c r="H350" s="11" t="str">
        <f>IF('3.Species Information'!BU360&gt;1,"Canada","")&amp;IF('3.Species Information'!BV360&gt;1,",",".")&amp;IF('3.Species Information'!BV360&gt;1,"United States (Alaska)","")&amp;IF('3.Species Information'!BW360&gt;1,",",".")&amp;IF('3.Species Information'!BW360&gt;1,"Greenland","")&amp;IF('3.Species Information'!BX360&gt;1,",",".")&amp;IF('3.Species Information'!BX360&gt;1,"Scandinavia (including Svalbard)","")&amp;IF('3.Species Information'!BY360&gt;1,",",".")&amp;IF('3.Species Information'!BY360&gt;1,"European Russia","")&amp;IF('3.Species Information'!BZ360&gt;1,",",".")&amp;IF('3.Species Information'!BZ360&gt;1,"Siberian Russia (Europe Border to the Kolyma River)","")&amp;IF('3.Species Information'!CA360&gt;1,",",".")&amp;IF('3.Species Information'!CA360&gt;1,"Far East Russia (east of the Kolyma River).","")</f>
        <v>......</v>
      </c>
      <c r="I350" s="11" t="s">
        <v>860</v>
      </c>
    </row>
    <row r="351" spans="1:9" ht="15">
      <c r="A351" s="8" t="e">
        <f>#REF!</f>
        <v>#REF!</v>
      </c>
      <c r="B351" s="11" t="str">
        <f>IF('3.Species Information'!W361&gt;1,"Arctic polar desert zone (Zone A)","")&amp;IF('3.Species Information'!X361&gt;1,",",".")&amp;IF('3.Species Information'!X361&gt;1," Northern arctic tundra zone (Zone B)","")&amp;IF('3.Species Information'!Y361&gt;1,",",".")&amp;IF('3.Species Information'!Y361&gt;1," Middle arctic tundra zone (Zone C)","")&amp;IF('3.Species Information'!Z361&gt;1,",",".")&amp;IF('3.Species Information'!Z361&gt;1," Southern arctic tundra zone (Zone D)","")&amp;IF('3.Species Information'!AA361&gt;1,",",".")&amp;IF('3.Species Information'!AA361&gt;1," Arctic shrub tundra zone (Zone E).","")</f>
        <v>....</v>
      </c>
      <c r="C351" s="11" t="str">
        <f>IF('3.Species Information'!AC361&gt;1,"Northern Alaska/Yukon","")&amp;IF('3.Species Information'!AD361&gt;1,",",".")&amp;IF('3.Species Information'!AD361&gt;1,"Western Canadian Arctic","")&amp;IF('3.Species Information'!AE361&gt;1,",",".")&amp;IF('3.Species Information'!AE361&gt;1,"Eastern Canadian Arctic","")&amp;IF('3.Species Information'!AF361&gt;1,",",".")&amp;IF('3.Species Information'!AF361&gt;1,"Ellesmere.","")</f>
        <v>...</v>
      </c>
      <c r="D351" s="11" t="str">
        <f>IF('3.Species Information'!AH361&gt;1,"Taiga Plains","")&amp;IF('3.Species Information'!AI361&gt;1,",",".")&amp;IF('3.Species Information'!AI361&gt;1,"Taiga Shield","")&amp;IF('3.Species Information'!AJ361&gt;1,",",".")&amp;IF('3.Species Information'!AJ361&gt;1,"Taiga Cordillera","")&amp;IF('3.Species Information'!AK361&gt;1,",",".")&amp;IF('3.Species Information'!AK361&gt;1,"Hudson Plains","")&amp;IF('3.Species Information'!AL361&gt;1,",",".")&amp;IF('3.Species Information'!AL361&gt;1,"Boreal Plains","")&amp;IF('3.Species Information'!AM361&gt;1,",",".")&amp;IF('3.Species Information'!AM361&gt;1,"Boreal Shield","")&amp;IF('3.Species Information'!AN361&gt;1,",",".")&amp;IF('3.Species Information'!AN361&gt;1,"Boreal Cordillera","")&amp;IF('3.Species Information'!AO361&gt;1,",",".")&amp;IF('3.Species Information'!AO361&gt;1,"Pacific Maritime","")&amp;IF('3.Species Information'!AP361&gt;1,",",".")&amp;IF('3.Species Information'!AP361&gt;1,"Montane Cordillera","")&amp;IF('3.Species Information'!AQ361&gt;1,",",".")&amp;IF('3.Species Information'!AQ361&gt;1,"Prairies","")&amp;IF('3.Species Information'!AR361&gt;1,",",".")&amp;IF('3.Species Information'!AR361&gt;1,"Atlantic Maritime","")&amp;IF('3.Species Information'!AS361&gt;1,",",".")&amp;IF('3.Species Information'!AS361&gt;1,"Mixedwood Plains.","")</f>
        <v>...........</v>
      </c>
      <c r="E351" s="11" t="str">
        <f>IF('3.Species Information'!AU361&gt;1,"Arctic","")&amp;IF('3.Species Information'!AV361&gt;1,",",".")&amp;IF('3.Species Information'!AV361&gt;1,"Alpine","")&amp;IF('3.Species Information'!AW361&gt;1,",",".")&amp;IF('3.Species Information'!AW361&gt;1,"Boreal","")&amp;IF('3.Species Information'!AX361&gt;1,",",".")&amp;IF('3.Species Information'!AX361&gt;1,BB352&amp;”.”,"")</f>
        <v>...</v>
      </c>
      <c r="F351" s="11" t="str">
        <f>IF('3.Species Information'!AZ361&gt;1,"Circumarctic","")&amp;IF('3.Species Information'!BA361&gt;1,",",".")&amp;IF('3.Species Information'!BA361&gt;1,"North American Arctic","")&amp;IF('3.Species Information'!BB361&gt;1,",",".")&amp;IF('3.Species Information'!BB361&gt;1,"Circumboreal","")&amp;IF('3.Species Information'!BC361&gt;1,",",".")&amp;IF('3.Species Information'!BC361&gt;1,"North American Boreal","")&amp;IF('3.Species Information'!BD361&gt;1,",",".")&amp;IF('3.Species Information'!BD361&gt;1,"North American Boreal Cordilleran","")&amp;IF('3.Species Information'!BE361&gt;1,",",".")&amp;IF('3.Species Information'!BE361&gt;1,"North American Temperate Cordilleran","")&amp;IF('3.Species Information'!BF361&gt;1,",",".")&amp;IF('3.Species Information'!BF361&gt;1,"Amphi-Beringian","")&amp;IF('3.Species Information'!BG361&gt;1,",",".")&amp;IF('3.Species Information'!BG361&gt;1,"North American Beringian","")&amp;IF('3.Species Information'!BH361&gt;1,",",".")&amp;IF('3.Species Information'!BH361&gt;1,"Amphi-Atlantic","")&amp;IF('3.Species Information'!BI361&gt;1,",",".")&amp;IF('3.Species Information'!BI361&gt;1,"Bipolar disjunct","")&amp;IF('3.Species Information'!BJ361&gt;1,",",".")&amp;IF('3.Species Information'!BJ361&gt;1,"Cosmopolitan","")&amp;IF('3.Species Information'!BK361&gt;1,",",".")&amp;IF('3.Species Information'!BK361&gt;1,BO352&amp;”.”,"")</f>
        <v>...........</v>
      </c>
      <c r="G351" s="11" t="str">
        <f>IF('3.Species Information'!BM361&gt;1,"Alaska","")&amp;IF('3.Species Information'!BN361&gt;1,",",".")&amp;IF('3.Species Information'!BN361&gt;1,"Yukon Territory","")&amp;IF('3.Species Information'!BO361&gt;1,",",".")&amp;IF('3.Species Information'!BO361&gt;1,"Northwest Territories","")&amp;IF('3.Species Information'!BP361&gt;1,",",".")&amp;IF('3.Species Information'!BP361&gt;1,"Nunavut","")&amp;IF('3.Species Information'!BQ361&gt;1,",",".")&amp;IF('3.Species Information'!BQ361&gt;1,"Manitoba (Hudson Bay coastal region, Wapusk National Park)","")&amp;IF('3.Species Information'!BR361&gt;1,",",".")&amp;IF('3.Species Information'!BR361&gt;1,"Ontario (Hudson Bay coastal region)","")&amp;IF('3.Species Information'!BS361&gt;1,",",".")&amp;IF('3.Species Information'!BS361&gt;1,"Québec","")&amp;IF('3.Species Information'!BT361&gt;1,",",".")&amp;IF('3.Species Information'!BT361&gt;1,"Newfoundland and Labrador.","")</f>
        <v>.......</v>
      </c>
      <c r="H351" s="11" t="str">
        <f>IF('3.Species Information'!BU361&gt;1,"Canada","")&amp;IF('3.Species Information'!BV361&gt;1,",",".")&amp;IF('3.Species Information'!BV361&gt;1,"United States (Alaska)","")&amp;IF('3.Species Information'!BW361&gt;1,",",".")&amp;IF('3.Species Information'!BW361&gt;1,"Greenland","")&amp;IF('3.Species Information'!BX361&gt;1,",",".")&amp;IF('3.Species Information'!BX361&gt;1,"Scandinavia (including Svalbard)","")&amp;IF('3.Species Information'!BY361&gt;1,",",".")&amp;IF('3.Species Information'!BY361&gt;1,"European Russia","")&amp;IF('3.Species Information'!BZ361&gt;1,",",".")&amp;IF('3.Species Information'!BZ361&gt;1,"Siberian Russia (Europe Border to the Kolyma River)","")&amp;IF('3.Species Information'!CA361&gt;1,",",".")&amp;IF('3.Species Information'!CA361&gt;1,"Far East Russia (east of the Kolyma River).","")</f>
        <v>......</v>
      </c>
      <c r="I351" s="11" t="s">
        <v>860</v>
      </c>
    </row>
    <row r="352" spans="1:9" ht="15">
      <c r="A352" s="8" t="e">
        <f>#REF!</f>
        <v>#REF!</v>
      </c>
      <c r="B352" s="11" t="str">
        <f>IF('3.Species Information'!W362&gt;1,"Arctic polar desert zone (Zone A)","")&amp;IF('3.Species Information'!X362&gt;1,",",".")&amp;IF('3.Species Information'!X362&gt;1," Northern arctic tundra zone (Zone B)","")&amp;IF('3.Species Information'!Y362&gt;1,",",".")&amp;IF('3.Species Information'!Y362&gt;1," Middle arctic tundra zone (Zone C)","")&amp;IF('3.Species Information'!Z362&gt;1,",",".")&amp;IF('3.Species Information'!Z362&gt;1," Southern arctic tundra zone (Zone D)","")&amp;IF('3.Species Information'!AA362&gt;1,",",".")&amp;IF('3.Species Information'!AA362&gt;1," Arctic shrub tundra zone (Zone E).","")</f>
        <v>....</v>
      </c>
      <c r="C352" s="11" t="str">
        <f>IF('3.Species Information'!AC362&gt;1,"Northern Alaska/Yukon","")&amp;IF('3.Species Information'!AD362&gt;1,",",".")&amp;IF('3.Species Information'!AD362&gt;1,"Western Canadian Arctic","")&amp;IF('3.Species Information'!AE362&gt;1,",",".")&amp;IF('3.Species Information'!AE362&gt;1,"Eastern Canadian Arctic","")&amp;IF('3.Species Information'!AF362&gt;1,",",".")&amp;IF('3.Species Information'!AF362&gt;1,"Ellesmere.","")</f>
        <v>...</v>
      </c>
      <c r="D352" s="11" t="str">
        <f>IF('3.Species Information'!AH362&gt;1,"Taiga Plains","")&amp;IF('3.Species Information'!AI362&gt;1,",",".")&amp;IF('3.Species Information'!AI362&gt;1,"Taiga Shield","")&amp;IF('3.Species Information'!AJ362&gt;1,",",".")&amp;IF('3.Species Information'!AJ362&gt;1,"Taiga Cordillera","")&amp;IF('3.Species Information'!AK362&gt;1,",",".")&amp;IF('3.Species Information'!AK362&gt;1,"Hudson Plains","")&amp;IF('3.Species Information'!AL362&gt;1,",",".")&amp;IF('3.Species Information'!AL362&gt;1,"Boreal Plains","")&amp;IF('3.Species Information'!AM362&gt;1,",",".")&amp;IF('3.Species Information'!AM362&gt;1,"Boreal Shield","")&amp;IF('3.Species Information'!AN362&gt;1,",",".")&amp;IF('3.Species Information'!AN362&gt;1,"Boreal Cordillera","")&amp;IF('3.Species Information'!AO362&gt;1,",",".")&amp;IF('3.Species Information'!AO362&gt;1,"Pacific Maritime","")&amp;IF('3.Species Information'!AP362&gt;1,",",".")&amp;IF('3.Species Information'!AP362&gt;1,"Montane Cordillera","")&amp;IF('3.Species Information'!AQ362&gt;1,",",".")&amp;IF('3.Species Information'!AQ362&gt;1,"Prairies","")&amp;IF('3.Species Information'!AR362&gt;1,",",".")&amp;IF('3.Species Information'!AR362&gt;1,"Atlantic Maritime","")&amp;IF('3.Species Information'!AS362&gt;1,",",".")&amp;IF('3.Species Information'!AS362&gt;1,"Mixedwood Plains.","")</f>
        <v>...........</v>
      </c>
      <c r="E352" s="11" t="str">
        <f>IF('3.Species Information'!AU362&gt;1,"Arctic","")&amp;IF('3.Species Information'!AV362&gt;1,",",".")&amp;IF('3.Species Information'!AV362&gt;1,"Alpine","")&amp;IF('3.Species Information'!AW362&gt;1,",",".")&amp;IF('3.Species Information'!AW362&gt;1,"Boreal","")&amp;IF('3.Species Information'!AX362&gt;1,",",".")&amp;IF('3.Species Information'!AX362&gt;1,BB353&amp;”.”,"")</f>
        <v>...</v>
      </c>
      <c r="F352" s="11" t="str">
        <f>IF('3.Species Information'!AZ362&gt;1,"Circumarctic","")&amp;IF('3.Species Information'!BA362&gt;1,",",".")&amp;IF('3.Species Information'!BA362&gt;1,"North American Arctic","")&amp;IF('3.Species Information'!BB362&gt;1,",",".")&amp;IF('3.Species Information'!BB362&gt;1,"Circumboreal","")&amp;IF('3.Species Information'!BC362&gt;1,",",".")&amp;IF('3.Species Information'!BC362&gt;1,"North American Boreal","")&amp;IF('3.Species Information'!BD362&gt;1,",",".")&amp;IF('3.Species Information'!BD362&gt;1,"North American Boreal Cordilleran","")&amp;IF('3.Species Information'!BE362&gt;1,",",".")&amp;IF('3.Species Information'!BE362&gt;1,"North American Temperate Cordilleran","")&amp;IF('3.Species Information'!BF362&gt;1,",",".")&amp;IF('3.Species Information'!BF362&gt;1,"Amphi-Beringian","")&amp;IF('3.Species Information'!BG362&gt;1,",",".")&amp;IF('3.Species Information'!BG362&gt;1,"North American Beringian","")&amp;IF('3.Species Information'!BH362&gt;1,",",".")&amp;IF('3.Species Information'!BH362&gt;1,"Amphi-Atlantic","")&amp;IF('3.Species Information'!BI362&gt;1,",",".")&amp;IF('3.Species Information'!BI362&gt;1,"Bipolar disjunct","")&amp;IF('3.Species Information'!BJ362&gt;1,",",".")&amp;IF('3.Species Information'!BJ362&gt;1,"Cosmopolitan","")&amp;IF('3.Species Information'!BK362&gt;1,",",".")&amp;IF('3.Species Information'!BK362&gt;1,BO353&amp;”.”,"")</f>
        <v>...........</v>
      </c>
      <c r="G352" s="11" t="str">
        <f>IF('3.Species Information'!BM362&gt;1,"Alaska","")&amp;IF('3.Species Information'!BN362&gt;1,",",".")&amp;IF('3.Species Information'!BN362&gt;1,"Yukon Territory","")&amp;IF('3.Species Information'!BO362&gt;1,",",".")&amp;IF('3.Species Information'!BO362&gt;1,"Northwest Territories","")&amp;IF('3.Species Information'!BP362&gt;1,",",".")&amp;IF('3.Species Information'!BP362&gt;1,"Nunavut","")&amp;IF('3.Species Information'!BQ362&gt;1,",",".")&amp;IF('3.Species Information'!BQ362&gt;1,"Manitoba (Hudson Bay coastal region, Wapusk National Park)","")&amp;IF('3.Species Information'!BR362&gt;1,",",".")&amp;IF('3.Species Information'!BR362&gt;1,"Ontario (Hudson Bay coastal region)","")&amp;IF('3.Species Information'!BS362&gt;1,",",".")&amp;IF('3.Species Information'!BS362&gt;1,"Québec","")&amp;IF('3.Species Information'!BT362&gt;1,",",".")&amp;IF('3.Species Information'!BT362&gt;1,"Newfoundland and Labrador.","")</f>
        <v>.......</v>
      </c>
      <c r="H352" s="11" t="str">
        <f>IF('3.Species Information'!BU362&gt;1,"Canada","")&amp;IF('3.Species Information'!BV362&gt;1,",",".")&amp;IF('3.Species Information'!BV362&gt;1,"United States (Alaska)","")&amp;IF('3.Species Information'!BW362&gt;1,",",".")&amp;IF('3.Species Information'!BW362&gt;1,"Greenland","")&amp;IF('3.Species Information'!BX362&gt;1,",",".")&amp;IF('3.Species Information'!BX362&gt;1,"Scandinavia (including Svalbard)","")&amp;IF('3.Species Information'!BY362&gt;1,",",".")&amp;IF('3.Species Information'!BY362&gt;1,"European Russia","")&amp;IF('3.Species Information'!BZ362&gt;1,",",".")&amp;IF('3.Species Information'!BZ362&gt;1,"Siberian Russia (Europe Border to the Kolyma River)","")&amp;IF('3.Species Information'!CA362&gt;1,",",".")&amp;IF('3.Species Information'!CA362&gt;1,"Far East Russia (east of the Kolyma River).","")</f>
        <v>......</v>
      </c>
      <c r="I352" s="11" t="s">
        <v>860</v>
      </c>
    </row>
    <row r="353" spans="1:9" ht="15">
      <c r="A353" s="8" t="e">
        <f>#REF!</f>
        <v>#REF!</v>
      </c>
      <c r="B353" s="11" t="str">
        <f>IF('3.Species Information'!W363&gt;1,"Arctic polar desert zone (Zone A)","")&amp;IF('3.Species Information'!X363&gt;1,",",".")&amp;IF('3.Species Information'!X363&gt;1," Northern arctic tundra zone (Zone B)","")&amp;IF('3.Species Information'!Y363&gt;1,",",".")&amp;IF('3.Species Information'!Y363&gt;1," Middle arctic tundra zone (Zone C)","")&amp;IF('3.Species Information'!Z363&gt;1,",",".")&amp;IF('3.Species Information'!Z363&gt;1," Southern arctic tundra zone (Zone D)","")&amp;IF('3.Species Information'!AA363&gt;1,",",".")&amp;IF('3.Species Information'!AA363&gt;1," Arctic shrub tundra zone (Zone E).","")</f>
        <v>....</v>
      </c>
      <c r="C353" s="11" t="str">
        <f>IF('3.Species Information'!AC363&gt;1,"Northern Alaska/Yukon","")&amp;IF('3.Species Information'!AD363&gt;1,",",".")&amp;IF('3.Species Information'!AD363&gt;1,"Western Canadian Arctic","")&amp;IF('3.Species Information'!AE363&gt;1,",",".")&amp;IF('3.Species Information'!AE363&gt;1,"Eastern Canadian Arctic","")&amp;IF('3.Species Information'!AF363&gt;1,",",".")&amp;IF('3.Species Information'!AF363&gt;1,"Ellesmere.","")</f>
        <v>...</v>
      </c>
      <c r="D353" s="11" t="str">
        <f>IF('3.Species Information'!AH363&gt;1,"Taiga Plains","")&amp;IF('3.Species Information'!AI363&gt;1,",",".")&amp;IF('3.Species Information'!AI363&gt;1,"Taiga Shield","")&amp;IF('3.Species Information'!AJ363&gt;1,",",".")&amp;IF('3.Species Information'!AJ363&gt;1,"Taiga Cordillera","")&amp;IF('3.Species Information'!AK363&gt;1,",",".")&amp;IF('3.Species Information'!AK363&gt;1,"Hudson Plains","")&amp;IF('3.Species Information'!AL363&gt;1,",",".")&amp;IF('3.Species Information'!AL363&gt;1,"Boreal Plains","")&amp;IF('3.Species Information'!AM363&gt;1,",",".")&amp;IF('3.Species Information'!AM363&gt;1,"Boreal Shield","")&amp;IF('3.Species Information'!AN363&gt;1,",",".")&amp;IF('3.Species Information'!AN363&gt;1,"Boreal Cordillera","")&amp;IF('3.Species Information'!AO363&gt;1,",",".")&amp;IF('3.Species Information'!AO363&gt;1,"Pacific Maritime","")&amp;IF('3.Species Information'!AP363&gt;1,",",".")&amp;IF('3.Species Information'!AP363&gt;1,"Montane Cordillera","")&amp;IF('3.Species Information'!AQ363&gt;1,",",".")&amp;IF('3.Species Information'!AQ363&gt;1,"Prairies","")&amp;IF('3.Species Information'!AR363&gt;1,",",".")&amp;IF('3.Species Information'!AR363&gt;1,"Atlantic Maritime","")&amp;IF('3.Species Information'!AS363&gt;1,",",".")&amp;IF('3.Species Information'!AS363&gt;1,"Mixedwood Plains.","")</f>
        <v>...........</v>
      </c>
      <c r="E353" s="11" t="str">
        <f>IF('3.Species Information'!AU363&gt;1,"Arctic","")&amp;IF('3.Species Information'!AV363&gt;1,",",".")&amp;IF('3.Species Information'!AV363&gt;1,"Alpine","")&amp;IF('3.Species Information'!AW363&gt;1,",",".")&amp;IF('3.Species Information'!AW363&gt;1,"Boreal","")&amp;IF('3.Species Information'!AX363&gt;1,",",".")&amp;IF('3.Species Information'!AX363&gt;1,BB354&amp;”.”,"")</f>
        <v>...</v>
      </c>
      <c r="F353" s="11" t="str">
        <f>IF('3.Species Information'!AZ363&gt;1,"Circumarctic","")&amp;IF('3.Species Information'!BA363&gt;1,",",".")&amp;IF('3.Species Information'!BA363&gt;1,"North American Arctic","")&amp;IF('3.Species Information'!BB363&gt;1,",",".")&amp;IF('3.Species Information'!BB363&gt;1,"Circumboreal","")&amp;IF('3.Species Information'!BC363&gt;1,",",".")&amp;IF('3.Species Information'!BC363&gt;1,"North American Boreal","")&amp;IF('3.Species Information'!BD363&gt;1,",",".")&amp;IF('3.Species Information'!BD363&gt;1,"North American Boreal Cordilleran","")&amp;IF('3.Species Information'!BE363&gt;1,",",".")&amp;IF('3.Species Information'!BE363&gt;1,"North American Temperate Cordilleran","")&amp;IF('3.Species Information'!BF363&gt;1,",",".")&amp;IF('3.Species Information'!BF363&gt;1,"Amphi-Beringian","")&amp;IF('3.Species Information'!BG363&gt;1,",",".")&amp;IF('3.Species Information'!BG363&gt;1,"North American Beringian","")&amp;IF('3.Species Information'!BH363&gt;1,",",".")&amp;IF('3.Species Information'!BH363&gt;1,"Amphi-Atlantic","")&amp;IF('3.Species Information'!BI363&gt;1,",",".")&amp;IF('3.Species Information'!BI363&gt;1,"Bipolar disjunct","")&amp;IF('3.Species Information'!BJ363&gt;1,",",".")&amp;IF('3.Species Information'!BJ363&gt;1,"Cosmopolitan","")&amp;IF('3.Species Information'!BK363&gt;1,",",".")&amp;IF('3.Species Information'!BK363&gt;1,BO354&amp;”.”,"")</f>
        <v>...........</v>
      </c>
      <c r="G353" s="11" t="str">
        <f>IF('3.Species Information'!BM363&gt;1,"Alaska","")&amp;IF('3.Species Information'!BN363&gt;1,",",".")&amp;IF('3.Species Information'!BN363&gt;1,"Yukon Territory","")&amp;IF('3.Species Information'!BO363&gt;1,",",".")&amp;IF('3.Species Information'!BO363&gt;1,"Northwest Territories","")&amp;IF('3.Species Information'!BP363&gt;1,",",".")&amp;IF('3.Species Information'!BP363&gt;1,"Nunavut","")&amp;IF('3.Species Information'!BQ363&gt;1,",",".")&amp;IF('3.Species Information'!BQ363&gt;1,"Manitoba (Hudson Bay coastal region, Wapusk National Park)","")&amp;IF('3.Species Information'!BR363&gt;1,",",".")&amp;IF('3.Species Information'!BR363&gt;1,"Ontario (Hudson Bay coastal region)","")&amp;IF('3.Species Information'!BS363&gt;1,",",".")&amp;IF('3.Species Information'!BS363&gt;1,"Québec","")&amp;IF('3.Species Information'!BT363&gt;1,",",".")&amp;IF('3.Species Information'!BT363&gt;1,"Newfoundland and Labrador.","")</f>
        <v>.......</v>
      </c>
      <c r="H353" s="11" t="str">
        <f>IF('3.Species Information'!BU363&gt;1,"Canada","")&amp;IF('3.Species Information'!BV363&gt;1,",",".")&amp;IF('3.Species Information'!BV363&gt;1,"United States (Alaska)","")&amp;IF('3.Species Information'!BW363&gt;1,",",".")&amp;IF('3.Species Information'!BW363&gt;1,"Greenland","")&amp;IF('3.Species Information'!BX363&gt;1,",",".")&amp;IF('3.Species Information'!BX363&gt;1,"Scandinavia (including Svalbard)","")&amp;IF('3.Species Information'!BY363&gt;1,",",".")&amp;IF('3.Species Information'!BY363&gt;1,"European Russia","")&amp;IF('3.Species Information'!BZ363&gt;1,",",".")&amp;IF('3.Species Information'!BZ363&gt;1,"Siberian Russia (Europe Border to the Kolyma River)","")&amp;IF('3.Species Information'!CA363&gt;1,",",".")&amp;IF('3.Species Information'!CA363&gt;1,"Far East Russia (east of the Kolyma River).","")</f>
        <v>......</v>
      </c>
      <c r="I353" s="11" t="s">
        <v>860</v>
      </c>
    </row>
    <row r="354" spans="1:9" ht="15">
      <c r="A354" s="8" t="e">
        <f>#REF!</f>
        <v>#REF!</v>
      </c>
      <c r="B354" s="11" t="str">
        <f>IF('3.Species Information'!W364&gt;1,"Arctic polar desert zone (Zone A)","")&amp;IF('3.Species Information'!X364&gt;1,",",".")&amp;IF('3.Species Information'!X364&gt;1," Northern arctic tundra zone (Zone B)","")&amp;IF('3.Species Information'!Y364&gt;1,",",".")&amp;IF('3.Species Information'!Y364&gt;1," Middle arctic tundra zone (Zone C)","")&amp;IF('3.Species Information'!Z364&gt;1,",",".")&amp;IF('3.Species Information'!Z364&gt;1," Southern arctic tundra zone (Zone D)","")&amp;IF('3.Species Information'!AA364&gt;1,",",".")&amp;IF('3.Species Information'!AA364&gt;1," Arctic shrub tundra zone (Zone E).","")</f>
        <v>....</v>
      </c>
      <c r="C354" s="11" t="str">
        <f>IF('3.Species Information'!AC364&gt;1,"Northern Alaska/Yukon","")&amp;IF('3.Species Information'!AD364&gt;1,",",".")&amp;IF('3.Species Information'!AD364&gt;1,"Western Canadian Arctic","")&amp;IF('3.Species Information'!AE364&gt;1,",",".")&amp;IF('3.Species Information'!AE364&gt;1,"Eastern Canadian Arctic","")&amp;IF('3.Species Information'!AF364&gt;1,",",".")&amp;IF('3.Species Information'!AF364&gt;1,"Ellesmere.","")</f>
        <v>...</v>
      </c>
      <c r="D354" s="11" t="str">
        <f>IF('3.Species Information'!AH364&gt;1,"Taiga Plains","")&amp;IF('3.Species Information'!AI364&gt;1,",",".")&amp;IF('3.Species Information'!AI364&gt;1,"Taiga Shield","")&amp;IF('3.Species Information'!AJ364&gt;1,",",".")&amp;IF('3.Species Information'!AJ364&gt;1,"Taiga Cordillera","")&amp;IF('3.Species Information'!AK364&gt;1,",",".")&amp;IF('3.Species Information'!AK364&gt;1,"Hudson Plains","")&amp;IF('3.Species Information'!AL364&gt;1,",",".")&amp;IF('3.Species Information'!AL364&gt;1,"Boreal Plains","")&amp;IF('3.Species Information'!AM364&gt;1,",",".")&amp;IF('3.Species Information'!AM364&gt;1,"Boreal Shield","")&amp;IF('3.Species Information'!AN364&gt;1,",",".")&amp;IF('3.Species Information'!AN364&gt;1,"Boreal Cordillera","")&amp;IF('3.Species Information'!AO364&gt;1,",",".")&amp;IF('3.Species Information'!AO364&gt;1,"Pacific Maritime","")&amp;IF('3.Species Information'!AP364&gt;1,",",".")&amp;IF('3.Species Information'!AP364&gt;1,"Montane Cordillera","")&amp;IF('3.Species Information'!AQ364&gt;1,",",".")&amp;IF('3.Species Information'!AQ364&gt;1,"Prairies","")&amp;IF('3.Species Information'!AR364&gt;1,",",".")&amp;IF('3.Species Information'!AR364&gt;1,"Atlantic Maritime","")&amp;IF('3.Species Information'!AS364&gt;1,",",".")&amp;IF('3.Species Information'!AS364&gt;1,"Mixedwood Plains.","")</f>
        <v>...........</v>
      </c>
      <c r="E354" s="11" t="str">
        <f>IF('3.Species Information'!AU364&gt;1,"Arctic","")&amp;IF('3.Species Information'!AV364&gt;1,",",".")&amp;IF('3.Species Information'!AV364&gt;1,"Alpine","")&amp;IF('3.Species Information'!AW364&gt;1,",",".")&amp;IF('3.Species Information'!AW364&gt;1,"Boreal","")&amp;IF('3.Species Information'!AX364&gt;1,",",".")&amp;IF('3.Species Information'!AX364&gt;1,BB355&amp;”.”,"")</f>
        <v>...</v>
      </c>
      <c r="F354" s="11" t="str">
        <f>IF('3.Species Information'!AZ364&gt;1,"Circumarctic","")&amp;IF('3.Species Information'!BA364&gt;1,",",".")&amp;IF('3.Species Information'!BA364&gt;1,"North American Arctic","")&amp;IF('3.Species Information'!BB364&gt;1,",",".")&amp;IF('3.Species Information'!BB364&gt;1,"Circumboreal","")&amp;IF('3.Species Information'!BC364&gt;1,",",".")&amp;IF('3.Species Information'!BC364&gt;1,"North American Boreal","")&amp;IF('3.Species Information'!BD364&gt;1,",",".")&amp;IF('3.Species Information'!BD364&gt;1,"North American Boreal Cordilleran","")&amp;IF('3.Species Information'!BE364&gt;1,",",".")&amp;IF('3.Species Information'!BE364&gt;1,"North American Temperate Cordilleran","")&amp;IF('3.Species Information'!BF364&gt;1,",",".")&amp;IF('3.Species Information'!BF364&gt;1,"Amphi-Beringian","")&amp;IF('3.Species Information'!BG364&gt;1,",",".")&amp;IF('3.Species Information'!BG364&gt;1,"North American Beringian","")&amp;IF('3.Species Information'!BH364&gt;1,",",".")&amp;IF('3.Species Information'!BH364&gt;1,"Amphi-Atlantic","")&amp;IF('3.Species Information'!BI364&gt;1,",",".")&amp;IF('3.Species Information'!BI364&gt;1,"Bipolar disjunct","")&amp;IF('3.Species Information'!BJ364&gt;1,",",".")&amp;IF('3.Species Information'!BJ364&gt;1,"Cosmopolitan","")&amp;IF('3.Species Information'!BK364&gt;1,",",".")&amp;IF('3.Species Information'!BK364&gt;1,BO355&amp;”.”,"")</f>
        <v>...........</v>
      </c>
      <c r="G354" s="11" t="str">
        <f>IF('3.Species Information'!BM364&gt;1,"Alaska","")&amp;IF('3.Species Information'!BN364&gt;1,",",".")&amp;IF('3.Species Information'!BN364&gt;1,"Yukon Territory","")&amp;IF('3.Species Information'!BO364&gt;1,",",".")&amp;IF('3.Species Information'!BO364&gt;1,"Northwest Territories","")&amp;IF('3.Species Information'!BP364&gt;1,",",".")&amp;IF('3.Species Information'!BP364&gt;1,"Nunavut","")&amp;IF('3.Species Information'!BQ364&gt;1,",",".")&amp;IF('3.Species Information'!BQ364&gt;1,"Manitoba (Hudson Bay coastal region, Wapusk National Park)","")&amp;IF('3.Species Information'!BR364&gt;1,",",".")&amp;IF('3.Species Information'!BR364&gt;1,"Ontario (Hudson Bay coastal region)","")&amp;IF('3.Species Information'!BS364&gt;1,",",".")&amp;IF('3.Species Information'!BS364&gt;1,"Québec","")&amp;IF('3.Species Information'!BT364&gt;1,",",".")&amp;IF('3.Species Information'!BT364&gt;1,"Newfoundland and Labrador.","")</f>
        <v>.......</v>
      </c>
      <c r="H354" s="11" t="str">
        <f>IF('3.Species Information'!BU364&gt;1,"Canada","")&amp;IF('3.Species Information'!BV364&gt;1,",",".")&amp;IF('3.Species Information'!BV364&gt;1,"United States (Alaska)","")&amp;IF('3.Species Information'!BW364&gt;1,",",".")&amp;IF('3.Species Information'!BW364&gt;1,"Greenland","")&amp;IF('3.Species Information'!BX364&gt;1,",",".")&amp;IF('3.Species Information'!BX364&gt;1,"Scandinavia (including Svalbard)","")&amp;IF('3.Species Information'!BY364&gt;1,",",".")&amp;IF('3.Species Information'!BY364&gt;1,"European Russia","")&amp;IF('3.Species Information'!BZ364&gt;1,",",".")&amp;IF('3.Species Information'!BZ364&gt;1,"Siberian Russia (Europe Border to the Kolyma River)","")&amp;IF('3.Species Information'!CA364&gt;1,",",".")&amp;IF('3.Species Information'!CA364&gt;1,"Far East Russia (east of the Kolyma River).","")</f>
        <v>......</v>
      </c>
      <c r="I354" s="11" t="s">
        <v>860</v>
      </c>
    </row>
    <row r="355" spans="1:9" ht="15">
      <c r="A355" s="8" t="e">
        <f>#REF!</f>
        <v>#REF!</v>
      </c>
      <c r="B355" s="11" t="str">
        <f>IF('3.Species Information'!W365&gt;1,"Arctic polar desert zone (Zone A)","")&amp;IF('3.Species Information'!X365&gt;1,",",".")&amp;IF('3.Species Information'!X365&gt;1," Northern arctic tundra zone (Zone B)","")&amp;IF('3.Species Information'!Y365&gt;1,",",".")&amp;IF('3.Species Information'!Y365&gt;1," Middle arctic tundra zone (Zone C)","")&amp;IF('3.Species Information'!Z365&gt;1,",",".")&amp;IF('3.Species Information'!Z365&gt;1," Southern arctic tundra zone (Zone D)","")&amp;IF('3.Species Information'!AA365&gt;1,",",".")&amp;IF('3.Species Information'!AA365&gt;1," Arctic shrub tundra zone (Zone E).","")</f>
        <v>....</v>
      </c>
      <c r="C355" s="11" t="str">
        <f>IF('3.Species Information'!AC365&gt;1,"Northern Alaska/Yukon","")&amp;IF('3.Species Information'!AD365&gt;1,",",".")&amp;IF('3.Species Information'!AD365&gt;1,"Western Canadian Arctic","")&amp;IF('3.Species Information'!AE365&gt;1,",",".")&amp;IF('3.Species Information'!AE365&gt;1,"Eastern Canadian Arctic","")&amp;IF('3.Species Information'!AF365&gt;1,",",".")&amp;IF('3.Species Information'!AF365&gt;1,"Ellesmere.","")</f>
        <v>...</v>
      </c>
      <c r="D355" s="11" t="str">
        <f>IF('3.Species Information'!AH365&gt;1,"Taiga Plains","")&amp;IF('3.Species Information'!AI365&gt;1,",",".")&amp;IF('3.Species Information'!AI365&gt;1,"Taiga Shield","")&amp;IF('3.Species Information'!AJ365&gt;1,",",".")&amp;IF('3.Species Information'!AJ365&gt;1,"Taiga Cordillera","")&amp;IF('3.Species Information'!AK365&gt;1,",",".")&amp;IF('3.Species Information'!AK365&gt;1,"Hudson Plains","")&amp;IF('3.Species Information'!AL365&gt;1,",",".")&amp;IF('3.Species Information'!AL365&gt;1,"Boreal Plains","")&amp;IF('3.Species Information'!AM365&gt;1,",",".")&amp;IF('3.Species Information'!AM365&gt;1,"Boreal Shield","")&amp;IF('3.Species Information'!AN365&gt;1,",",".")&amp;IF('3.Species Information'!AN365&gt;1,"Boreal Cordillera","")&amp;IF('3.Species Information'!AO365&gt;1,",",".")&amp;IF('3.Species Information'!AO365&gt;1,"Pacific Maritime","")&amp;IF('3.Species Information'!AP365&gt;1,",",".")&amp;IF('3.Species Information'!AP365&gt;1,"Montane Cordillera","")&amp;IF('3.Species Information'!AQ365&gt;1,",",".")&amp;IF('3.Species Information'!AQ365&gt;1,"Prairies","")&amp;IF('3.Species Information'!AR365&gt;1,",",".")&amp;IF('3.Species Information'!AR365&gt;1,"Atlantic Maritime","")&amp;IF('3.Species Information'!AS365&gt;1,",",".")&amp;IF('3.Species Information'!AS365&gt;1,"Mixedwood Plains.","")</f>
        <v>...........</v>
      </c>
      <c r="E355" s="11" t="str">
        <f>IF('3.Species Information'!AU365&gt;1,"Arctic","")&amp;IF('3.Species Information'!AV365&gt;1,",",".")&amp;IF('3.Species Information'!AV365&gt;1,"Alpine","")&amp;IF('3.Species Information'!AW365&gt;1,",",".")&amp;IF('3.Species Information'!AW365&gt;1,"Boreal","")&amp;IF('3.Species Information'!AX365&gt;1,",",".")&amp;IF('3.Species Information'!AX365&gt;1,BB356&amp;”.”,"")</f>
        <v>...</v>
      </c>
      <c r="F355" s="11" t="str">
        <f>IF('3.Species Information'!AZ365&gt;1,"Circumarctic","")&amp;IF('3.Species Information'!BA365&gt;1,",",".")&amp;IF('3.Species Information'!BA365&gt;1,"North American Arctic","")&amp;IF('3.Species Information'!BB365&gt;1,",",".")&amp;IF('3.Species Information'!BB365&gt;1,"Circumboreal","")&amp;IF('3.Species Information'!BC365&gt;1,",",".")&amp;IF('3.Species Information'!BC365&gt;1,"North American Boreal","")&amp;IF('3.Species Information'!BD365&gt;1,",",".")&amp;IF('3.Species Information'!BD365&gt;1,"North American Boreal Cordilleran","")&amp;IF('3.Species Information'!BE365&gt;1,",",".")&amp;IF('3.Species Information'!BE365&gt;1,"North American Temperate Cordilleran","")&amp;IF('3.Species Information'!BF365&gt;1,",",".")&amp;IF('3.Species Information'!BF365&gt;1,"Amphi-Beringian","")&amp;IF('3.Species Information'!BG365&gt;1,",",".")&amp;IF('3.Species Information'!BG365&gt;1,"North American Beringian","")&amp;IF('3.Species Information'!BH365&gt;1,",",".")&amp;IF('3.Species Information'!BH365&gt;1,"Amphi-Atlantic","")&amp;IF('3.Species Information'!BI365&gt;1,",",".")&amp;IF('3.Species Information'!BI365&gt;1,"Bipolar disjunct","")&amp;IF('3.Species Information'!BJ365&gt;1,",",".")&amp;IF('3.Species Information'!BJ365&gt;1,"Cosmopolitan","")&amp;IF('3.Species Information'!BK365&gt;1,",",".")&amp;IF('3.Species Information'!BK365&gt;1,BO356&amp;”.”,"")</f>
        <v>...........</v>
      </c>
      <c r="G355" s="11" t="str">
        <f>IF('3.Species Information'!BM365&gt;1,"Alaska","")&amp;IF('3.Species Information'!BN365&gt;1,",",".")&amp;IF('3.Species Information'!BN365&gt;1,"Yukon Territory","")&amp;IF('3.Species Information'!BO365&gt;1,",",".")&amp;IF('3.Species Information'!BO365&gt;1,"Northwest Territories","")&amp;IF('3.Species Information'!BP365&gt;1,",",".")&amp;IF('3.Species Information'!BP365&gt;1,"Nunavut","")&amp;IF('3.Species Information'!BQ365&gt;1,",",".")&amp;IF('3.Species Information'!BQ365&gt;1,"Manitoba (Hudson Bay coastal region, Wapusk National Park)","")&amp;IF('3.Species Information'!BR365&gt;1,",",".")&amp;IF('3.Species Information'!BR365&gt;1,"Ontario (Hudson Bay coastal region)","")&amp;IF('3.Species Information'!BS365&gt;1,",",".")&amp;IF('3.Species Information'!BS365&gt;1,"Québec","")&amp;IF('3.Species Information'!BT365&gt;1,",",".")&amp;IF('3.Species Information'!BT365&gt;1,"Newfoundland and Labrador.","")</f>
        <v>.......</v>
      </c>
      <c r="H355" s="11" t="str">
        <f>IF('3.Species Information'!BU365&gt;1,"Canada","")&amp;IF('3.Species Information'!BV365&gt;1,",",".")&amp;IF('3.Species Information'!BV365&gt;1,"United States (Alaska)","")&amp;IF('3.Species Information'!BW365&gt;1,",",".")&amp;IF('3.Species Information'!BW365&gt;1,"Greenland","")&amp;IF('3.Species Information'!BX365&gt;1,",",".")&amp;IF('3.Species Information'!BX365&gt;1,"Scandinavia (including Svalbard)","")&amp;IF('3.Species Information'!BY365&gt;1,",",".")&amp;IF('3.Species Information'!BY365&gt;1,"European Russia","")&amp;IF('3.Species Information'!BZ365&gt;1,",",".")&amp;IF('3.Species Information'!BZ365&gt;1,"Siberian Russia (Europe Border to the Kolyma River)","")&amp;IF('3.Species Information'!CA365&gt;1,",",".")&amp;IF('3.Species Information'!CA365&gt;1,"Far East Russia (east of the Kolyma River).","")</f>
        <v>......</v>
      </c>
      <c r="I355" s="11" t="s">
        <v>860</v>
      </c>
    </row>
    <row r="356" spans="1:9" ht="15">
      <c r="A356" s="8" t="e">
        <f>#REF!</f>
        <v>#REF!</v>
      </c>
      <c r="B356" s="11" t="str">
        <f>IF('3.Species Information'!W366&gt;1,"Arctic polar desert zone (Zone A)","")&amp;IF('3.Species Information'!X366&gt;1,",",".")&amp;IF('3.Species Information'!X366&gt;1," Northern arctic tundra zone (Zone B)","")&amp;IF('3.Species Information'!Y366&gt;1,",",".")&amp;IF('3.Species Information'!Y366&gt;1," Middle arctic tundra zone (Zone C)","")&amp;IF('3.Species Information'!Z366&gt;1,",",".")&amp;IF('3.Species Information'!Z366&gt;1," Southern arctic tundra zone (Zone D)","")&amp;IF('3.Species Information'!AA366&gt;1,",",".")&amp;IF('3.Species Information'!AA366&gt;1," Arctic shrub tundra zone (Zone E).","")</f>
        <v>....</v>
      </c>
      <c r="C356" s="11" t="str">
        <f>IF('3.Species Information'!AC366&gt;1,"Northern Alaska/Yukon","")&amp;IF('3.Species Information'!AD366&gt;1,",",".")&amp;IF('3.Species Information'!AD366&gt;1,"Western Canadian Arctic","")&amp;IF('3.Species Information'!AE366&gt;1,",",".")&amp;IF('3.Species Information'!AE366&gt;1,"Eastern Canadian Arctic","")&amp;IF('3.Species Information'!AF366&gt;1,",",".")&amp;IF('3.Species Information'!AF366&gt;1,"Ellesmere.","")</f>
        <v>...</v>
      </c>
      <c r="D356" s="11" t="str">
        <f>IF('3.Species Information'!AH366&gt;1,"Taiga Plains","")&amp;IF('3.Species Information'!AI366&gt;1,",",".")&amp;IF('3.Species Information'!AI366&gt;1,"Taiga Shield","")&amp;IF('3.Species Information'!AJ366&gt;1,",",".")&amp;IF('3.Species Information'!AJ366&gt;1,"Taiga Cordillera","")&amp;IF('3.Species Information'!AK366&gt;1,",",".")&amp;IF('3.Species Information'!AK366&gt;1,"Hudson Plains","")&amp;IF('3.Species Information'!AL366&gt;1,",",".")&amp;IF('3.Species Information'!AL366&gt;1,"Boreal Plains","")&amp;IF('3.Species Information'!AM366&gt;1,",",".")&amp;IF('3.Species Information'!AM366&gt;1,"Boreal Shield","")&amp;IF('3.Species Information'!AN366&gt;1,",",".")&amp;IF('3.Species Information'!AN366&gt;1,"Boreal Cordillera","")&amp;IF('3.Species Information'!AO366&gt;1,",",".")&amp;IF('3.Species Information'!AO366&gt;1,"Pacific Maritime","")&amp;IF('3.Species Information'!AP366&gt;1,",",".")&amp;IF('3.Species Information'!AP366&gt;1,"Montane Cordillera","")&amp;IF('3.Species Information'!AQ366&gt;1,",",".")&amp;IF('3.Species Information'!AQ366&gt;1,"Prairies","")&amp;IF('3.Species Information'!AR366&gt;1,",",".")&amp;IF('3.Species Information'!AR366&gt;1,"Atlantic Maritime","")&amp;IF('3.Species Information'!AS366&gt;1,",",".")&amp;IF('3.Species Information'!AS366&gt;1,"Mixedwood Plains.","")</f>
        <v>...........</v>
      </c>
      <c r="E356" s="11" t="str">
        <f>IF('3.Species Information'!AU366&gt;1,"Arctic","")&amp;IF('3.Species Information'!AV366&gt;1,",",".")&amp;IF('3.Species Information'!AV366&gt;1,"Alpine","")&amp;IF('3.Species Information'!AW366&gt;1,",",".")&amp;IF('3.Species Information'!AW366&gt;1,"Boreal","")&amp;IF('3.Species Information'!AX366&gt;1,",",".")&amp;IF('3.Species Information'!AX366&gt;1,BB357&amp;”.”,"")</f>
        <v>...</v>
      </c>
      <c r="F356" s="11" t="str">
        <f>IF('3.Species Information'!AZ366&gt;1,"Circumarctic","")&amp;IF('3.Species Information'!BA366&gt;1,",",".")&amp;IF('3.Species Information'!BA366&gt;1,"North American Arctic","")&amp;IF('3.Species Information'!BB366&gt;1,",",".")&amp;IF('3.Species Information'!BB366&gt;1,"Circumboreal","")&amp;IF('3.Species Information'!BC366&gt;1,",",".")&amp;IF('3.Species Information'!BC366&gt;1,"North American Boreal","")&amp;IF('3.Species Information'!BD366&gt;1,",",".")&amp;IF('3.Species Information'!BD366&gt;1,"North American Boreal Cordilleran","")&amp;IF('3.Species Information'!BE366&gt;1,",",".")&amp;IF('3.Species Information'!BE366&gt;1,"North American Temperate Cordilleran","")&amp;IF('3.Species Information'!BF366&gt;1,",",".")&amp;IF('3.Species Information'!BF366&gt;1,"Amphi-Beringian","")&amp;IF('3.Species Information'!BG366&gt;1,",",".")&amp;IF('3.Species Information'!BG366&gt;1,"North American Beringian","")&amp;IF('3.Species Information'!BH366&gt;1,",",".")&amp;IF('3.Species Information'!BH366&gt;1,"Amphi-Atlantic","")&amp;IF('3.Species Information'!BI366&gt;1,",",".")&amp;IF('3.Species Information'!BI366&gt;1,"Bipolar disjunct","")&amp;IF('3.Species Information'!BJ366&gt;1,",",".")&amp;IF('3.Species Information'!BJ366&gt;1,"Cosmopolitan","")&amp;IF('3.Species Information'!BK366&gt;1,",",".")&amp;IF('3.Species Information'!BK366&gt;1,BO357&amp;”.”,"")</f>
        <v>...........</v>
      </c>
      <c r="G356" s="11" t="str">
        <f>IF('3.Species Information'!BM366&gt;1,"Alaska","")&amp;IF('3.Species Information'!BN366&gt;1,",",".")&amp;IF('3.Species Information'!BN366&gt;1,"Yukon Territory","")&amp;IF('3.Species Information'!BO366&gt;1,",",".")&amp;IF('3.Species Information'!BO366&gt;1,"Northwest Territories","")&amp;IF('3.Species Information'!BP366&gt;1,",",".")&amp;IF('3.Species Information'!BP366&gt;1,"Nunavut","")&amp;IF('3.Species Information'!BQ366&gt;1,",",".")&amp;IF('3.Species Information'!BQ366&gt;1,"Manitoba (Hudson Bay coastal region, Wapusk National Park)","")&amp;IF('3.Species Information'!BR366&gt;1,",",".")&amp;IF('3.Species Information'!BR366&gt;1,"Ontario (Hudson Bay coastal region)","")&amp;IF('3.Species Information'!BS366&gt;1,",",".")&amp;IF('3.Species Information'!BS366&gt;1,"Québec","")&amp;IF('3.Species Information'!BT366&gt;1,",",".")&amp;IF('3.Species Information'!BT366&gt;1,"Newfoundland and Labrador.","")</f>
        <v>.......</v>
      </c>
      <c r="H356" s="11" t="str">
        <f>IF('3.Species Information'!BU366&gt;1,"Canada","")&amp;IF('3.Species Information'!BV366&gt;1,",",".")&amp;IF('3.Species Information'!BV366&gt;1,"United States (Alaska)","")&amp;IF('3.Species Information'!BW366&gt;1,",",".")&amp;IF('3.Species Information'!BW366&gt;1,"Greenland","")&amp;IF('3.Species Information'!BX366&gt;1,",",".")&amp;IF('3.Species Information'!BX366&gt;1,"Scandinavia (including Svalbard)","")&amp;IF('3.Species Information'!BY366&gt;1,",",".")&amp;IF('3.Species Information'!BY366&gt;1,"European Russia","")&amp;IF('3.Species Information'!BZ366&gt;1,",",".")&amp;IF('3.Species Information'!BZ366&gt;1,"Siberian Russia (Europe Border to the Kolyma River)","")&amp;IF('3.Species Information'!CA366&gt;1,",",".")&amp;IF('3.Species Information'!CA366&gt;1,"Far East Russia (east of the Kolyma River).","")</f>
        <v>......</v>
      </c>
      <c r="I356" s="11" t="s">
        <v>860</v>
      </c>
    </row>
    <row r="357" spans="1:9" ht="15">
      <c r="A357" s="8" t="e">
        <f>#REF!</f>
        <v>#REF!</v>
      </c>
      <c r="B357" s="11" t="str">
        <f>IF('3.Species Information'!W367&gt;1,"Arctic polar desert zone (Zone A)","")&amp;IF('3.Species Information'!X367&gt;1,",",".")&amp;IF('3.Species Information'!X367&gt;1," Northern arctic tundra zone (Zone B)","")&amp;IF('3.Species Information'!Y367&gt;1,",",".")&amp;IF('3.Species Information'!Y367&gt;1," Middle arctic tundra zone (Zone C)","")&amp;IF('3.Species Information'!Z367&gt;1,",",".")&amp;IF('3.Species Information'!Z367&gt;1," Southern arctic tundra zone (Zone D)","")&amp;IF('3.Species Information'!AA367&gt;1,",",".")&amp;IF('3.Species Information'!AA367&gt;1," Arctic shrub tundra zone (Zone E).","")</f>
        <v>....</v>
      </c>
      <c r="C357" s="11" t="str">
        <f>IF('3.Species Information'!AC367&gt;1,"Northern Alaska/Yukon","")&amp;IF('3.Species Information'!AD367&gt;1,",",".")&amp;IF('3.Species Information'!AD367&gt;1,"Western Canadian Arctic","")&amp;IF('3.Species Information'!AE367&gt;1,",",".")&amp;IF('3.Species Information'!AE367&gt;1,"Eastern Canadian Arctic","")&amp;IF('3.Species Information'!AF367&gt;1,",",".")&amp;IF('3.Species Information'!AF367&gt;1,"Ellesmere.","")</f>
        <v>...</v>
      </c>
      <c r="D357" s="11" t="str">
        <f>IF('3.Species Information'!AH367&gt;1,"Taiga Plains","")&amp;IF('3.Species Information'!AI367&gt;1,",",".")&amp;IF('3.Species Information'!AI367&gt;1,"Taiga Shield","")&amp;IF('3.Species Information'!AJ367&gt;1,",",".")&amp;IF('3.Species Information'!AJ367&gt;1,"Taiga Cordillera","")&amp;IF('3.Species Information'!AK367&gt;1,",",".")&amp;IF('3.Species Information'!AK367&gt;1,"Hudson Plains","")&amp;IF('3.Species Information'!AL367&gt;1,",",".")&amp;IF('3.Species Information'!AL367&gt;1,"Boreal Plains","")&amp;IF('3.Species Information'!AM367&gt;1,",",".")&amp;IF('3.Species Information'!AM367&gt;1,"Boreal Shield","")&amp;IF('3.Species Information'!AN367&gt;1,",",".")&amp;IF('3.Species Information'!AN367&gt;1,"Boreal Cordillera","")&amp;IF('3.Species Information'!AO367&gt;1,",",".")&amp;IF('3.Species Information'!AO367&gt;1,"Pacific Maritime","")&amp;IF('3.Species Information'!AP367&gt;1,",",".")&amp;IF('3.Species Information'!AP367&gt;1,"Montane Cordillera","")&amp;IF('3.Species Information'!AQ367&gt;1,",",".")&amp;IF('3.Species Information'!AQ367&gt;1,"Prairies","")&amp;IF('3.Species Information'!AR367&gt;1,",",".")&amp;IF('3.Species Information'!AR367&gt;1,"Atlantic Maritime","")&amp;IF('3.Species Information'!AS367&gt;1,",",".")&amp;IF('3.Species Information'!AS367&gt;1,"Mixedwood Plains.","")</f>
        <v>...........</v>
      </c>
      <c r="E357" s="11" t="str">
        <f>IF('3.Species Information'!AU367&gt;1,"Arctic","")&amp;IF('3.Species Information'!AV367&gt;1,",",".")&amp;IF('3.Species Information'!AV367&gt;1,"Alpine","")&amp;IF('3.Species Information'!AW367&gt;1,",",".")&amp;IF('3.Species Information'!AW367&gt;1,"Boreal","")&amp;IF('3.Species Information'!AX367&gt;1,",",".")&amp;IF('3.Species Information'!AX367&gt;1,BB358&amp;”.”,"")</f>
        <v>...</v>
      </c>
      <c r="F357" s="11" t="str">
        <f>IF('3.Species Information'!AZ367&gt;1,"Circumarctic","")&amp;IF('3.Species Information'!BA367&gt;1,",",".")&amp;IF('3.Species Information'!BA367&gt;1,"North American Arctic","")&amp;IF('3.Species Information'!BB367&gt;1,",",".")&amp;IF('3.Species Information'!BB367&gt;1,"Circumboreal","")&amp;IF('3.Species Information'!BC367&gt;1,",",".")&amp;IF('3.Species Information'!BC367&gt;1,"North American Boreal","")&amp;IF('3.Species Information'!BD367&gt;1,",",".")&amp;IF('3.Species Information'!BD367&gt;1,"North American Boreal Cordilleran","")&amp;IF('3.Species Information'!BE367&gt;1,",",".")&amp;IF('3.Species Information'!BE367&gt;1,"North American Temperate Cordilleran","")&amp;IF('3.Species Information'!BF367&gt;1,",",".")&amp;IF('3.Species Information'!BF367&gt;1,"Amphi-Beringian","")&amp;IF('3.Species Information'!BG367&gt;1,",",".")&amp;IF('3.Species Information'!BG367&gt;1,"North American Beringian","")&amp;IF('3.Species Information'!BH367&gt;1,",",".")&amp;IF('3.Species Information'!BH367&gt;1,"Amphi-Atlantic","")&amp;IF('3.Species Information'!BI367&gt;1,",",".")&amp;IF('3.Species Information'!BI367&gt;1,"Bipolar disjunct","")&amp;IF('3.Species Information'!BJ367&gt;1,",",".")&amp;IF('3.Species Information'!BJ367&gt;1,"Cosmopolitan","")&amp;IF('3.Species Information'!BK367&gt;1,",",".")&amp;IF('3.Species Information'!BK367&gt;1,BO358&amp;”.”,"")</f>
        <v>...........</v>
      </c>
      <c r="G357" s="11" t="str">
        <f>IF('3.Species Information'!BM367&gt;1,"Alaska","")&amp;IF('3.Species Information'!BN367&gt;1,",",".")&amp;IF('3.Species Information'!BN367&gt;1,"Yukon Territory","")&amp;IF('3.Species Information'!BO367&gt;1,",",".")&amp;IF('3.Species Information'!BO367&gt;1,"Northwest Territories","")&amp;IF('3.Species Information'!BP367&gt;1,",",".")&amp;IF('3.Species Information'!BP367&gt;1,"Nunavut","")&amp;IF('3.Species Information'!BQ367&gt;1,",",".")&amp;IF('3.Species Information'!BQ367&gt;1,"Manitoba (Hudson Bay coastal region, Wapusk National Park)","")&amp;IF('3.Species Information'!BR367&gt;1,",",".")&amp;IF('3.Species Information'!BR367&gt;1,"Ontario (Hudson Bay coastal region)","")&amp;IF('3.Species Information'!BS367&gt;1,",",".")&amp;IF('3.Species Information'!BS367&gt;1,"Québec","")&amp;IF('3.Species Information'!BT367&gt;1,",",".")&amp;IF('3.Species Information'!BT367&gt;1,"Newfoundland and Labrador.","")</f>
        <v>.......</v>
      </c>
      <c r="H357" s="11" t="str">
        <f>IF('3.Species Information'!BU367&gt;1,"Canada","")&amp;IF('3.Species Information'!BV367&gt;1,",",".")&amp;IF('3.Species Information'!BV367&gt;1,"United States (Alaska)","")&amp;IF('3.Species Information'!BW367&gt;1,",",".")&amp;IF('3.Species Information'!BW367&gt;1,"Greenland","")&amp;IF('3.Species Information'!BX367&gt;1,",",".")&amp;IF('3.Species Information'!BX367&gt;1,"Scandinavia (including Svalbard)","")&amp;IF('3.Species Information'!BY367&gt;1,",",".")&amp;IF('3.Species Information'!BY367&gt;1,"European Russia","")&amp;IF('3.Species Information'!BZ367&gt;1,",",".")&amp;IF('3.Species Information'!BZ367&gt;1,"Siberian Russia (Europe Border to the Kolyma River)","")&amp;IF('3.Species Information'!CA367&gt;1,",",".")&amp;IF('3.Species Information'!CA367&gt;1,"Far East Russia (east of the Kolyma River).","")</f>
        <v>......</v>
      </c>
      <c r="I357" s="11" t="s">
        <v>860</v>
      </c>
    </row>
    <row r="358" spans="1:9" ht="15">
      <c r="A358" s="8" t="e">
        <f>#REF!</f>
        <v>#REF!</v>
      </c>
      <c r="B358" s="11" t="str">
        <f>IF('3.Species Information'!W368&gt;1,"Arctic polar desert zone (Zone A)","")&amp;IF('3.Species Information'!X368&gt;1,",",".")&amp;IF('3.Species Information'!X368&gt;1," Northern arctic tundra zone (Zone B)","")&amp;IF('3.Species Information'!Y368&gt;1,",",".")&amp;IF('3.Species Information'!Y368&gt;1," Middle arctic tundra zone (Zone C)","")&amp;IF('3.Species Information'!Z368&gt;1,",",".")&amp;IF('3.Species Information'!Z368&gt;1," Southern arctic tundra zone (Zone D)","")&amp;IF('3.Species Information'!AA368&gt;1,",",".")&amp;IF('3.Species Information'!AA368&gt;1," Arctic shrub tundra zone (Zone E).","")</f>
        <v>....</v>
      </c>
      <c r="C358" s="11" t="str">
        <f>IF('3.Species Information'!AC368&gt;1,"Northern Alaska/Yukon","")&amp;IF('3.Species Information'!AD368&gt;1,",",".")&amp;IF('3.Species Information'!AD368&gt;1,"Western Canadian Arctic","")&amp;IF('3.Species Information'!AE368&gt;1,",",".")&amp;IF('3.Species Information'!AE368&gt;1,"Eastern Canadian Arctic","")&amp;IF('3.Species Information'!AF368&gt;1,",",".")&amp;IF('3.Species Information'!AF368&gt;1,"Ellesmere.","")</f>
        <v>...</v>
      </c>
      <c r="D358" s="11" t="str">
        <f>IF('3.Species Information'!AH368&gt;1,"Taiga Plains","")&amp;IF('3.Species Information'!AI368&gt;1,",",".")&amp;IF('3.Species Information'!AI368&gt;1,"Taiga Shield","")&amp;IF('3.Species Information'!AJ368&gt;1,",",".")&amp;IF('3.Species Information'!AJ368&gt;1,"Taiga Cordillera","")&amp;IF('3.Species Information'!AK368&gt;1,",",".")&amp;IF('3.Species Information'!AK368&gt;1,"Hudson Plains","")&amp;IF('3.Species Information'!AL368&gt;1,",",".")&amp;IF('3.Species Information'!AL368&gt;1,"Boreal Plains","")&amp;IF('3.Species Information'!AM368&gt;1,",",".")&amp;IF('3.Species Information'!AM368&gt;1,"Boreal Shield","")&amp;IF('3.Species Information'!AN368&gt;1,",",".")&amp;IF('3.Species Information'!AN368&gt;1,"Boreal Cordillera","")&amp;IF('3.Species Information'!AO368&gt;1,",",".")&amp;IF('3.Species Information'!AO368&gt;1,"Pacific Maritime","")&amp;IF('3.Species Information'!AP368&gt;1,",",".")&amp;IF('3.Species Information'!AP368&gt;1,"Montane Cordillera","")&amp;IF('3.Species Information'!AQ368&gt;1,",",".")&amp;IF('3.Species Information'!AQ368&gt;1,"Prairies","")&amp;IF('3.Species Information'!AR368&gt;1,",",".")&amp;IF('3.Species Information'!AR368&gt;1,"Atlantic Maritime","")&amp;IF('3.Species Information'!AS368&gt;1,",",".")&amp;IF('3.Species Information'!AS368&gt;1,"Mixedwood Plains.","")</f>
        <v>...........</v>
      </c>
      <c r="E358" s="11" t="str">
        <f>IF('3.Species Information'!AU368&gt;1,"Arctic","")&amp;IF('3.Species Information'!AV368&gt;1,",",".")&amp;IF('3.Species Information'!AV368&gt;1,"Alpine","")&amp;IF('3.Species Information'!AW368&gt;1,",",".")&amp;IF('3.Species Information'!AW368&gt;1,"Boreal","")&amp;IF('3.Species Information'!AX368&gt;1,",",".")&amp;IF('3.Species Information'!AX368&gt;1,BB359&amp;”.”,"")</f>
        <v>...</v>
      </c>
      <c r="F358" s="11" t="str">
        <f>IF('3.Species Information'!AZ368&gt;1,"Circumarctic","")&amp;IF('3.Species Information'!BA368&gt;1,",",".")&amp;IF('3.Species Information'!BA368&gt;1,"North American Arctic","")&amp;IF('3.Species Information'!BB368&gt;1,",",".")&amp;IF('3.Species Information'!BB368&gt;1,"Circumboreal","")&amp;IF('3.Species Information'!BC368&gt;1,",",".")&amp;IF('3.Species Information'!BC368&gt;1,"North American Boreal","")&amp;IF('3.Species Information'!BD368&gt;1,",",".")&amp;IF('3.Species Information'!BD368&gt;1,"North American Boreal Cordilleran","")&amp;IF('3.Species Information'!BE368&gt;1,",",".")&amp;IF('3.Species Information'!BE368&gt;1,"North American Temperate Cordilleran","")&amp;IF('3.Species Information'!BF368&gt;1,",",".")&amp;IF('3.Species Information'!BF368&gt;1,"Amphi-Beringian","")&amp;IF('3.Species Information'!BG368&gt;1,",",".")&amp;IF('3.Species Information'!BG368&gt;1,"North American Beringian","")&amp;IF('3.Species Information'!BH368&gt;1,",",".")&amp;IF('3.Species Information'!BH368&gt;1,"Amphi-Atlantic","")&amp;IF('3.Species Information'!BI368&gt;1,",",".")&amp;IF('3.Species Information'!BI368&gt;1,"Bipolar disjunct","")&amp;IF('3.Species Information'!BJ368&gt;1,",",".")&amp;IF('3.Species Information'!BJ368&gt;1,"Cosmopolitan","")&amp;IF('3.Species Information'!BK368&gt;1,",",".")&amp;IF('3.Species Information'!BK368&gt;1,BO359&amp;”.”,"")</f>
        <v>...........</v>
      </c>
      <c r="G358" s="11" t="str">
        <f>IF('3.Species Information'!BM368&gt;1,"Alaska","")&amp;IF('3.Species Information'!BN368&gt;1,",",".")&amp;IF('3.Species Information'!BN368&gt;1,"Yukon Territory","")&amp;IF('3.Species Information'!BO368&gt;1,",",".")&amp;IF('3.Species Information'!BO368&gt;1,"Northwest Territories","")&amp;IF('3.Species Information'!BP368&gt;1,",",".")&amp;IF('3.Species Information'!BP368&gt;1,"Nunavut","")&amp;IF('3.Species Information'!BQ368&gt;1,",",".")&amp;IF('3.Species Information'!BQ368&gt;1,"Manitoba (Hudson Bay coastal region, Wapusk National Park)","")&amp;IF('3.Species Information'!BR368&gt;1,",",".")&amp;IF('3.Species Information'!BR368&gt;1,"Ontario (Hudson Bay coastal region)","")&amp;IF('3.Species Information'!BS368&gt;1,",",".")&amp;IF('3.Species Information'!BS368&gt;1,"Québec","")&amp;IF('3.Species Information'!BT368&gt;1,",",".")&amp;IF('3.Species Information'!BT368&gt;1,"Newfoundland and Labrador.","")</f>
        <v>.......</v>
      </c>
      <c r="H358" s="11" t="str">
        <f>IF('3.Species Information'!BU368&gt;1,"Canada","")&amp;IF('3.Species Information'!BV368&gt;1,",",".")&amp;IF('3.Species Information'!BV368&gt;1,"United States (Alaska)","")&amp;IF('3.Species Information'!BW368&gt;1,",",".")&amp;IF('3.Species Information'!BW368&gt;1,"Greenland","")&amp;IF('3.Species Information'!BX368&gt;1,",",".")&amp;IF('3.Species Information'!BX368&gt;1,"Scandinavia (including Svalbard)","")&amp;IF('3.Species Information'!BY368&gt;1,",",".")&amp;IF('3.Species Information'!BY368&gt;1,"European Russia","")&amp;IF('3.Species Information'!BZ368&gt;1,",",".")&amp;IF('3.Species Information'!BZ368&gt;1,"Siberian Russia (Europe Border to the Kolyma River)","")&amp;IF('3.Species Information'!CA368&gt;1,",",".")&amp;IF('3.Species Information'!CA368&gt;1,"Far East Russia (east of the Kolyma River).","")</f>
        <v>......</v>
      </c>
      <c r="I358" s="11" t="s">
        <v>860</v>
      </c>
    </row>
    <row r="359" spans="1:9" ht="15">
      <c r="A359" s="8" t="e">
        <f>#REF!</f>
        <v>#REF!</v>
      </c>
      <c r="B359" s="11" t="str">
        <f>IF('3.Species Information'!W369&gt;1,"Arctic polar desert zone (Zone A)","")&amp;IF('3.Species Information'!X369&gt;1,",",".")&amp;IF('3.Species Information'!X369&gt;1," Northern arctic tundra zone (Zone B)","")&amp;IF('3.Species Information'!Y369&gt;1,",",".")&amp;IF('3.Species Information'!Y369&gt;1," Middle arctic tundra zone (Zone C)","")&amp;IF('3.Species Information'!Z369&gt;1,",",".")&amp;IF('3.Species Information'!Z369&gt;1," Southern arctic tundra zone (Zone D)","")&amp;IF('3.Species Information'!AA369&gt;1,",",".")&amp;IF('3.Species Information'!AA369&gt;1," Arctic shrub tundra zone (Zone E).","")</f>
        <v>....</v>
      </c>
      <c r="C359" s="11" t="str">
        <f>IF('3.Species Information'!AC369&gt;1,"Northern Alaska/Yukon","")&amp;IF('3.Species Information'!AD369&gt;1,",",".")&amp;IF('3.Species Information'!AD369&gt;1,"Western Canadian Arctic","")&amp;IF('3.Species Information'!AE369&gt;1,",",".")&amp;IF('3.Species Information'!AE369&gt;1,"Eastern Canadian Arctic","")&amp;IF('3.Species Information'!AF369&gt;1,",",".")&amp;IF('3.Species Information'!AF369&gt;1,"Ellesmere.","")</f>
        <v>...</v>
      </c>
      <c r="D359" s="11" t="str">
        <f>IF('3.Species Information'!AH369&gt;1,"Taiga Plains","")&amp;IF('3.Species Information'!AI369&gt;1,",",".")&amp;IF('3.Species Information'!AI369&gt;1,"Taiga Shield","")&amp;IF('3.Species Information'!AJ369&gt;1,",",".")&amp;IF('3.Species Information'!AJ369&gt;1,"Taiga Cordillera","")&amp;IF('3.Species Information'!AK369&gt;1,",",".")&amp;IF('3.Species Information'!AK369&gt;1,"Hudson Plains","")&amp;IF('3.Species Information'!AL369&gt;1,",",".")&amp;IF('3.Species Information'!AL369&gt;1,"Boreal Plains","")&amp;IF('3.Species Information'!AM369&gt;1,",",".")&amp;IF('3.Species Information'!AM369&gt;1,"Boreal Shield","")&amp;IF('3.Species Information'!AN369&gt;1,",",".")&amp;IF('3.Species Information'!AN369&gt;1,"Boreal Cordillera","")&amp;IF('3.Species Information'!AO369&gt;1,",",".")&amp;IF('3.Species Information'!AO369&gt;1,"Pacific Maritime","")&amp;IF('3.Species Information'!AP369&gt;1,",",".")&amp;IF('3.Species Information'!AP369&gt;1,"Montane Cordillera","")&amp;IF('3.Species Information'!AQ369&gt;1,",",".")&amp;IF('3.Species Information'!AQ369&gt;1,"Prairies","")&amp;IF('3.Species Information'!AR369&gt;1,",",".")&amp;IF('3.Species Information'!AR369&gt;1,"Atlantic Maritime","")&amp;IF('3.Species Information'!AS369&gt;1,",",".")&amp;IF('3.Species Information'!AS369&gt;1,"Mixedwood Plains.","")</f>
        <v>...........</v>
      </c>
      <c r="E359" s="11" t="str">
        <f>IF('3.Species Information'!AU369&gt;1,"Arctic","")&amp;IF('3.Species Information'!AV369&gt;1,",",".")&amp;IF('3.Species Information'!AV369&gt;1,"Alpine","")&amp;IF('3.Species Information'!AW369&gt;1,",",".")&amp;IF('3.Species Information'!AW369&gt;1,"Boreal","")&amp;IF('3.Species Information'!AX369&gt;1,",",".")&amp;IF('3.Species Information'!AX369&gt;1,BB360&amp;”.”,"")</f>
        <v>...</v>
      </c>
      <c r="F359" s="11" t="str">
        <f>IF('3.Species Information'!AZ369&gt;1,"Circumarctic","")&amp;IF('3.Species Information'!BA369&gt;1,",",".")&amp;IF('3.Species Information'!BA369&gt;1,"North American Arctic","")&amp;IF('3.Species Information'!BB369&gt;1,",",".")&amp;IF('3.Species Information'!BB369&gt;1,"Circumboreal","")&amp;IF('3.Species Information'!BC369&gt;1,",",".")&amp;IF('3.Species Information'!BC369&gt;1,"North American Boreal","")&amp;IF('3.Species Information'!BD369&gt;1,",",".")&amp;IF('3.Species Information'!BD369&gt;1,"North American Boreal Cordilleran","")&amp;IF('3.Species Information'!BE369&gt;1,",",".")&amp;IF('3.Species Information'!BE369&gt;1,"North American Temperate Cordilleran","")&amp;IF('3.Species Information'!BF369&gt;1,",",".")&amp;IF('3.Species Information'!BF369&gt;1,"Amphi-Beringian","")&amp;IF('3.Species Information'!BG369&gt;1,",",".")&amp;IF('3.Species Information'!BG369&gt;1,"North American Beringian","")&amp;IF('3.Species Information'!BH369&gt;1,",",".")&amp;IF('3.Species Information'!BH369&gt;1,"Amphi-Atlantic","")&amp;IF('3.Species Information'!BI369&gt;1,",",".")&amp;IF('3.Species Information'!BI369&gt;1,"Bipolar disjunct","")&amp;IF('3.Species Information'!BJ369&gt;1,",",".")&amp;IF('3.Species Information'!BJ369&gt;1,"Cosmopolitan","")&amp;IF('3.Species Information'!BK369&gt;1,",",".")&amp;IF('3.Species Information'!BK369&gt;1,BO360&amp;”.”,"")</f>
        <v>...........</v>
      </c>
      <c r="G359" s="11" t="str">
        <f>IF('3.Species Information'!BM369&gt;1,"Alaska","")&amp;IF('3.Species Information'!BN369&gt;1,",",".")&amp;IF('3.Species Information'!BN369&gt;1,"Yukon Territory","")&amp;IF('3.Species Information'!BO369&gt;1,",",".")&amp;IF('3.Species Information'!BO369&gt;1,"Northwest Territories","")&amp;IF('3.Species Information'!BP369&gt;1,",",".")&amp;IF('3.Species Information'!BP369&gt;1,"Nunavut","")&amp;IF('3.Species Information'!BQ369&gt;1,",",".")&amp;IF('3.Species Information'!BQ369&gt;1,"Manitoba (Hudson Bay coastal region, Wapusk National Park)","")&amp;IF('3.Species Information'!BR369&gt;1,",",".")&amp;IF('3.Species Information'!BR369&gt;1,"Ontario (Hudson Bay coastal region)","")&amp;IF('3.Species Information'!BS369&gt;1,",",".")&amp;IF('3.Species Information'!BS369&gt;1,"Québec","")&amp;IF('3.Species Information'!BT369&gt;1,",",".")&amp;IF('3.Species Information'!BT369&gt;1,"Newfoundland and Labrador.","")</f>
        <v>.......</v>
      </c>
      <c r="H359" s="11" t="str">
        <f>IF('3.Species Information'!BU369&gt;1,"Canada","")&amp;IF('3.Species Information'!BV369&gt;1,",",".")&amp;IF('3.Species Information'!BV369&gt;1,"United States (Alaska)","")&amp;IF('3.Species Information'!BW369&gt;1,",",".")&amp;IF('3.Species Information'!BW369&gt;1,"Greenland","")&amp;IF('3.Species Information'!BX369&gt;1,",",".")&amp;IF('3.Species Information'!BX369&gt;1,"Scandinavia (including Svalbard)","")&amp;IF('3.Species Information'!BY369&gt;1,",",".")&amp;IF('3.Species Information'!BY369&gt;1,"European Russia","")&amp;IF('3.Species Information'!BZ369&gt;1,",",".")&amp;IF('3.Species Information'!BZ369&gt;1,"Siberian Russia (Europe Border to the Kolyma River)","")&amp;IF('3.Species Information'!CA369&gt;1,",",".")&amp;IF('3.Species Information'!CA369&gt;1,"Far East Russia (east of the Kolyma River).","")</f>
        <v>......</v>
      </c>
      <c r="I359" s="11" t="s">
        <v>860</v>
      </c>
    </row>
    <row r="360" spans="1:9" ht="15">
      <c r="A360" s="8" t="e">
        <f>#REF!</f>
        <v>#REF!</v>
      </c>
      <c r="B360" s="11" t="str">
        <f>IF('3.Species Information'!W370&gt;1,"Arctic polar desert zone (Zone A)","")&amp;IF('3.Species Information'!X370&gt;1,",",".")&amp;IF('3.Species Information'!X370&gt;1," Northern arctic tundra zone (Zone B)","")&amp;IF('3.Species Information'!Y370&gt;1,",",".")&amp;IF('3.Species Information'!Y370&gt;1," Middle arctic tundra zone (Zone C)","")&amp;IF('3.Species Information'!Z370&gt;1,",",".")&amp;IF('3.Species Information'!Z370&gt;1," Southern arctic tundra zone (Zone D)","")&amp;IF('3.Species Information'!AA370&gt;1,",",".")&amp;IF('3.Species Information'!AA370&gt;1," Arctic shrub tundra zone (Zone E).","")</f>
        <v>....</v>
      </c>
      <c r="C360" s="11" t="str">
        <f>IF('3.Species Information'!AC370&gt;1,"Northern Alaska/Yukon","")&amp;IF('3.Species Information'!AD370&gt;1,",",".")&amp;IF('3.Species Information'!AD370&gt;1,"Western Canadian Arctic","")&amp;IF('3.Species Information'!AE370&gt;1,",",".")&amp;IF('3.Species Information'!AE370&gt;1,"Eastern Canadian Arctic","")&amp;IF('3.Species Information'!AF370&gt;1,",",".")&amp;IF('3.Species Information'!AF370&gt;1,"Ellesmere.","")</f>
        <v>...</v>
      </c>
      <c r="D360" s="11" t="str">
        <f>IF('3.Species Information'!AH370&gt;1,"Taiga Plains","")&amp;IF('3.Species Information'!AI370&gt;1,",",".")&amp;IF('3.Species Information'!AI370&gt;1,"Taiga Shield","")&amp;IF('3.Species Information'!AJ370&gt;1,",",".")&amp;IF('3.Species Information'!AJ370&gt;1,"Taiga Cordillera","")&amp;IF('3.Species Information'!AK370&gt;1,",",".")&amp;IF('3.Species Information'!AK370&gt;1,"Hudson Plains","")&amp;IF('3.Species Information'!AL370&gt;1,",",".")&amp;IF('3.Species Information'!AL370&gt;1,"Boreal Plains","")&amp;IF('3.Species Information'!AM370&gt;1,",",".")&amp;IF('3.Species Information'!AM370&gt;1,"Boreal Shield","")&amp;IF('3.Species Information'!AN370&gt;1,",",".")&amp;IF('3.Species Information'!AN370&gt;1,"Boreal Cordillera","")&amp;IF('3.Species Information'!AO370&gt;1,",",".")&amp;IF('3.Species Information'!AO370&gt;1,"Pacific Maritime","")&amp;IF('3.Species Information'!AP370&gt;1,",",".")&amp;IF('3.Species Information'!AP370&gt;1,"Montane Cordillera","")&amp;IF('3.Species Information'!AQ370&gt;1,",",".")&amp;IF('3.Species Information'!AQ370&gt;1,"Prairies","")&amp;IF('3.Species Information'!AR370&gt;1,",",".")&amp;IF('3.Species Information'!AR370&gt;1,"Atlantic Maritime","")&amp;IF('3.Species Information'!AS370&gt;1,",",".")&amp;IF('3.Species Information'!AS370&gt;1,"Mixedwood Plains.","")</f>
        <v>...........</v>
      </c>
      <c r="E360" s="11" t="str">
        <f>IF('3.Species Information'!AU370&gt;1,"Arctic","")&amp;IF('3.Species Information'!AV370&gt;1,",",".")&amp;IF('3.Species Information'!AV370&gt;1,"Alpine","")&amp;IF('3.Species Information'!AW370&gt;1,",",".")&amp;IF('3.Species Information'!AW370&gt;1,"Boreal","")&amp;IF('3.Species Information'!AX370&gt;1,",",".")&amp;IF('3.Species Information'!AX370&gt;1,BB361&amp;”.”,"")</f>
        <v>...</v>
      </c>
      <c r="F360" s="11" t="str">
        <f>IF('3.Species Information'!AZ370&gt;1,"Circumarctic","")&amp;IF('3.Species Information'!BA370&gt;1,",",".")&amp;IF('3.Species Information'!BA370&gt;1,"North American Arctic","")&amp;IF('3.Species Information'!BB370&gt;1,",",".")&amp;IF('3.Species Information'!BB370&gt;1,"Circumboreal","")&amp;IF('3.Species Information'!BC370&gt;1,",",".")&amp;IF('3.Species Information'!BC370&gt;1,"North American Boreal","")&amp;IF('3.Species Information'!BD370&gt;1,",",".")&amp;IF('3.Species Information'!BD370&gt;1,"North American Boreal Cordilleran","")&amp;IF('3.Species Information'!BE370&gt;1,",",".")&amp;IF('3.Species Information'!BE370&gt;1,"North American Temperate Cordilleran","")&amp;IF('3.Species Information'!BF370&gt;1,",",".")&amp;IF('3.Species Information'!BF370&gt;1,"Amphi-Beringian","")&amp;IF('3.Species Information'!BG370&gt;1,",",".")&amp;IF('3.Species Information'!BG370&gt;1,"North American Beringian","")&amp;IF('3.Species Information'!BH370&gt;1,",",".")&amp;IF('3.Species Information'!BH370&gt;1,"Amphi-Atlantic","")&amp;IF('3.Species Information'!BI370&gt;1,",",".")&amp;IF('3.Species Information'!BI370&gt;1,"Bipolar disjunct","")&amp;IF('3.Species Information'!BJ370&gt;1,",",".")&amp;IF('3.Species Information'!BJ370&gt;1,"Cosmopolitan","")&amp;IF('3.Species Information'!BK370&gt;1,",",".")&amp;IF('3.Species Information'!BK370&gt;1,BO361&amp;”.”,"")</f>
        <v>...........</v>
      </c>
      <c r="G360" s="11" t="str">
        <f>IF('3.Species Information'!BM370&gt;1,"Alaska","")&amp;IF('3.Species Information'!BN370&gt;1,",",".")&amp;IF('3.Species Information'!BN370&gt;1,"Yukon Territory","")&amp;IF('3.Species Information'!BO370&gt;1,",",".")&amp;IF('3.Species Information'!BO370&gt;1,"Northwest Territories","")&amp;IF('3.Species Information'!BP370&gt;1,",",".")&amp;IF('3.Species Information'!BP370&gt;1,"Nunavut","")&amp;IF('3.Species Information'!BQ370&gt;1,",",".")&amp;IF('3.Species Information'!BQ370&gt;1,"Manitoba (Hudson Bay coastal region, Wapusk National Park)","")&amp;IF('3.Species Information'!BR370&gt;1,",",".")&amp;IF('3.Species Information'!BR370&gt;1,"Ontario (Hudson Bay coastal region)","")&amp;IF('3.Species Information'!BS370&gt;1,",",".")&amp;IF('3.Species Information'!BS370&gt;1,"Québec","")&amp;IF('3.Species Information'!BT370&gt;1,",",".")&amp;IF('3.Species Information'!BT370&gt;1,"Newfoundland and Labrador.","")</f>
        <v>.......</v>
      </c>
      <c r="H360" s="11" t="str">
        <f>IF('3.Species Information'!BU370&gt;1,"Canada","")&amp;IF('3.Species Information'!BV370&gt;1,",",".")&amp;IF('3.Species Information'!BV370&gt;1,"United States (Alaska)","")&amp;IF('3.Species Information'!BW370&gt;1,",",".")&amp;IF('3.Species Information'!BW370&gt;1,"Greenland","")&amp;IF('3.Species Information'!BX370&gt;1,",",".")&amp;IF('3.Species Information'!BX370&gt;1,"Scandinavia (including Svalbard)","")&amp;IF('3.Species Information'!BY370&gt;1,",",".")&amp;IF('3.Species Information'!BY370&gt;1,"European Russia","")&amp;IF('3.Species Information'!BZ370&gt;1,",",".")&amp;IF('3.Species Information'!BZ370&gt;1,"Siberian Russia (Europe Border to the Kolyma River)","")&amp;IF('3.Species Information'!CA370&gt;1,",",".")&amp;IF('3.Species Information'!CA370&gt;1,"Far East Russia (east of the Kolyma River).","")</f>
        <v>......</v>
      </c>
      <c r="I360" s="11" t="s">
        <v>860</v>
      </c>
    </row>
    <row r="361" spans="1:9" ht="15">
      <c r="A361" s="8" t="e">
        <f>#REF!</f>
        <v>#REF!</v>
      </c>
      <c r="B361" s="11" t="str">
        <f>IF('3.Species Information'!W371&gt;1,"Arctic polar desert zone (Zone A)","")&amp;IF('3.Species Information'!X371&gt;1,",",".")&amp;IF('3.Species Information'!X371&gt;1," Northern arctic tundra zone (Zone B)","")&amp;IF('3.Species Information'!Y371&gt;1,",",".")&amp;IF('3.Species Information'!Y371&gt;1," Middle arctic tundra zone (Zone C)","")&amp;IF('3.Species Information'!Z371&gt;1,",",".")&amp;IF('3.Species Information'!Z371&gt;1," Southern arctic tundra zone (Zone D)","")&amp;IF('3.Species Information'!AA371&gt;1,",",".")&amp;IF('3.Species Information'!AA371&gt;1," Arctic shrub tundra zone (Zone E).","")</f>
        <v>....</v>
      </c>
      <c r="C361" s="11" t="str">
        <f>IF('3.Species Information'!AC371&gt;1,"Northern Alaska/Yukon","")&amp;IF('3.Species Information'!AD371&gt;1,",",".")&amp;IF('3.Species Information'!AD371&gt;1,"Western Canadian Arctic","")&amp;IF('3.Species Information'!AE371&gt;1,",",".")&amp;IF('3.Species Information'!AE371&gt;1,"Eastern Canadian Arctic","")&amp;IF('3.Species Information'!AF371&gt;1,",",".")&amp;IF('3.Species Information'!AF371&gt;1,"Ellesmere.","")</f>
        <v>...</v>
      </c>
      <c r="D361" s="11" t="str">
        <f>IF('3.Species Information'!AH371&gt;1,"Taiga Plains","")&amp;IF('3.Species Information'!AI371&gt;1,",",".")&amp;IF('3.Species Information'!AI371&gt;1,"Taiga Shield","")&amp;IF('3.Species Information'!AJ371&gt;1,",",".")&amp;IF('3.Species Information'!AJ371&gt;1,"Taiga Cordillera","")&amp;IF('3.Species Information'!AK371&gt;1,",",".")&amp;IF('3.Species Information'!AK371&gt;1,"Hudson Plains","")&amp;IF('3.Species Information'!AL371&gt;1,",",".")&amp;IF('3.Species Information'!AL371&gt;1,"Boreal Plains","")&amp;IF('3.Species Information'!AM371&gt;1,",",".")&amp;IF('3.Species Information'!AM371&gt;1,"Boreal Shield","")&amp;IF('3.Species Information'!AN371&gt;1,",",".")&amp;IF('3.Species Information'!AN371&gt;1,"Boreal Cordillera","")&amp;IF('3.Species Information'!AO371&gt;1,",",".")&amp;IF('3.Species Information'!AO371&gt;1,"Pacific Maritime","")&amp;IF('3.Species Information'!AP371&gt;1,",",".")&amp;IF('3.Species Information'!AP371&gt;1,"Montane Cordillera","")&amp;IF('3.Species Information'!AQ371&gt;1,",",".")&amp;IF('3.Species Information'!AQ371&gt;1,"Prairies","")&amp;IF('3.Species Information'!AR371&gt;1,",",".")&amp;IF('3.Species Information'!AR371&gt;1,"Atlantic Maritime","")&amp;IF('3.Species Information'!AS371&gt;1,",",".")&amp;IF('3.Species Information'!AS371&gt;1,"Mixedwood Plains.","")</f>
        <v>...........</v>
      </c>
      <c r="E361" s="11" t="str">
        <f>IF('3.Species Information'!AU371&gt;1,"Arctic","")&amp;IF('3.Species Information'!AV371&gt;1,",",".")&amp;IF('3.Species Information'!AV371&gt;1,"Alpine","")&amp;IF('3.Species Information'!AW371&gt;1,",",".")&amp;IF('3.Species Information'!AW371&gt;1,"Boreal","")&amp;IF('3.Species Information'!AX371&gt;1,",",".")&amp;IF('3.Species Information'!AX371&gt;1,BB362&amp;”.”,"")</f>
        <v>...</v>
      </c>
      <c r="F361" s="11" t="str">
        <f>IF('3.Species Information'!AZ371&gt;1,"Circumarctic","")&amp;IF('3.Species Information'!BA371&gt;1,",",".")&amp;IF('3.Species Information'!BA371&gt;1,"North American Arctic","")&amp;IF('3.Species Information'!BB371&gt;1,",",".")&amp;IF('3.Species Information'!BB371&gt;1,"Circumboreal","")&amp;IF('3.Species Information'!BC371&gt;1,",",".")&amp;IF('3.Species Information'!BC371&gt;1,"North American Boreal","")&amp;IF('3.Species Information'!BD371&gt;1,",",".")&amp;IF('3.Species Information'!BD371&gt;1,"North American Boreal Cordilleran","")&amp;IF('3.Species Information'!BE371&gt;1,",",".")&amp;IF('3.Species Information'!BE371&gt;1,"North American Temperate Cordilleran","")&amp;IF('3.Species Information'!BF371&gt;1,",",".")&amp;IF('3.Species Information'!BF371&gt;1,"Amphi-Beringian","")&amp;IF('3.Species Information'!BG371&gt;1,",",".")&amp;IF('3.Species Information'!BG371&gt;1,"North American Beringian","")&amp;IF('3.Species Information'!BH371&gt;1,",",".")&amp;IF('3.Species Information'!BH371&gt;1,"Amphi-Atlantic","")&amp;IF('3.Species Information'!BI371&gt;1,",",".")&amp;IF('3.Species Information'!BI371&gt;1,"Bipolar disjunct","")&amp;IF('3.Species Information'!BJ371&gt;1,",",".")&amp;IF('3.Species Information'!BJ371&gt;1,"Cosmopolitan","")&amp;IF('3.Species Information'!BK371&gt;1,",",".")&amp;IF('3.Species Information'!BK371&gt;1,BO362&amp;”.”,"")</f>
        <v>...........</v>
      </c>
      <c r="G361" s="11" t="str">
        <f>IF('3.Species Information'!BM371&gt;1,"Alaska","")&amp;IF('3.Species Information'!BN371&gt;1,",",".")&amp;IF('3.Species Information'!BN371&gt;1,"Yukon Territory","")&amp;IF('3.Species Information'!BO371&gt;1,",",".")&amp;IF('3.Species Information'!BO371&gt;1,"Northwest Territories","")&amp;IF('3.Species Information'!BP371&gt;1,",",".")&amp;IF('3.Species Information'!BP371&gt;1,"Nunavut","")&amp;IF('3.Species Information'!BQ371&gt;1,",",".")&amp;IF('3.Species Information'!BQ371&gt;1,"Manitoba (Hudson Bay coastal region, Wapusk National Park)","")&amp;IF('3.Species Information'!BR371&gt;1,",",".")&amp;IF('3.Species Information'!BR371&gt;1,"Ontario (Hudson Bay coastal region)","")&amp;IF('3.Species Information'!BS371&gt;1,",",".")&amp;IF('3.Species Information'!BS371&gt;1,"Québec","")&amp;IF('3.Species Information'!BT371&gt;1,",",".")&amp;IF('3.Species Information'!BT371&gt;1,"Newfoundland and Labrador.","")</f>
        <v>.......</v>
      </c>
      <c r="H361" s="11" t="str">
        <f>IF('3.Species Information'!BU371&gt;1,"Canada","")&amp;IF('3.Species Information'!BV371&gt;1,",",".")&amp;IF('3.Species Information'!BV371&gt;1,"United States (Alaska)","")&amp;IF('3.Species Information'!BW371&gt;1,",",".")&amp;IF('3.Species Information'!BW371&gt;1,"Greenland","")&amp;IF('3.Species Information'!BX371&gt;1,",",".")&amp;IF('3.Species Information'!BX371&gt;1,"Scandinavia (including Svalbard)","")&amp;IF('3.Species Information'!BY371&gt;1,",",".")&amp;IF('3.Species Information'!BY371&gt;1,"European Russia","")&amp;IF('3.Species Information'!BZ371&gt;1,",",".")&amp;IF('3.Species Information'!BZ371&gt;1,"Siberian Russia (Europe Border to the Kolyma River)","")&amp;IF('3.Species Information'!CA371&gt;1,",",".")&amp;IF('3.Species Information'!CA371&gt;1,"Far East Russia (east of the Kolyma River).","")</f>
        <v>......</v>
      </c>
      <c r="I361" s="11" t="s">
        <v>860</v>
      </c>
    </row>
    <row r="362" spans="1:9" ht="15">
      <c r="A362" s="8" t="e">
        <f>#REF!</f>
        <v>#REF!</v>
      </c>
      <c r="B362" s="11" t="str">
        <f>IF('3.Species Information'!W372&gt;1,"Arctic polar desert zone (Zone A)","")&amp;IF('3.Species Information'!X372&gt;1,",",".")&amp;IF('3.Species Information'!X372&gt;1," Northern arctic tundra zone (Zone B)","")&amp;IF('3.Species Information'!Y372&gt;1,",",".")&amp;IF('3.Species Information'!Y372&gt;1," Middle arctic tundra zone (Zone C)","")&amp;IF('3.Species Information'!Z372&gt;1,",",".")&amp;IF('3.Species Information'!Z372&gt;1," Southern arctic tundra zone (Zone D)","")&amp;IF('3.Species Information'!AA372&gt;1,",",".")&amp;IF('3.Species Information'!AA372&gt;1," Arctic shrub tundra zone (Zone E).","")</f>
        <v>....</v>
      </c>
      <c r="C362" s="11" t="str">
        <f>IF('3.Species Information'!AC372&gt;1,"Northern Alaska/Yukon","")&amp;IF('3.Species Information'!AD372&gt;1,",",".")&amp;IF('3.Species Information'!AD372&gt;1,"Western Canadian Arctic","")&amp;IF('3.Species Information'!AE372&gt;1,",",".")&amp;IF('3.Species Information'!AE372&gt;1,"Eastern Canadian Arctic","")&amp;IF('3.Species Information'!AF372&gt;1,",",".")&amp;IF('3.Species Information'!AF372&gt;1,"Ellesmere.","")</f>
        <v>...</v>
      </c>
      <c r="D362" s="11" t="str">
        <f>IF('3.Species Information'!AH372&gt;1,"Taiga Plains","")&amp;IF('3.Species Information'!AI372&gt;1,",",".")&amp;IF('3.Species Information'!AI372&gt;1,"Taiga Shield","")&amp;IF('3.Species Information'!AJ372&gt;1,",",".")&amp;IF('3.Species Information'!AJ372&gt;1,"Taiga Cordillera","")&amp;IF('3.Species Information'!AK372&gt;1,",",".")&amp;IF('3.Species Information'!AK372&gt;1,"Hudson Plains","")&amp;IF('3.Species Information'!AL372&gt;1,",",".")&amp;IF('3.Species Information'!AL372&gt;1,"Boreal Plains","")&amp;IF('3.Species Information'!AM372&gt;1,",",".")&amp;IF('3.Species Information'!AM372&gt;1,"Boreal Shield","")&amp;IF('3.Species Information'!AN372&gt;1,",",".")&amp;IF('3.Species Information'!AN372&gt;1,"Boreal Cordillera","")&amp;IF('3.Species Information'!AO372&gt;1,",",".")&amp;IF('3.Species Information'!AO372&gt;1,"Pacific Maritime","")&amp;IF('3.Species Information'!AP372&gt;1,",",".")&amp;IF('3.Species Information'!AP372&gt;1,"Montane Cordillera","")&amp;IF('3.Species Information'!AQ372&gt;1,",",".")&amp;IF('3.Species Information'!AQ372&gt;1,"Prairies","")&amp;IF('3.Species Information'!AR372&gt;1,",",".")&amp;IF('3.Species Information'!AR372&gt;1,"Atlantic Maritime","")&amp;IF('3.Species Information'!AS372&gt;1,",",".")&amp;IF('3.Species Information'!AS372&gt;1,"Mixedwood Plains.","")</f>
        <v>...........</v>
      </c>
      <c r="E362" s="11" t="str">
        <f>IF('3.Species Information'!AU372&gt;1,"Arctic","")&amp;IF('3.Species Information'!AV372&gt;1,",",".")&amp;IF('3.Species Information'!AV372&gt;1,"Alpine","")&amp;IF('3.Species Information'!AW372&gt;1,",",".")&amp;IF('3.Species Information'!AW372&gt;1,"Boreal","")&amp;IF('3.Species Information'!AX372&gt;1,",",".")&amp;IF('3.Species Information'!AX372&gt;1,BB363&amp;”.”,"")</f>
        <v>...</v>
      </c>
      <c r="F362" s="11" t="str">
        <f>IF('3.Species Information'!AZ372&gt;1,"Circumarctic","")&amp;IF('3.Species Information'!BA372&gt;1,",",".")&amp;IF('3.Species Information'!BA372&gt;1,"North American Arctic","")&amp;IF('3.Species Information'!BB372&gt;1,",",".")&amp;IF('3.Species Information'!BB372&gt;1,"Circumboreal","")&amp;IF('3.Species Information'!BC372&gt;1,",",".")&amp;IF('3.Species Information'!BC372&gt;1,"North American Boreal","")&amp;IF('3.Species Information'!BD372&gt;1,",",".")&amp;IF('3.Species Information'!BD372&gt;1,"North American Boreal Cordilleran","")&amp;IF('3.Species Information'!BE372&gt;1,",",".")&amp;IF('3.Species Information'!BE372&gt;1,"North American Temperate Cordilleran","")&amp;IF('3.Species Information'!BF372&gt;1,",",".")&amp;IF('3.Species Information'!BF372&gt;1,"Amphi-Beringian","")&amp;IF('3.Species Information'!BG372&gt;1,",",".")&amp;IF('3.Species Information'!BG372&gt;1,"North American Beringian","")&amp;IF('3.Species Information'!BH372&gt;1,",",".")&amp;IF('3.Species Information'!BH372&gt;1,"Amphi-Atlantic","")&amp;IF('3.Species Information'!BI372&gt;1,",",".")&amp;IF('3.Species Information'!BI372&gt;1,"Bipolar disjunct","")&amp;IF('3.Species Information'!BJ372&gt;1,",",".")&amp;IF('3.Species Information'!BJ372&gt;1,"Cosmopolitan","")&amp;IF('3.Species Information'!BK372&gt;1,",",".")&amp;IF('3.Species Information'!BK372&gt;1,BO363&amp;”.”,"")</f>
        <v>...........</v>
      </c>
      <c r="G362" s="11" t="str">
        <f>IF('3.Species Information'!BM372&gt;1,"Alaska","")&amp;IF('3.Species Information'!BN372&gt;1,",",".")&amp;IF('3.Species Information'!BN372&gt;1,"Yukon Territory","")&amp;IF('3.Species Information'!BO372&gt;1,",",".")&amp;IF('3.Species Information'!BO372&gt;1,"Northwest Territories","")&amp;IF('3.Species Information'!BP372&gt;1,",",".")&amp;IF('3.Species Information'!BP372&gt;1,"Nunavut","")&amp;IF('3.Species Information'!BQ372&gt;1,",",".")&amp;IF('3.Species Information'!BQ372&gt;1,"Manitoba (Hudson Bay coastal region, Wapusk National Park)","")&amp;IF('3.Species Information'!BR372&gt;1,",",".")&amp;IF('3.Species Information'!BR372&gt;1,"Ontario (Hudson Bay coastal region)","")&amp;IF('3.Species Information'!BS372&gt;1,",",".")&amp;IF('3.Species Information'!BS372&gt;1,"Québec","")&amp;IF('3.Species Information'!BT372&gt;1,",",".")&amp;IF('3.Species Information'!BT372&gt;1,"Newfoundland and Labrador.","")</f>
        <v>.......</v>
      </c>
      <c r="H362" s="11" t="str">
        <f>IF('3.Species Information'!BU372&gt;1,"Canada","")&amp;IF('3.Species Information'!BV372&gt;1,",",".")&amp;IF('3.Species Information'!BV372&gt;1,"United States (Alaska)","")&amp;IF('3.Species Information'!BW372&gt;1,",",".")&amp;IF('3.Species Information'!BW372&gt;1,"Greenland","")&amp;IF('3.Species Information'!BX372&gt;1,",",".")&amp;IF('3.Species Information'!BX372&gt;1,"Scandinavia (including Svalbard)","")&amp;IF('3.Species Information'!BY372&gt;1,",",".")&amp;IF('3.Species Information'!BY372&gt;1,"European Russia","")&amp;IF('3.Species Information'!BZ372&gt;1,",",".")&amp;IF('3.Species Information'!BZ372&gt;1,"Siberian Russia (Europe Border to the Kolyma River)","")&amp;IF('3.Species Information'!CA372&gt;1,",",".")&amp;IF('3.Species Information'!CA372&gt;1,"Far East Russia (east of the Kolyma River).","")</f>
        <v>......</v>
      </c>
      <c r="I362" s="11" t="s">
        <v>860</v>
      </c>
    </row>
    <row r="363" spans="1:9" ht="15">
      <c r="A363" s="8" t="e">
        <f>#REF!</f>
        <v>#REF!</v>
      </c>
      <c r="B363" s="11" t="str">
        <f>IF('3.Species Information'!W373&gt;1,"Arctic polar desert zone (Zone A)","")&amp;IF('3.Species Information'!X373&gt;1,",",".")&amp;IF('3.Species Information'!X373&gt;1," Northern arctic tundra zone (Zone B)","")&amp;IF('3.Species Information'!Y373&gt;1,",",".")&amp;IF('3.Species Information'!Y373&gt;1," Middle arctic tundra zone (Zone C)","")&amp;IF('3.Species Information'!Z373&gt;1,",",".")&amp;IF('3.Species Information'!Z373&gt;1," Southern arctic tundra zone (Zone D)","")&amp;IF('3.Species Information'!AA373&gt;1,",",".")&amp;IF('3.Species Information'!AA373&gt;1," Arctic shrub tundra zone (Zone E).","")</f>
        <v>....</v>
      </c>
      <c r="C363" s="11" t="str">
        <f>IF('3.Species Information'!AC373&gt;1,"Northern Alaska/Yukon","")&amp;IF('3.Species Information'!AD373&gt;1,",",".")&amp;IF('3.Species Information'!AD373&gt;1,"Western Canadian Arctic","")&amp;IF('3.Species Information'!AE373&gt;1,",",".")&amp;IF('3.Species Information'!AE373&gt;1,"Eastern Canadian Arctic","")&amp;IF('3.Species Information'!AF373&gt;1,",",".")&amp;IF('3.Species Information'!AF373&gt;1,"Ellesmere.","")</f>
        <v>...</v>
      </c>
      <c r="D363" s="11" t="str">
        <f>IF('3.Species Information'!AH373&gt;1,"Taiga Plains","")&amp;IF('3.Species Information'!AI373&gt;1,",",".")&amp;IF('3.Species Information'!AI373&gt;1,"Taiga Shield","")&amp;IF('3.Species Information'!AJ373&gt;1,",",".")&amp;IF('3.Species Information'!AJ373&gt;1,"Taiga Cordillera","")&amp;IF('3.Species Information'!AK373&gt;1,",",".")&amp;IF('3.Species Information'!AK373&gt;1,"Hudson Plains","")&amp;IF('3.Species Information'!AL373&gt;1,",",".")&amp;IF('3.Species Information'!AL373&gt;1,"Boreal Plains","")&amp;IF('3.Species Information'!AM373&gt;1,",",".")&amp;IF('3.Species Information'!AM373&gt;1,"Boreal Shield","")&amp;IF('3.Species Information'!AN373&gt;1,",",".")&amp;IF('3.Species Information'!AN373&gt;1,"Boreal Cordillera","")&amp;IF('3.Species Information'!AO373&gt;1,",",".")&amp;IF('3.Species Information'!AO373&gt;1,"Pacific Maritime","")&amp;IF('3.Species Information'!AP373&gt;1,",",".")&amp;IF('3.Species Information'!AP373&gt;1,"Montane Cordillera","")&amp;IF('3.Species Information'!AQ373&gt;1,",",".")&amp;IF('3.Species Information'!AQ373&gt;1,"Prairies","")&amp;IF('3.Species Information'!AR373&gt;1,",",".")&amp;IF('3.Species Information'!AR373&gt;1,"Atlantic Maritime","")&amp;IF('3.Species Information'!AS373&gt;1,",",".")&amp;IF('3.Species Information'!AS373&gt;1,"Mixedwood Plains.","")</f>
        <v>...........</v>
      </c>
      <c r="E363" s="11" t="str">
        <f>IF('3.Species Information'!AU373&gt;1,"Arctic","")&amp;IF('3.Species Information'!AV373&gt;1,",",".")&amp;IF('3.Species Information'!AV373&gt;1,"Alpine","")&amp;IF('3.Species Information'!AW373&gt;1,",",".")&amp;IF('3.Species Information'!AW373&gt;1,"Boreal","")&amp;IF('3.Species Information'!AX373&gt;1,",",".")&amp;IF('3.Species Information'!AX373&gt;1,BB364&amp;”.”,"")</f>
        <v>...</v>
      </c>
      <c r="F363" s="11" t="str">
        <f>IF('3.Species Information'!AZ373&gt;1,"Circumarctic","")&amp;IF('3.Species Information'!BA373&gt;1,",",".")&amp;IF('3.Species Information'!BA373&gt;1,"North American Arctic","")&amp;IF('3.Species Information'!BB373&gt;1,",",".")&amp;IF('3.Species Information'!BB373&gt;1,"Circumboreal","")&amp;IF('3.Species Information'!BC373&gt;1,",",".")&amp;IF('3.Species Information'!BC373&gt;1,"North American Boreal","")&amp;IF('3.Species Information'!BD373&gt;1,",",".")&amp;IF('3.Species Information'!BD373&gt;1,"North American Boreal Cordilleran","")&amp;IF('3.Species Information'!BE373&gt;1,",",".")&amp;IF('3.Species Information'!BE373&gt;1,"North American Temperate Cordilleran","")&amp;IF('3.Species Information'!BF373&gt;1,",",".")&amp;IF('3.Species Information'!BF373&gt;1,"Amphi-Beringian","")&amp;IF('3.Species Information'!BG373&gt;1,",",".")&amp;IF('3.Species Information'!BG373&gt;1,"North American Beringian","")&amp;IF('3.Species Information'!BH373&gt;1,",",".")&amp;IF('3.Species Information'!BH373&gt;1,"Amphi-Atlantic","")&amp;IF('3.Species Information'!BI373&gt;1,",",".")&amp;IF('3.Species Information'!BI373&gt;1,"Bipolar disjunct","")&amp;IF('3.Species Information'!BJ373&gt;1,",",".")&amp;IF('3.Species Information'!BJ373&gt;1,"Cosmopolitan","")&amp;IF('3.Species Information'!BK373&gt;1,",",".")&amp;IF('3.Species Information'!BK373&gt;1,BO364&amp;”.”,"")</f>
        <v>...........</v>
      </c>
      <c r="G363" s="11" t="str">
        <f>IF('3.Species Information'!BM373&gt;1,"Alaska","")&amp;IF('3.Species Information'!BN373&gt;1,",",".")&amp;IF('3.Species Information'!BN373&gt;1,"Yukon Territory","")&amp;IF('3.Species Information'!BO373&gt;1,",",".")&amp;IF('3.Species Information'!BO373&gt;1,"Northwest Territories","")&amp;IF('3.Species Information'!BP373&gt;1,",",".")&amp;IF('3.Species Information'!BP373&gt;1,"Nunavut","")&amp;IF('3.Species Information'!BQ373&gt;1,",",".")&amp;IF('3.Species Information'!BQ373&gt;1,"Manitoba (Hudson Bay coastal region, Wapusk National Park)","")&amp;IF('3.Species Information'!BR373&gt;1,",",".")&amp;IF('3.Species Information'!BR373&gt;1,"Ontario (Hudson Bay coastal region)","")&amp;IF('3.Species Information'!BS373&gt;1,",",".")&amp;IF('3.Species Information'!BS373&gt;1,"Québec","")&amp;IF('3.Species Information'!BT373&gt;1,",",".")&amp;IF('3.Species Information'!BT373&gt;1,"Newfoundland and Labrador.","")</f>
        <v>.......</v>
      </c>
      <c r="H363" s="11" t="str">
        <f>IF('3.Species Information'!BU373&gt;1,"Canada","")&amp;IF('3.Species Information'!BV373&gt;1,",",".")&amp;IF('3.Species Information'!BV373&gt;1,"United States (Alaska)","")&amp;IF('3.Species Information'!BW373&gt;1,",",".")&amp;IF('3.Species Information'!BW373&gt;1,"Greenland","")&amp;IF('3.Species Information'!BX373&gt;1,",",".")&amp;IF('3.Species Information'!BX373&gt;1,"Scandinavia (including Svalbard)","")&amp;IF('3.Species Information'!BY373&gt;1,",",".")&amp;IF('3.Species Information'!BY373&gt;1,"European Russia","")&amp;IF('3.Species Information'!BZ373&gt;1,",",".")&amp;IF('3.Species Information'!BZ373&gt;1,"Siberian Russia (Europe Border to the Kolyma River)","")&amp;IF('3.Species Information'!CA373&gt;1,",",".")&amp;IF('3.Species Information'!CA373&gt;1,"Far East Russia (east of the Kolyma River).","")</f>
        <v>......</v>
      </c>
      <c r="I363" s="11" t="s">
        <v>860</v>
      </c>
    </row>
    <row r="364" spans="1:9" ht="15">
      <c r="A364" s="8" t="e">
        <f>#REF!</f>
        <v>#REF!</v>
      </c>
      <c r="B364" s="11" t="str">
        <f>IF('3.Species Information'!W374&gt;1,"Arctic polar desert zone (Zone A)","")&amp;IF('3.Species Information'!X374&gt;1,",",".")&amp;IF('3.Species Information'!X374&gt;1," Northern arctic tundra zone (Zone B)","")&amp;IF('3.Species Information'!Y374&gt;1,",",".")&amp;IF('3.Species Information'!Y374&gt;1," Middle arctic tundra zone (Zone C)","")&amp;IF('3.Species Information'!Z374&gt;1,",",".")&amp;IF('3.Species Information'!Z374&gt;1," Southern arctic tundra zone (Zone D)","")&amp;IF('3.Species Information'!AA374&gt;1,",",".")&amp;IF('3.Species Information'!AA374&gt;1," Arctic shrub tundra zone (Zone E).","")</f>
        <v>....</v>
      </c>
      <c r="C364" s="11" t="str">
        <f>IF('3.Species Information'!AC374&gt;1,"Northern Alaska/Yukon","")&amp;IF('3.Species Information'!AD374&gt;1,",",".")&amp;IF('3.Species Information'!AD374&gt;1,"Western Canadian Arctic","")&amp;IF('3.Species Information'!AE374&gt;1,",",".")&amp;IF('3.Species Information'!AE374&gt;1,"Eastern Canadian Arctic","")&amp;IF('3.Species Information'!AF374&gt;1,",",".")&amp;IF('3.Species Information'!AF374&gt;1,"Ellesmere.","")</f>
        <v>...</v>
      </c>
      <c r="D364" s="11" t="str">
        <f>IF('3.Species Information'!AH374&gt;1,"Taiga Plains","")&amp;IF('3.Species Information'!AI374&gt;1,",",".")&amp;IF('3.Species Information'!AI374&gt;1,"Taiga Shield","")&amp;IF('3.Species Information'!AJ374&gt;1,",",".")&amp;IF('3.Species Information'!AJ374&gt;1,"Taiga Cordillera","")&amp;IF('3.Species Information'!AK374&gt;1,",",".")&amp;IF('3.Species Information'!AK374&gt;1,"Hudson Plains","")&amp;IF('3.Species Information'!AL374&gt;1,",",".")&amp;IF('3.Species Information'!AL374&gt;1,"Boreal Plains","")&amp;IF('3.Species Information'!AM374&gt;1,",",".")&amp;IF('3.Species Information'!AM374&gt;1,"Boreal Shield","")&amp;IF('3.Species Information'!AN374&gt;1,",",".")&amp;IF('3.Species Information'!AN374&gt;1,"Boreal Cordillera","")&amp;IF('3.Species Information'!AO374&gt;1,",",".")&amp;IF('3.Species Information'!AO374&gt;1,"Pacific Maritime","")&amp;IF('3.Species Information'!AP374&gt;1,",",".")&amp;IF('3.Species Information'!AP374&gt;1,"Montane Cordillera","")&amp;IF('3.Species Information'!AQ374&gt;1,",",".")&amp;IF('3.Species Information'!AQ374&gt;1,"Prairies","")&amp;IF('3.Species Information'!AR374&gt;1,",",".")&amp;IF('3.Species Information'!AR374&gt;1,"Atlantic Maritime","")&amp;IF('3.Species Information'!AS374&gt;1,",",".")&amp;IF('3.Species Information'!AS374&gt;1,"Mixedwood Plains.","")</f>
        <v>...........</v>
      </c>
      <c r="E364" s="11" t="str">
        <f>IF('3.Species Information'!AU374&gt;1,"Arctic","")&amp;IF('3.Species Information'!AV374&gt;1,",",".")&amp;IF('3.Species Information'!AV374&gt;1,"Alpine","")&amp;IF('3.Species Information'!AW374&gt;1,",",".")&amp;IF('3.Species Information'!AW374&gt;1,"Boreal","")&amp;IF('3.Species Information'!AX374&gt;1,",",".")&amp;IF('3.Species Information'!AX374&gt;1,BB365&amp;”.”,"")</f>
        <v>...</v>
      </c>
      <c r="F364" s="11" t="str">
        <f>IF('3.Species Information'!AZ374&gt;1,"Circumarctic","")&amp;IF('3.Species Information'!BA374&gt;1,",",".")&amp;IF('3.Species Information'!BA374&gt;1,"North American Arctic","")&amp;IF('3.Species Information'!BB374&gt;1,",",".")&amp;IF('3.Species Information'!BB374&gt;1,"Circumboreal","")&amp;IF('3.Species Information'!BC374&gt;1,",",".")&amp;IF('3.Species Information'!BC374&gt;1,"North American Boreal","")&amp;IF('3.Species Information'!BD374&gt;1,",",".")&amp;IF('3.Species Information'!BD374&gt;1,"North American Boreal Cordilleran","")&amp;IF('3.Species Information'!BE374&gt;1,",",".")&amp;IF('3.Species Information'!BE374&gt;1,"North American Temperate Cordilleran","")&amp;IF('3.Species Information'!BF374&gt;1,",",".")&amp;IF('3.Species Information'!BF374&gt;1,"Amphi-Beringian","")&amp;IF('3.Species Information'!BG374&gt;1,",",".")&amp;IF('3.Species Information'!BG374&gt;1,"North American Beringian","")&amp;IF('3.Species Information'!BH374&gt;1,",",".")&amp;IF('3.Species Information'!BH374&gt;1,"Amphi-Atlantic","")&amp;IF('3.Species Information'!BI374&gt;1,",",".")&amp;IF('3.Species Information'!BI374&gt;1,"Bipolar disjunct","")&amp;IF('3.Species Information'!BJ374&gt;1,",",".")&amp;IF('3.Species Information'!BJ374&gt;1,"Cosmopolitan","")&amp;IF('3.Species Information'!BK374&gt;1,",",".")&amp;IF('3.Species Information'!BK374&gt;1,BO365&amp;”.”,"")</f>
        <v>...........</v>
      </c>
      <c r="G364" s="11" t="str">
        <f>IF('3.Species Information'!BM374&gt;1,"Alaska","")&amp;IF('3.Species Information'!BN374&gt;1,",",".")&amp;IF('3.Species Information'!BN374&gt;1,"Yukon Territory","")&amp;IF('3.Species Information'!BO374&gt;1,",",".")&amp;IF('3.Species Information'!BO374&gt;1,"Northwest Territories","")&amp;IF('3.Species Information'!BP374&gt;1,",",".")&amp;IF('3.Species Information'!BP374&gt;1,"Nunavut","")&amp;IF('3.Species Information'!BQ374&gt;1,",",".")&amp;IF('3.Species Information'!BQ374&gt;1,"Manitoba (Hudson Bay coastal region, Wapusk National Park)","")&amp;IF('3.Species Information'!BR374&gt;1,",",".")&amp;IF('3.Species Information'!BR374&gt;1,"Ontario (Hudson Bay coastal region)","")&amp;IF('3.Species Information'!BS374&gt;1,",",".")&amp;IF('3.Species Information'!BS374&gt;1,"Québec","")&amp;IF('3.Species Information'!BT374&gt;1,",",".")&amp;IF('3.Species Information'!BT374&gt;1,"Newfoundland and Labrador.","")</f>
        <v>.......</v>
      </c>
      <c r="H364" s="11" t="str">
        <f>IF('3.Species Information'!BU374&gt;1,"Canada","")&amp;IF('3.Species Information'!BV374&gt;1,",",".")&amp;IF('3.Species Information'!BV374&gt;1,"United States (Alaska)","")&amp;IF('3.Species Information'!BW374&gt;1,",",".")&amp;IF('3.Species Information'!BW374&gt;1,"Greenland","")&amp;IF('3.Species Information'!BX374&gt;1,",",".")&amp;IF('3.Species Information'!BX374&gt;1,"Scandinavia (including Svalbard)","")&amp;IF('3.Species Information'!BY374&gt;1,",",".")&amp;IF('3.Species Information'!BY374&gt;1,"European Russia","")&amp;IF('3.Species Information'!BZ374&gt;1,",",".")&amp;IF('3.Species Information'!BZ374&gt;1,"Siberian Russia (Europe Border to the Kolyma River)","")&amp;IF('3.Species Information'!CA374&gt;1,",",".")&amp;IF('3.Species Information'!CA374&gt;1,"Far East Russia (east of the Kolyma River).","")</f>
        <v>......</v>
      </c>
      <c r="I364" s="11" t="s">
        <v>860</v>
      </c>
    </row>
    <row r="365" spans="1:9" ht="15">
      <c r="A365" s="8" t="e">
        <f>#REF!</f>
        <v>#REF!</v>
      </c>
      <c r="B365" s="11" t="str">
        <f>IF('3.Species Information'!W375&gt;1,"Arctic polar desert zone (Zone A)","")&amp;IF('3.Species Information'!X375&gt;1,",",".")&amp;IF('3.Species Information'!X375&gt;1," Northern arctic tundra zone (Zone B)","")&amp;IF('3.Species Information'!Y375&gt;1,",",".")&amp;IF('3.Species Information'!Y375&gt;1," Middle arctic tundra zone (Zone C)","")&amp;IF('3.Species Information'!Z375&gt;1,",",".")&amp;IF('3.Species Information'!Z375&gt;1," Southern arctic tundra zone (Zone D)","")&amp;IF('3.Species Information'!AA375&gt;1,",",".")&amp;IF('3.Species Information'!AA375&gt;1," Arctic shrub tundra zone (Zone E).","")</f>
        <v>....</v>
      </c>
      <c r="C365" s="11" t="str">
        <f>IF('3.Species Information'!AC375&gt;1,"Northern Alaska/Yukon","")&amp;IF('3.Species Information'!AD375&gt;1,",",".")&amp;IF('3.Species Information'!AD375&gt;1,"Western Canadian Arctic","")&amp;IF('3.Species Information'!AE375&gt;1,",",".")&amp;IF('3.Species Information'!AE375&gt;1,"Eastern Canadian Arctic","")&amp;IF('3.Species Information'!AF375&gt;1,",",".")&amp;IF('3.Species Information'!AF375&gt;1,"Ellesmere.","")</f>
        <v>...</v>
      </c>
      <c r="D365" s="11" t="str">
        <f>IF('3.Species Information'!AH375&gt;1,"Taiga Plains","")&amp;IF('3.Species Information'!AI375&gt;1,",",".")&amp;IF('3.Species Information'!AI375&gt;1,"Taiga Shield","")&amp;IF('3.Species Information'!AJ375&gt;1,",",".")&amp;IF('3.Species Information'!AJ375&gt;1,"Taiga Cordillera","")&amp;IF('3.Species Information'!AK375&gt;1,",",".")&amp;IF('3.Species Information'!AK375&gt;1,"Hudson Plains","")&amp;IF('3.Species Information'!AL375&gt;1,",",".")&amp;IF('3.Species Information'!AL375&gt;1,"Boreal Plains","")&amp;IF('3.Species Information'!AM375&gt;1,",",".")&amp;IF('3.Species Information'!AM375&gt;1,"Boreal Shield","")&amp;IF('3.Species Information'!AN375&gt;1,",",".")&amp;IF('3.Species Information'!AN375&gt;1,"Boreal Cordillera","")&amp;IF('3.Species Information'!AO375&gt;1,",",".")&amp;IF('3.Species Information'!AO375&gt;1,"Pacific Maritime","")&amp;IF('3.Species Information'!AP375&gt;1,",",".")&amp;IF('3.Species Information'!AP375&gt;1,"Montane Cordillera","")&amp;IF('3.Species Information'!AQ375&gt;1,",",".")&amp;IF('3.Species Information'!AQ375&gt;1,"Prairies","")&amp;IF('3.Species Information'!AR375&gt;1,",",".")&amp;IF('3.Species Information'!AR375&gt;1,"Atlantic Maritime","")&amp;IF('3.Species Information'!AS375&gt;1,",",".")&amp;IF('3.Species Information'!AS375&gt;1,"Mixedwood Plains.","")</f>
        <v>...........</v>
      </c>
      <c r="E365" s="11" t="str">
        <f>IF('3.Species Information'!AU375&gt;1,"Arctic","")&amp;IF('3.Species Information'!AV375&gt;1,",",".")&amp;IF('3.Species Information'!AV375&gt;1,"Alpine","")&amp;IF('3.Species Information'!AW375&gt;1,",",".")&amp;IF('3.Species Information'!AW375&gt;1,"Boreal","")&amp;IF('3.Species Information'!AX375&gt;1,",",".")&amp;IF('3.Species Information'!AX375&gt;1,BB366&amp;”.”,"")</f>
        <v>...</v>
      </c>
      <c r="F365" s="11" t="str">
        <f>IF('3.Species Information'!AZ375&gt;1,"Circumarctic","")&amp;IF('3.Species Information'!BA375&gt;1,",",".")&amp;IF('3.Species Information'!BA375&gt;1,"North American Arctic","")&amp;IF('3.Species Information'!BB375&gt;1,",",".")&amp;IF('3.Species Information'!BB375&gt;1,"Circumboreal","")&amp;IF('3.Species Information'!BC375&gt;1,",",".")&amp;IF('3.Species Information'!BC375&gt;1,"North American Boreal","")&amp;IF('3.Species Information'!BD375&gt;1,",",".")&amp;IF('3.Species Information'!BD375&gt;1,"North American Boreal Cordilleran","")&amp;IF('3.Species Information'!BE375&gt;1,",",".")&amp;IF('3.Species Information'!BE375&gt;1,"North American Temperate Cordilleran","")&amp;IF('3.Species Information'!BF375&gt;1,",",".")&amp;IF('3.Species Information'!BF375&gt;1,"Amphi-Beringian","")&amp;IF('3.Species Information'!BG375&gt;1,",",".")&amp;IF('3.Species Information'!BG375&gt;1,"North American Beringian","")&amp;IF('3.Species Information'!BH375&gt;1,",",".")&amp;IF('3.Species Information'!BH375&gt;1,"Amphi-Atlantic","")&amp;IF('3.Species Information'!BI375&gt;1,",",".")&amp;IF('3.Species Information'!BI375&gt;1,"Bipolar disjunct","")&amp;IF('3.Species Information'!BJ375&gt;1,",",".")&amp;IF('3.Species Information'!BJ375&gt;1,"Cosmopolitan","")&amp;IF('3.Species Information'!BK375&gt;1,",",".")&amp;IF('3.Species Information'!BK375&gt;1,BO366&amp;”.”,"")</f>
        <v>...........</v>
      </c>
      <c r="G365" s="11" t="str">
        <f>IF('3.Species Information'!BM375&gt;1,"Alaska","")&amp;IF('3.Species Information'!BN375&gt;1,",",".")&amp;IF('3.Species Information'!BN375&gt;1,"Yukon Territory","")&amp;IF('3.Species Information'!BO375&gt;1,",",".")&amp;IF('3.Species Information'!BO375&gt;1,"Northwest Territories","")&amp;IF('3.Species Information'!BP375&gt;1,",",".")&amp;IF('3.Species Information'!BP375&gt;1,"Nunavut","")&amp;IF('3.Species Information'!BQ375&gt;1,",",".")&amp;IF('3.Species Information'!BQ375&gt;1,"Manitoba (Hudson Bay coastal region, Wapusk National Park)","")&amp;IF('3.Species Information'!BR375&gt;1,",",".")&amp;IF('3.Species Information'!BR375&gt;1,"Ontario (Hudson Bay coastal region)","")&amp;IF('3.Species Information'!BS375&gt;1,",",".")&amp;IF('3.Species Information'!BS375&gt;1,"Québec","")&amp;IF('3.Species Information'!BT375&gt;1,",",".")&amp;IF('3.Species Information'!BT375&gt;1,"Newfoundland and Labrador.","")</f>
        <v>.......</v>
      </c>
      <c r="H365" s="11" t="str">
        <f>IF('3.Species Information'!BU375&gt;1,"Canada","")&amp;IF('3.Species Information'!BV375&gt;1,",",".")&amp;IF('3.Species Information'!BV375&gt;1,"United States (Alaska)","")&amp;IF('3.Species Information'!BW375&gt;1,",",".")&amp;IF('3.Species Information'!BW375&gt;1,"Greenland","")&amp;IF('3.Species Information'!BX375&gt;1,",",".")&amp;IF('3.Species Information'!BX375&gt;1,"Scandinavia (including Svalbard)","")&amp;IF('3.Species Information'!BY375&gt;1,",",".")&amp;IF('3.Species Information'!BY375&gt;1,"European Russia","")&amp;IF('3.Species Information'!BZ375&gt;1,",",".")&amp;IF('3.Species Information'!BZ375&gt;1,"Siberian Russia (Europe Border to the Kolyma River)","")&amp;IF('3.Species Information'!CA375&gt;1,",",".")&amp;IF('3.Species Information'!CA375&gt;1,"Far East Russia (east of the Kolyma River).","")</f>
        <v>......</v>
      </c>
      <c r="I365" s="11" t="s">
        <v>860</v>
      </c>
    </row>
    <row r="366" spans="1:9" ht="15">
      <c r="A366" s="8" t="e">
        <f>#REF!</f>
        <v>#REF!</v>
      </c>
      <c r="B366" s="11" t="str">
        <f>IF('3.Species Information'!W376&gt;1,"Arctic polar desert zone (Zone A)","")&amp;IF('3.Species Information'!X376&gt;1,",",".")&amp;IF('3.Species Information'!X376&gt;1," Northern arctic tundra zone (Zone B)","")&amp;IF('3.Species Information'!Y376&gt;1,",",".")&amp;IF('3.Species Information'!Y376&gt;1," Middle arctic tundra zone (Zone C)","")&amp;IF('3.Species Information'!Z376&gt;1,",",".")&amp;IF('3.Species Information'!Z376&gt;1," Southern arctic tundra zone (Zone D)","")&amp;IF('3.Species Information'!AA376&gt;1,",",".")&amp;IF('3.Species Information'!AA376&gt;1," Arctic shrub tundra zone (Zone E).","")</f>
        <v>....</v>
      </c>
      <c r="C366" s="11" t="str">
        <f>IF('3.Species Information'!AC376&gt;1,"Northern Alaska/Yukon","")&amp;IF('3.Species Information'!AD376&gt;1,",",".")&amp;IF('3.Species Information'!AD376&gt;1,"Western Canadian Arctic","")&amp;IF('3.Species Information'!AE376&gt;1,",",".")&amp;IF('3.Species Information'!AE376&gt;1,"Eastern Canadian Arctic","")&amp;IF('3.Species Information'!AF376&gt;1,",",".")&amp;IF('3.Species Information'!AF376&gt;1,"Ellesmere.","")</f>
        <v>...</v>
      </c>
      <c r="D366" s="11" t="str">
        <f>IF('3.Species Information'!AH376&gt;1,"Taiga Plains","")&amp;IF('3.Species Information'!AI376&gt;1,",",".")&amp;IF('3.Species Information'!AI376&gt;1,"Taiga Shield","")&amp;IF('3.Species Information'!AJ376&gt;1,",",".")&amp;IF('3.Species Information'!AJ376&gt;1,"Taiga Cordillera","")&amp;IF('3.Species Information'!AK376&gt;1,",",".")&amp;IF('3.Species Information'!AK376&gt;1,"Hudson Plains","")&amp;IF('3.Species Information'!AL376&gt;1,",",".")&amp;IF('3.Species Information'!AL376&gt;1,"Boreal Plains","")&amp;IF('3.Species Information'!AM376&gt;1,",",".")&amp;IF('3.Species Information'!AM376&gt;1,"Boreal Shield","")&amp;IF('3.Species Information'!AN376&gt;1,",",".")&amp;IF('3.Species Information'!AN376&gt;1,"Boreal Cordillera","")&amp;IF('3.Species Information'!AO376&gt;1,",",".")&amp;IF('3.Species Information'!AO376&gt;1,"Pacific Maritime","")&amp;IF('3.Species Information'!AP376&gt;1,",",".")&amp;IF('3.Species Information'!AP376&gt;1,"Montane Cordillera","")&amp;IF('3.Species Information'!AQ376&gt;1,",",".")&amp;IF('3.Species Information'!AQ376&gt;1,"Prairies","")&amp;IF('3.Species Information'!AR376&gt;1,",",".")&amp;IF('3.Species Information'!AR376&gt;1,"Atlantic Maritime","")&amp;IF('3.Species Information'!AS376&gt;1,",",".")&amp;IF('3.Species Information'!AS376&gt;1,"Mixedwood Plains.","")</f>
        <v>...........</v>
      </c>
      <c r="E366" s="11" t="str">
        <f>IF('3.Species Information'!AU376&gt;1,"Arctic","")&amp;IF('3.Species Information'!AV376&gt;1,",",".")&amp;IF('3.Species Information'!AV376&gt;1,"Alpine","")&amp;IF('3.Species Information'!AW376&gt;1,",",".")&amp;IF('3.Species Information'!AW376&gt;1,"Boreal","")&amp;IF('3.Species Information'!AX376&gt;1,",",".")&amp;IF('3.Species Information'!AX376&gt;1,BB367&amp;”.”,"")</f>
        <v>...</v>
      </c>
      <c r="F366" s="11" t="str">
        <f>IF('3.Species Information'!AZ376&gt;1,"Circumarctic","")&amp;IF('3.Species Information'!BA376&gt;1,",",".")&amp;IF('3.Species Information'!BA376&gt;1,"North American Arctic","")&amp;IF('3.Species Information'!BB376&gt;1,",",".")&amp;IF('3.Species Information'!BB376&gt;1,"Circumboreal","")&amp;IF('3.Species Information'!BC376&gt;1,",",".")&amp;IF('3.Species Information'!BC376&gt;1,"North American Boreal","")&amp;IF('3.Species Information'!BD376&gt;1,",",".")&amp;IF('3.Species Information'!BD376&gt;1,"North American Boreal Cordilleran","")&amp;IF('3.Species Information'!BE376&gt;1,",",".")&amp;IF('3.Species Information'!BE376&gt;1,"North American Temperate Cordilleran","")&amp;IF('3.Species Information'!BF376&gt;1,",",".")&amp;IF('3.Species Information'!BF376&gt;1,"Amphi-Beringian","")&amp;IF('3.Species Information'!BG376&gt;1,",",".")&amp;IF('3.Species Information'!BG376&gt;1,"North American Beringian","")&amp;IF('3.Species Information'!BH376&gt;1,",",".")&amp;IF('3.Species Information'!BH376&gt;1,"Amphi-Atlantic","")&amp;IF('3.Species Information'!BI376&gt;1,",",".")&amp;IF('3.Species Information'!BI376&gt;1,"Bipolar disjunct","")&amp;IF('3.Species Information'!BJ376&gt;1,",",".")&amp;IF('3.Species Information'!BJ376&gt;1,"Cosmopolitan","")&amp;IF('3.Species Information'!BK376&gt;1,",",".")&amp;IF('3.Species Information'!BK376&gt;1,BO367&amp;”.”,"")</f>
        <v>...........</v>
      </c>
      <c r="G366" s="11" t="str">
        <f>IF('3.Species Information'!BM376&gt;1,"Alaska","")&amp;IF('3.Species Information'!BN376&gt;1,",",".")&amp;IF('3.Species Information'!BN376&gt;1,"Yukon Territory","")&amp;IF('3.Species Information'!BO376&gt;1,",",".")&amp;IF('3.Species Information'!BO376&gt;1,"Northwest Territories","")&amp;IF('3.Species Information'!BP376&gt;1,",",".")&amp;IF('3.Species Information'!BP376&gt;1,"Nunavut","")&amp;IF('3.Species Information'!BQ376&gt;1,",",".")&amp;IF('3.Species Information'!BQ376&gt;1,"Manitoba (Hudson Bay coastal region, Wapusk National Park)","")&amp;IF('3.Species Information'!BR376&gt;1,",",".")&amp;IF('3.Species Information'!BR376&gt;1,"Ontario (Hudson Bay coastal region)","")&amp;IF('3.Species Information'!BS376&gt;1,",",".")&amp;IF('3.Species Information'!BS376&gt;1,"Québec","")&amp;IF('3.Species Information'!BT376&gt;1,",",".")&amp;IF('3.Species Information'!BT376&gt;1,"Newfoundland and Labrador.","")</f>
        <v>.......</v>
      </c>
      <c r="H366" s="11" t="str">
        <f>IF('3.Species Information'!BU376&gt;1,"Canada","")&amp;IF('3.Species Information'!BV376&gt;1,",",".")&amp;IF('3.Species Information'!BV376&gt;1,"United States (Alaska)","")&amp;IF('3.Species Information'!BW376&gt;1,",",".")&amp;IF('3.Species Information'!BW376&gt;1,"Greenland","")&amp;IF('3.Species Information'!BX376&gt;1,",",".")&amp;IF('3.Species Information'!BX376&gt;1,"Scandinavia (including Svalbard)","")&amp;IF('3.Species Information'!BY376&gt;1,",",".")&amp;IF('3.Species Information'!BY376&gt;1,"European Russia","")&amp;IF('3.Species Information'!BZ376&gt;1,",",".")&amp;IF('3.Species Information'!BZ376&gt;1,"Siberian Russia (Europe Border to the Kolyma River)","")&amp;IF('3.Species Information'!CA376&gt;1,",",".")&amp;IF('3.Species Information'!CA376&gt;1,"Far East Russia (east of the Kolyma River).","")</f>
        <v>......</v>
      </c>
      <c r="I366" s="11" t="s">
        <v>860</v>
      </c>
    </row>
    <row r="367" spans="1:9" ht="15">
      <c r="A367" s="8" t="e">
        <f>#REF!</f>
        <v>#REF!</v>
      </c>
      <c r="B367" s="11" t="str">
        <f>IF('3.Species Information'!W377&gt;1,"Arctic polar desert zone (Zone A)","")&amp;IF('3.Species Information'!X377&gt;1,",",".")&amp;IF('3.Species Information'!X377&gt;1," Northern arctic tundra zone (Zone B)","")&amp;IF('3.Species Information'!Y377&gt;1,",",".")&amp;IF('3.Species Information'!Y377&gt;1," Middle arctic tundra zone (Zone C)","")&amp;IF('3.Species Information'!Z377&gt;1,",",".")&amp;IF('3.Species Information'!Z377&gt;1," Southern arctic tundra zone (Zone D)","")&amp;IF('3.Species Information'!AA377&gt;1,",",".")&amp;IF('3.Species Information'!AA377&gt;1," Arctic shrub tundra zone (Zone E).","")</f>
        <v>....</v>
      </c>
      <c r="C367" s="11" t="str">
        <f>IF('3.Species Information'!AC377&gt;1,"Northern Alaska/Yukon","")&amp;IF('3.Species Information'!AD377&gt;1,",",".")&amp;IF('3.Species Information'!AD377&gt;1,"Western Canadian Arctic","")&amp;IF('3.Species Information'!AE377&gt;1,",",".")&amp;IF('3.Species Information'!AE377&gt;1,"Eastern Canadian Arctic","")&amp;IF('3.Species Information'!AF377&gt;1,",",".")&amp;IF('3.Species Information'!AF377&gt;1,"Ellesmere.","")</f>
        <v>...</v>
      </c>
      <c r="D367" s="11" t="str">
        <f>IF('3.Species Information'!AH377&gt;1,"Taiga Plains","")&amp;IF('3.Species Information'!AI377&gt;1,",",".")&amp;IF('3.Species Information'!AI377&gt;1,"Taiga Shield","")&amp;IF('3.Species Information'!AJ377&gt;1,",",".")&amp;IF('3.Species Information'!AJ377&gt;1,"Taiga Cordillera","")&amp;IF('3.Species Information'!AK377&gt;1,",",".")&amp;IF('3.Species Information'!AK377&gt;1,"Hudson Plains","")&amp;IF('3.Species Information'!AL377&gt;1,",",".")&amp;IF('3.Species Information'!AL377&gt;1,"Boreal Plains","")&amp;IF('3.Species Information'!AM377&gt;1,",",".")&amp;IF('3.Species Information'!AM377&gt;1,"Boreal Shield","")&amp;IF('3.Species Information'!AN377&gt;1,",",".")&amp;IF('3.Species Information'!AN377&gt;1,"Boreal Cordillera","")&amp;IF('3.Species Information'!AO377&gt;1,",",".")&amp;IF('3.Species Information'!AO377&gt;1,"Pacific Maritime","")&amp;IF('3.Species Information'!AP377&gt;1,",",".")&amp;IF('3.Species Information'!AP377&gt;1,"Montane Cordillera","")&amp;IF('3.Species Information'!AQ377&gt;1,",",".")&amp;IF('3.Species Information'!AQ377&gt;1,"Prairies","")&amp;IF('3.Species Information'!AR377&gt;1,",",".")&amp;IF('3.Species Information'!AR377&gt;1,"Atlantic Maritime","")&amp;IF('3.Species Information'!AS377&gt;1,",",".")&amp;IF('3.Species Information'!AS377&gt;1,"Mixedwood Plains.","")</f>
        <v>...........</v>
      </c>
      <c r="E367" s="11" t="str">
        <f>IF('3.Species Information'!AU377&gt;1,"Arctic","")&amp;IF('3.Species Information'!AV377&gt;1,",",".")&amp;IF('3.Species Information'!AV377&gt;1,"Alpine","")&amp;IF('3.Species Information'!AW377&gt;1,",",".")&amp;IF('3.Species Information'!AW377&gt;1,"Boreal","")&amp;IF('3.Species Information'!AX377&gt;1,",",".")&amp;IF('3.Species Information'!AX377&gt;1,BB368&amp;”.”,"")</f>
        <v>...</v>
      </c>
      <c r="F367" s="11" t="str">
        <f>IF('3.Species Information'!AZ377&gt;1,"Circumarctic","")&amp;IF('3.Species Information'!BA377&gt;1,",",".")&amp;IF('3.Species Information'!BA377&gt;1,"North American Arctic","")&amp;IF('3.Species Information'!BB377&gt;1,",",".")&amp;IF('3.Species Information'!BB377&gt;1,"Circumboreal","")&amp;IF('3.Species Information'!BC377&gt;1,",",".")&amp;IF('3.Species Information'!BC377&gt;1,"North American Boreal","")&amp;IF('3.Species Information'!BD377&gt;1,",",".")&amp;IF('3.Species Information'!BD377&gt;1,"North American Boreal Cordilleran","")&amp;IF('3.Species Information'!BE377&gt;1,",",".")&amp;IF('3.Species Information'!BE377&gt;1,"North American Temperate Cordilleran","")&amp;IF('3.Species Information'!BF377&gt;1,",",".")&amp;IF('3.Species Information'!BF377&gt;1,"Amphi-Beringian","")&amp;IF('3.Species Information'!BG377&gt;1,",",".")&amp;IF('3.Species Information'!BG377&gt;1,"North American Beringian","")&amp;IF('3.Species Information'!BH377&gt;1,",",".")&amp;IF('3.Species Information'!BH377&gt;1,"Amphi-Atlantic","")&amp;IF('3.Species Information'!BI377&gt;1,",",".")&amp;IF('3.Species Information'!BI377&gt;1,"Bipolar disjunct","")&amp;IF('3.Species Information'!BJ377&gt;1,",",".")&amp;IF('3.Species Information'!BJ377&gt;1,"Cosmopolitan","")&amp;IF('3.Species Information'!BK377&gt;1,",",".")&amp;IF('3.Species Information'!BK377&gt;1,BO368&amp;”.”,"")</f>
        <v>...........</v>
      </c>
      <c r="G367" s="11" t="str">
        <f>IF('3.Species Information'!BM377&gt;1,"Alaska","")&amp;IF('3.Species Information'!BN377&gt;1,",",".")&amp;IF('3.Species Information'!BN377&gt;1,"Yukon Territory","")&amp;IF('3.Species Information'!BO377&gt;1,",",".")&amp;IF('3.Species Information'!BO377&gt;1,"Northwest Territories","")&amp;IF('3.Species Information'!BP377&gt;1,",",".")&amp;IF('3.Species Information'!BP377&gt;1,"Nunavut","")&amp;IF('3.Species Information'!BQ377&gt;1,",",".")&amp;IF('3.Species Information'!BQ377&gt;1,"Manitoba (Hudson Bay coastal region, Wapusk National Park)","")&amp;IF('3.Species Information'!BR377&gt;1,",",".")&amp;IF('3.Species Information'!BR377&gt;1,"Ontario (Hudson Bay coastal region)","")&amp;IF('3.Species Information'!BS377&gt;1,",",".")&amp;IF('3.Species Information'!BS377&gt;1,"Québec","")&amp;IF('3.Species Information'!BT377&gt;1,",",".")&amp;IF('3.Species Information'!BT377&gt;1,"Newfoundland and Labrador.","")</f>
        <v>.......</v>
      </c>
      <c r="H367" s="11" t="str">
        <f>IF('3.Species Information'!BU377&gt;1,"Canada","")&amp;IF('3.Species Information'!BV377&gt;1,",",".")&amp;IF('3.Species Information'!BV377&gt;1,"United States (Alaska)","")&amp;IF('3.Species Information'!BW377&gt;1,",",".")&amp;IF('3.Species Information'!BW377&gt;1,"Greenland","")&amp;IF('3.Species Information'!BX377&gt;1,",",".")&amp;IF('3.Species Information'!BX377&gt;1,"Scandinavia (including Svalbard)","")&amp;IF('3.Species Information'!BY377&gt;1,",",".")&amp;IF('3.Species Information'!BY377&gt;1,"European Russia","")&amp;IF('3.Species Information'!BZ377&gt;1,",",".")&amp;IF('3.Species Information'!BZ377&gt;1,"Siberian Russia (Europe Border to the Kolyma River)","")&amp;IF('3.Species Information'!CA377&gt;1,",",".")&amp;IF('3.Species Information'!CA377&gt;1,"Far East Russia (east of the Kolyma River).","")</f>
        <v>......</v>
      </c>
      <c r="I367" s="11" t="s">
        <v>860</v>
      </c>
    </row>
    <row r="368" spans="1:9" ht="15">
      <c r="A368" s="8" t="e">
        <f>#REF!</f>
        <v>#REF!</v>
      </c>
      <c r="B368" s="11" t="str">
        <f>IF('3.Species Information'!W378&gt;1,"Arctic polar desert zone (Zone A)","")&amp;IF('3.Species Information'!X378&gt;1,",",".")&amp;IF('3.Species Information'!X378&gt;1," Northern arctic tundra zone (Zone B)","")&amp;IF('3.Species Information'!Y378&gt;1,",",".")&amp;IF('3.Species Information'!Y378&gt;1," Middle arctic tundra zone (Zone C)","")&amp;IF('3.Species Information'!Z378&gt;1,",",".")&amp;IF('3.Species Information'!Z378&gt;1," Southern arctic tundra zone (Zone D)","")&amp;IF('3.Species Information'!AA378&gt;1,",",".")&amp;IF('3.Species Information'!AA378&gt;1," Arctic shrub tundra zone (Zone E).","")</f>
        <v>....</v>
      </c>
      <c r="C368" s="11" t="str">
        <f>IF('3.Species Information'!AC378&gt;1,"Northern Alaska/Yukon","")&amp;IF('3.Species Information'!AD378&gt;1,",",".")&amp;IF('3.Species Information'!AD378&gt;1,"Western Canadian Arctic","")&amp;IF('3.Species Information'!AE378&gt;1,",",".")&amp;IF('3.Species Information'!AE378&gt;1,"Eastern Canadian Arctic","")&amp;IF('3.Species Information'!AF378&gt;1,",",".")&amp;IF('3.Species Information'!AF378&gt;1,"Ellesmere.","")</f>
        <v>...</v>
      </c>
      <c r="D368" s="11" t="str">
        <f>IF('3.Species Information'!AH378&gt;1,"Taiga Plains","")&amp;IF('3.Species Information'!AI378&gt;1,",",".")&amp;IF('3.Species Information'!AI378&gt;1,"Taiga Shield","")&amp;IF('3.Species Information'!AJ378&gt;1,",",".")&amp;IF('3.Species Information'!AJ378&gt;1,"Taiga Cordillera","")&amp;IF('3.Species Information'!AK378&gt;1,",",".")&amp;IF('3.Species Information'!AK378&gt;1,"Hudson Plains","")&amp;IF('3.Species Information'!AL378&gt;1,",",".")&amp;IF('3.Species Information'!AL378&gt;1,"Boreal Plains","")&amp;IF('3.Species Information'!AM378&gt;1,",",".")&amp;IF('3.Species Information'!AM378&gt;1,"Boreal Shield","")&amp;IF('3.Species Information'!AN378&gt;1,",",".")&amp;IF('3.Species Information'!AN378&gt;1,"Boreal Cordillera","")&amp;IF('3.Species Information'!AO378&gt;1,",",".")&amp;IF('3.Species Information'!AO378&gt;1,"Pacific Maritime","")&amp;IF('3.Species Information'!AP378&gt;1,",",".")&amp;IF('3.Species Information'!AP378&gt;1,"Montane Cordillera","")&amp;IF('3.Species Information'!AQ378&gt;1,",",".")&amp;IF('3.Species Information'!AQ378&gt;1,"Prairies","")&amp;IF('3.Species Information'!AR378&gt;1,",",".")&amp;IF('3.Species Information'!AR378&gt;1,"Atlantic Maritime","")&amp;IF('3.Species Information'!AS378&gt;1,",",".")&amp;IF('3.Species Information'!AS378&gt;1,"Mixedwood Plains.","")</f>
        <v>...........</v>
      </c>
      <c r="E368" s="11" t="str">
        <f>IF('3.Species Information'!AU378&gt;1,"Arctic","")&amp;IF('3.Species Information'!AV378&gt;1,",",".")&amp;IF('3.Species Information'!AV378&gt;1,"Alpine","")&amp;IF('3.Species Information'!AW378&gt;1,",",".")&amp;IF('3.Species Information'!AW378&gt;1,"Boreal","")&amp;IF('3.Species Information'!AX378&gt;1,",",".")&amp;IF('3.Species Information'!AX378&gt;1,BB369&amp;”.”,"")</f>
        <v>...</v>
      </c>
      <c r="F368" s="11" t="str">
        <f>IF('3.Species Information'!AZ378&gt;1,"Circumarctic","")&amp;IF('3.Species Information'!BA378&gt;1,",",".")&amp;IF('3.Species Information'!BA378&gt;1,"North American Arctic","")&amp;IF('3.Species Information'!BB378&gt;1,",",".")&amp;IF('3.Species Information'!BB378&gt;1,"Circumboreal","")&amp;IF('3.Species Information'!BC378&gt;1,",",".")&amp;IF('3.Species Information'!BC378&gt;1,"North American Boreal","")&amp;IF('3.Species Information'!BD378&gt;1,",",".")&amp;IF('3.Species Information'!BD378&gt;1,"North American Boreal Cordilleran","")&amp;IF('3.Species Information'!BE378&gt;1,",",".")&amp;IF('3.Species Information'!BE378&gt;1,"North American Temperate Cordilleran","")&amp;IF('3.Species Information'!BF378&gt;1,",",".")&amp;IF('3.Species Information'!BF378&gt;1,"Amphi-Beringian","")&amp;IF('3.Species Information'!BG378&gt;1,",",".")&amp;IF('3.Species Information'!BG378&gt;1,"North American Beringian","")&amp;IF('3.Species Information'!BH378&gt;1,",",".")&amp;IF('3.Species Information'!BH378&gt;1,"Amphi-Atlantic","")&amp;IF('3.Species Information'!BI378&gt;1,",",".")&amp;IF('3.Species Information'!BI378&gt;1,"Bipolar disjunct","")&amp;IF('3.Species Information'!BJ378&gt;1,",",".")&amp;IF('3.Species Information'!BJ378&gt;1,"Cosmopolitan","")&amp;IF('3.Species Information'!BK378&gt;1,",",".")&amp;IF('3.Species Information'!BK378&gt;1,BO369&amp;”.”,"")</f>
        <v>...........</v>
      </c>
      <c r="G368" s="11" t="str">
        <f>IF('3.Species Information'!BM378&gt;1,"Alaska","")&amp;IF('3.Species Information'!BN378&gt;1,",",".")&amp;IF('3.Species Information'!BN378&gt;1,"Yukon Territory","")&amp;IF('3.Species Information'!BO378&gt;1,",",".")&amp;IF('3.Species Information'!BO378&gt;1,"Northwest Territories","")&amp;IF('3.Species Information'!BP378&gt;1,",",".")&amp;IF('3.Species Information'!BP378&gt;1,"Nunavut","")&amp;IF('3.Species Information'!BQ378&gt;1,",",".")&amp;IF('3.Species Information'!BQ378&gt;1,"Manitoba (Hudson Bay coastal region, Wapusk National Park)","")&amp;IF('3.Species Information'!BR378&gt;1,",",".")&amp;IF('3.Species Information'!BR378&gt;1,"Ontario (Hudson Bay coastal region)","")&amp;IF('3.Species Information'!BS378&gt;1,",",".")&amp;IF('3.Species Information'!BS378&gt;1,"Québec","")&amp;IF('3.Species Information'!BT378&gt;1,",",".")&amp;IF('3.Species Information'!BT378&gt;1,"Newfoundland and Labrador.","")</f>
        <v>.......</v>
      </c>
      <c r="H368" s="11" t="str">
        <f>IF('3.Species Information'!BU378&gt;1,"Canada","")&amp;IF('3.Species Information'!BV378&gt;1,",",".")&amp;IF('3.Species Information'!BV378&gt;1,"United States (Alaska)","")&amp;IF('3.Species Information'!BW378&gt;1,",",".")&amp;IF('3.Species Information'!BW378&gt;1,"Greenland","")&amp;IF('3.Species Information'!BX378&gt;1,",",".")&amp;IF('3.Species Information'!BX378&gt;1,"Scandinavia (including Svalbard)","")&amp;IF('3.Species Information'!BY378&gt;1,",",".")&amp;IF('3.Species Information'!BY378&gt;1,"European Russia","")&amp;IF('3.Species Information'!BZ378&gt;1,",",".")&amp;IF('3.Species Information'!BZ378&gt;1,"Siberian Russia (Europe Border to the Kolyma River)","")&amp;IF('3.Species Information'!CA378&gt;1,",",".")&amp;IF('3.Species Information'!CA378&gt;1,"Far East Russia (east of the Kolyma River).","")</f>
        <v>......</v>
      </c>
      <c r="I368" s="11" t="s">
        <v>860</v>
      </c>
    </row>
    <row r="369" spans="1:9" ht="15">
      <c r="A369" s="8" t="e">
        <f>#REF!</f>
        <v>#REF!</v>
      </c>
      <c r="B369" s="11" t="str">
        <f>IF('3.Species Information'!W379&gt;1,"Arctic polar desert zone (Zone A)","")&amp;IF('3.Species Information'!X379&gt;1,",",".")&amp;IF('3.Species Information'!X379&gt;1," Northern arctic tundra zone (Zone B)","")&amp;IF('3.Species Information'!Y379&gt;1,",",".")&amp;IF('3.Species Information'!Y379&gt;1," Middle arctic tundra zone (Zone C)","")&amp;IF('3.Species Information'!Z379&gt;1,",",".")&amp;IF('3.Species Information'!Z379&gt;1," Southern arctic tundra zone (Zone D)","")&amp;IF('3.Species Information'!AA379&gt;1,",",".")&amp;IF('3.Species Information'!AA379&gt;1," Arctic shrub tundra zone (Zone E).","")</f>
        <v>....</v>
      </c>
      <c r="C369" s="11" t="str">
        <f>IF('3.Species Information'!AC379&gt;1,"Northern Alaska/Yukon","")&amp;IF('3.Species Information'!AD379&gt;1,",",".")&amp;IF('3.Species Information'!AD379&gt;1,"Western Canadian Arctic","")&amp;IF('3.Species Information'!AE379&gt;1,",",".")&amp;IF('3.Species Information'!AE379&gt;1,"Eastern Canadian Arctic","")&amp;IF('3.Species Information'!AF379&gt;1,",",".")&amp;IF('3.Species Information'!AF379&gt;1,"Ellesmere.","")</f>
        <v>...</v>
      </c>
      <c r="D369" s="11" t="str">
        <f>IF('3.Species Information'!AH379&gt;1,"Taiga Plains","")&amp;IF('3.Species Information'!AI379&gt;1,",",".")&amp;IF('3.Species Information'!AI379&gt;1,"Taiga Shield","")&amp;IF('3.Species Information'!AJ379&gt;1,",",".")&amp;IF('3.Species Information'!AJ379&gt;1,"Taiga Cordillera","")&amp;IF('3.Species Information'!AK379&gt;1,",",".")&amp;IF('3.Species Information'!AK379&gt;1,"Hudson Plains","")&amp;IF('3.Species Information'!AL379&gt;1,",",".")&amp;IF('3.Species Information'!AL379&gt;1,"Boreal Plains","")&amp;IF('3.Species Information'!AM379&gt;1,",",".")&amp;IF('3.Species Information'!AM379&gt;1,"Boreal Shield","")&amp;IF('3.Species Information'!AN379&gt;1,",",".")&amp;IF('3.Species Information'!AN379&gt;1,"Boreal Cordillera","")&amp;IF('3.Species Information'!AO379&gt;1,",",".")&amp;IF('3.Species Information'!AO379&gt;1,"Pacific Maritime","")&amp;IF('3.Species Information'!AP379&gt;1,",",".")&amp;IF('3.Species Information'!AP379&gt;1,"Montane Cordillera","")&amp;IF('3.Species Information'!AQ379&gt;1,",",".")&amp;IF('3.Species Information'!AQ379&gt;1,"Prairies","")&amp;IF('3.Species Information'!AR379&gt;1,",",".")&amp;IF('3.Species Information'!AR379&gt;1,"Atlantic Maritime","")&amp;IF('3.Species Information'!AS379&gt;1,",",".")&amp;IF('3.Species Information'!AS379&gt;1,"Mixedwood Plains.","")</f>
        <v>...........</v>
      </c>
      <c r="E369" s="11" t="str">
        <f>IF('3.Species Information'!AU379&gt;1,"Arctic","")&amp;IF('3.Species Information'!AV379&gt;1,",",".")&amp;IF('3.Species Information'!AV379&gt;1,"Alpine","")&amp;IF('3.Species Information'!AW379&gt;1,",",".")&amp;IF('3.Species Information'!AW379&gt;1,"Boreal","")&amp;IF('3.Species Information'!AX379&gt;1,",",".")&amp;IF('3.Species Information'!AX379&gt;1,BB370&amp;”.”,"")</f>
        <v>...</v>
      </c>
      <c r="F369" s="11" t="str">
        <f>IF('3.Species Information'!AZ379&gt;1,"Circumarctic","")&amp;IF('3.Species Information'!BA379&gt;1,",",".")&amp;IF('3.Species Information'!BA379&gt;1,"North American Arctic","")&amp;IF('3.Species Information'!BB379&gt;1,",",".")&amp;IF('3.Species Information'!BB379&gt;1,"Circumboreal","")&amp;IF('3.Species Information'!BC379&gt;1,",",".")&amp;IF('3.Species Information'!BC379&gt;1,"North American Boreal","")&amp;IF('3.Species Information'!BD379&gt;1,",",".")&amp;IF('3.Species Information'!BD379&gt;1,"North American Boreal Cordilleran","")&amp;IF('3.Species Information'!BE379&gt;1,",",".")&amp;IF('3.Species Information'!BE379&gt;1,"North American Temperate Cordilleran","")&amp;IF('3.Species Information'!BF379&gt;1,",",".")&amp;IF('3.Species Information'!BF379&gt;1,"Amphi-Beringian","")&amp;IF('3.Species Information'!BG379&gt;1,",",".")&amp;IF('3.Species Information'!BG379&gt;1,"North American Beringian","")&amp;IF('3.Species Information'!BH379&gt;1,",",".")&amp;IF('3.Species Information'!BH379&gt;1,"Amphi-Atlantic","")&amp;IF('3.Species Information'!BI379&gt;1,",",".")&amp;IF('3.Species Information'!BI379&gt;1,"Bipolar disjunct","")&amp;IF('3.Species Information'!BJ379&gt;1,",",".")&amp;IF('3.Species Information'!BJ379&gt;1,"Cosmopolitan","")&amp;IF('3.Species Information'!BK379&gt;1,",",".")&amp;IF('3.Species Information'!BK379&gt;1,BO370&amp;”.”,"")</f>
        <v>...........</v>
      </c>
      <c r="G369" s="11" t="str">
        <f>IF('3.Species Information'!BM379&gt;1,"Alaska","")&amp;IF('3.Species Information'!BN379&gt;1,",",".")&amp;IF('3.Species Information'!BN379&gt;1,"Yukon Territory","")&amp;IF('3.Species Information'!BO379&gt;1,",",".")&amp;IF('3.Species Information'!BO379&gt;1,"Northwest Territories","")&amp;IF('3.Species Information'!BP379&gt;1,",",".")&amp;IF('3.Species Information'!BP379&gt;1,"Nunavut","")&amp;IF('3.Species Information'!BQ379&gt;1,",",".")&amp;IF('3.Species Information'!BQ379&gt;1,"Manitoba (Hudson Bay coastal region, Wapusk National Park)","")&amp;IF('3.Species Information'!BR379&gt;1,",",".")&amp;IF('3.Species Information'!BR379&gt;1,"Ontario (Hudson Bay coastal region)","")&amp;IF('3.Species Information'!BS379&gt;1,",",".")&amp;IF('3.Species Information'!BS379&gt;1,"Québec","")&amp;IF('3.Species Information'!BT379&gt;1,",",".")&amp;IF('3.Species Information'!BT379&gt;1,"Newfoundland and Labrador.","")</f>
        <v>.......</v>
      </c>
      <c r="H369" s="11" t="str">
        <f>IF('3.Species Information'!BU379&gt;1,"Canada","")&amp;IF('3.Species Information'!BV379&gt;1,",",".")&amp;IF('3.Species Information'!BV379&gt;1,"United States (Alaska)","")&amp;IF('3.Species Information'!BW379&gt;1,",",".")&amp;IF('3.Species Information'!BW379&gt;1,"Greenland","")&amp;IF('3.Species Information'!BX379&gt;1,",",".")&amp;IF('3.Species Information'!BX379&gt;1,"Scandinavia (including Svalbard)","")&amp;IF('3.Species Information'!BY379&gt;1,",",".")&amp;IF('3.Species Information'!BY379&gt;1,"European Russia","")&amp;IF('3.Species Information'!BZ379&gt;1,",",".")&amp;IF('3.Species Information'!BZ379&gt;1,"Siberian Russia (Europe Border to the Kolyma River)","")&amp;IF('3.Species Information'!CA379&gt;1,",",".")&amp;IF('3.Species Information'!CA379&gt;1,"Far East Russia (east of the Kolyma River).","")</f>
        <v>......</v>
      </c>
      <c r="I369" s="11" t="s">
        <v>860</v>
      </c>
    </row>
    <row r="370" spans="1:9" ht="15">
      <c r="A370" s="8" t="e">
        <f>#REF!</f>
        <v>#REF!</v>
      </c>
      <c r="B370" s="11" t="str">
        <f>IF('3.Species Information'!W380&gt;1,"Arctic polar desert zone (Zone A)","")&amp;IF('3.Species Information'!X380&gt;1,",",".")&amp;IF('3.Species Information'!X380&gt;1," Northern arctic tundra zone (Zone B)","")&amp;IF('3.Species Information'!Y380&gt;1,",",".")&amp;IF('3.Species Information'!Y380&gt;1," Middle arctic tundra zone (Zone C)","")&amp;IF('3.Species Information'!Z380&gt;1,",",".")&amp;IF('3.Species Information'!Z380&gt;1," Southern arctic tundra zone (Zone D)","")&amp;IF('3.Species Information'!AA380&gt;1,",",".")&amp;IF('3.Species Information'!AA380&gt;1," Arctic shrub tundra zone (Zone E).","")</f>
        <v>....</v>
      </c>
      <c r="C370" s="11" t="str">
        <f>IF('3.Species Information'!AC380&gt;1,"Northern Alaska/Yukon","")&amp;IF('3.Species Information'!AD380&gt;1,",",".")&amp;IF('3.Species Information'!AD380&gt;1,"Western Canadian Arctic","")&amp;IF('3.Species Information'!AE380&gt;1,",",".")&amp;IF('3.Species Information'!AE380&gt;1,"Eastern Canadian Arctic","")&amp;IF('3.Species Information'!AF380&gt;1,",",".")&amp;IF('3.Species Information'!AF380&gt;1,"Ellesmere.","")</f>
        <v>...</v>
      </c>
      <c r="D370" s="11" t="str">
        <f>IF('3.Species Information'!AH380&gt;1,"Taiga Plains","")&amp;IF('3.Species Information'!AI380&gt;1,",",".")&amp;IF('3.Species Information'!AI380&gt;1,"Taiga Shield","")&amp;IF('3.Species Information'!AJ380&gt;1,",",".")&amp;IF('3.Species Information'!AJ380&gt;1,"Taiga Cordillera","")&amp;IF('3.Species Information'!AK380&gt;1,",",".")&amp;IF('3.Species Information'!AK380&gt;1,"Hudson Plains","")&amp;IF('3.Species Information'!AL380&gt;1,",",".")&amp;IF('3.Species Information'!AL380&gt;1,"Boreal Plains","")&amp;IF('3.Species Information'!AM380&gt;1,",",".")&amp;IF('3.Species Information'!AM380&gt;1,"Boreal Shield","")&amp;IF('3.Species Information'!AN380&gt;1,",",".")&amp;IF('3.Species Information'!AN380&gt;1,"Boreal Cordillera","")&amp;IF('3.Species Information'!AO380&gt;1,",",".")&amp;IF('3.Species Information'!AO380&gt;1,"Pacific Maritime","")&amp;IF('3.Species Information'!AP380&gt;1,",",".")&amp;IF('3.Species Information'!AP380&gt;1,"Montane Cordillera","")&amp;IF('3.Species Information'!AQ380&gt;1,",",".")&amp;IF('3.Species Information'!AQ380&gt;1,"Prairies","")&amp;IF('3.Species Information'!AR380&gt;1,",",".")&amp;IF('3.Species Information'!AR380&gt;1,"Atlantic Maritime","")&amp;IF('3.Species Information'!AS380&gt;1,",",".")&amp;IF('3.Species Information'!AS380&gt;1,"Mixedwood Plains.","")</f>
        <v>...........</v>
      </c>
      <c r="E370" s="11" t="str">
        <f>IF('3.Species Information'!AU380&gt;1,"Arctic","")&amp;IF('3.Species Information'!AV380&gt;1,",",".")&amp;IF('3.Species Information'!AV380&gt;1,"Alpine","")&amp;IF('3.Species Information'!AW380&gt;1,",",".")&amp;IF('3.Species Information'!AW380&gt;1,"Boreal","")&amp;IF('3.Species Information'!AX380&gt;1,",",".")&amp;IF('3.Species Information'!AX380&gt;1,BB371&amp;”.”,"")</f>
        <v>...</v>
      </c>
      <c r="F370" s="11" t="str">
        <f>IF('3.Species Information'!AZ380&gt;1,"Circumarctic","")&amp;IF('3.Species Information'!BA380&gt;1,",",".")&amp;IF('3.Species Information'!BA380&gt;1,"North American Arctic","")&amp;IF('3.Species Information'!BB380&gt;1,",",".")&amp;IF('3.Species Information'!BB380&gt;1,"Circumboreal","")&amp;IF('3.Species Information'!BC380&gt;1,",",".")&amp;IF('3.Species Information'!BC380&gt;1,"North American Boreal","")&amp;IF('3.Species Information'!BD380&gt;1,",",".")&amp;IF('3.Species Information'!BD380&gt;1,"North American Boreal Cordilleran","")&amp;IF('3.Species Information'!BE380&gt;1,",",".")&amp;IF('3.Species Information'!BE380&gt;1,"North American Temperate Cordilleran","")&amp;IF('3.Species Information'!BF380&gt;1,",",".")&amp;IF('3.Species Information'!BF380&gt;1,"Amphi-Beringian","")&amp;IF('3.Species Information'!BG380&gt;1,",",".")&amp;IF('3.Species Information'!BG380&gt;1,"North American Beringian","")&amp;IF('3.Species Information'!BH380&gt;1,",",".")&amp;IF('3.Species Information'!BH380&gt;1,"Amphi-Atlantic","")&amp;IF('3.Species Information'!BI380&gt;1,",",".")&amp;IF('3.Species Information'!BI380&gt;1,"Bipolar disjunct","")&amp;IF('3.Species Information'!BJ380&gt;1,",",".")&amp;IF('3.Species Information'!BJ380&gt;1,"Cosmopolitan","")&amp;IF('3.Species Information'!BK380&gt;1,",",".")&amp;IF('3.Species Information'!BK380&gt;1,BO371&amp;”.”,"")</f>
        <v>...........</v>
      </c>
      <c r="G370" s="11" t="str">
        <f>IF('3.Species Information'!BM380&gt;1,"Alaska","")&amp;IF('3.Species Information'!BN380&gt;1,",",".")&amp;IF('3.Species Information'!BN380&gt;1,"Yukon Territory","")&amp;IF('3.Species Information'!BO380&gt;1,",",".")&amp;IF('3.Species Information'!BO380&gt;1,"Northwest Territories","")&amp;IF('3.Species Information'!BP380&gt;1,",",".")&amp;IF('3.Species Information'!BP380&gt;1,"Nunavut","")&amp;IF('3.Species Information'!BQ380&gt;1,",",".")&amp;IF('3.Species Information'!BQ380&gt;1,"Manitoba (Hudson Bay coastal region, Wapusk National Park)","")&amp;IF('3.Species Information'!BR380&gt;1,",",".")&amp;IF('3.Species Information'!BR380&gt;1,"Ontario (Hudson Bay coastal region)","")&amp;IF('3.Species Information'!BS380&gt;1,",",".")&amp;IF('3.Species Information'!BS380&gt;1,"Québec","")&amp;IF('3.Species Information'!BT380&gt;1,",",".")&amp;IF('3.Species Information'!BT380&gt;1,"Newfoundland and Labrador.","")</f>
        <v>.......</v>
      </c>
      <c r="H370" s="11" t="str">
        <f>IF('3.Species Information'!BU380&gt;1,"Canada","")&amp;IF('3.Species Information'!BV380&gt;1,",",".")&amp;IF('3.Species Information'!BV380&gt;1,"United States (Alaska)","")&amp;IF('3.Species Information'!BW380&gt;1,",",".")&amp;IF('3.Species Information'!BW380&gt;1,"Greenland","")&amp;IF('3.Species Information'!BX380&gt;1,",",".")&amp;IF('3.Species Information'!BX380&gt;1,"Scandinavia (including Svalbard)","")&amp;IF('3.Species Information'!BY380&gt;1,",",".")&amp;IF('3.Species Information'!BY380&gt;1,"European Russia","")&amp;IF('3.Species Information'!BZ380&gt;1,",",".")&amp;IF('3.Species Information'!BZ380&gt;1,"Siberian Russia (Europe Border to the Kolyma River)","")&amp;IF('3.Species Information'!CA380&gt;1,",",".")&amp;IF('3.Species Information'!CA380&gt;1,"Far East Russia (east of the Kolyma River).","")</f>
        <v>......</v>
      </c>
      <c r="I370" s="11" t="s">
        <v>860</v>
      </c>
    </row>
    <row r="371" spans="1:9" ht="15">
      <c r="A371" s="8" t="e">
        <f>#REF!</f>
        <v>#REF!</v>
      </c>
      <c r="B371" s="11" t="str">
        <f>IF('3.Species Information'!W381&gt;1,"Arctic polar desert zone (Zone A)","")&amp;IF('3.Species Information'!X381&gt;1,",",".")&amp;IF('3.Species Information'!X381&gt;1," Northern arctic tundra zone (Zone B)","")&amp;IF('3.Species Information'!Y381&gt;1,",",".")&amp;IF('3.Species Information'!Y381&gt;1," Middle arctic tundra zone (Zone C)","")&amp;IF('3.Species Information'!Z381&gt;1,",",".")&amp;IF('3.Species Information'!Z381&gt;1," Southern arctic tundra zone (Zone D)","")&amp;IF('3.Species Information'!AA381&gt;1,",",".")&amp;IF('3.Species Information'!AA381&gt;1," Arctic shrub tundra zone (Zone E).","")</f>
        <v>....</v>
      </c>
      <c r="C371" s="11" t="str">
        <f>IF('3.Species Information'!AC381&gt;1,"Northern Alaska/Yukon","")&amp;IF('3.Species Information'!AD381&gt;1,",",".")&amp;IF('3.Species Information'!AD381&gt;1,"Western Canadian Arctic","")&amp;IF('3.Species Information'!AE381&gt;1,",",".")&amp;IF('3.Species Information'!AE381&gt;1,"Eastern Canadian Arctic","")&amp;IF('3.Species Information'!AF381&gt;1,",",".")&amp;IF('3.Species Information'!AF381&gt;1,"Ellesmere.","")</f>
        <v>...</v>
      </c>
      <c r="D371" s="11" t="str">
        <f>IF('3.Species Information'!AH381&gt;1,"Taiga Plains","")&amp;IF('3.Species Information'!AI381&gt;1,",",".")&amp;IF('3.Species Information'!AI381&gt;1,"Taiga Shield","")&amp;IF('3.Species Information'!AJ381&gt;1,",",".")&amp;IF('3.Species Information'!AJ381&gt;1,"Taiga Cordillera","")&amp;IF('3.Species Information'!AK381&gt;1,",",".")&amp;IF('3.Species Information'!AK381&gt;1,"Hudson Plains","")&amp;IF('3.Species Information'!AL381&gt;1,",",".")&amp;IF('3.Species Information'!AL381&gt;1,"Boreal Plains","")&amp;IF('3.Species Information'!AM381&gt;1,",",".")&amp;IF('3.Species Information'!AM381&gt;1,"Boreal Shield","")&amp;IF('3.Species Information'!AN381&gt;1,",",".")&amp;IF('3.Species Information'!AN381&gt;1,"Boreal Cordillera","")&amp;IF('3.Species Information'!AO381&gt;1,",",".")&amp;IF('3.Species Information'!AO381&gt;1,"Pacific Maritime","")&amp;IF('3.Species Information'!AP381&gt;1,",",".")&amp;IF('3.Species Information'!AP381&gt;1,"Montane Cordillera","")&amp;IF('3.Species Information'!AQ381&gt;1,",",".")&amp;IF('3.Species Information'!AQ381&gt;1,"Prairies","")&amp;IF('3.Species Information'!AR381&gt;1,",",".")&amp;IF('3.Species Information'!AR381&gt;1,"Atlantic Maritime","")&amp;IF('3.Species Information'!AS381&gt;1,",",".")&amp;IF('3.Species Information'!AS381&gt;1,"Mixedwood Plains.","")</f>
        <v>...........</v>
      </c>
      <c r="E371" s="11" t="str">
        <f>IF('3.Species Information'!AU381&gt;1,"Arctic","")&amp;IF('3.Species Information'!AV381&gt;1,",",".")&amp;IF('3.Species Information'!AV381&gt;1,"Alpine","")&amp;IF('3.Species Information'!AW381&gt;1,",",".")&amp;IF('3.Species Information'!AW381&gt;1,"Boreal","")&amp;IF('3.Species Information'!AX381&gt;1,",",".")&amp;IF('3.Species Information'!AX381&gt;1,BB372&amp;”.”,"")</f>
        <v>...</v>
      </c>
      <c r="F371" s="11" t="str">
        <f>IF('3.Species Information'!AZ381&gt;1,"Circumarctic","")&amp;IF('3.Species Information'!BA381&gt;1,",",".")&amp;IF('3.Species Information'!BA381&gt;1,"North American Arctic","")&amp;IF('3.Species Information'!BB381&gt;1,",",".")&amp;IF('3.Species Information'!BB381&gt;1,"Circumboreal","")&amp;IF('3.Species Information'!BC381&gt;1,",",".")&amp;IF('3.Species Information'!BC381&gt;1,"North American Boreal","")&amp;IF('3.Species Information'!BD381&gt;1,",",".")&amp;IF('3.Species Information'!BD381&gt;1,"North American Boreal Cordilleran","")&amp;IF('3.Species Information'!BE381&gt;1,",",".")&amp;IF('3.Species Information'!BE381&gt;1,"North American Temperate Cordilleran","")&amp;IF('3.Species Information'!BF381&gt;1,",",".")&amp;IF('3.Species Information'!BF381&gt;1,"Amphi-Beringian","")&amp;IF('3.Species Information'!BG381&gt;1,",",".")&amp;IF('3.Species Information'!BG381&gt;1,"North American Beringian","")&amp;IF('3.Species Information'!BH381&gt;1,",",".")&amp;IF('3.Species Information'!BH381&gt;1,"Amphi-Atlantic","")&amp;IF('3.Species Information'!BI381&gt;1,",",".")&amp;IF('3.Species Information'!BI381&gt;1,"Bipolar disjunct","")&amp;IF('3.Species Information'!BJ381&gt;1,",",".")&amp;IF('3.Species Information'!BJ381&gt;1,"Cosmopolitan","")&amp;IF('3.Species Information'!BK381&gt;1,",",".")&amp;IF('3.Species Information'!BK381&gt;1,BO372&amp;”.”,"")</f>
        <v>...........</v>
      </c>
      <c r="G371" s="11" t="str">
        <f>IF('3.Species Information'!BM381&gt;1,"Alaska","")&amp;IF('3.Species Information'!BN381&gt;1,",",".")&amp;IF('3.Species Information'!BN381&gt;1,"Yukon Territory","")&amp;IF('3.Species Information'!BO381&gt;1,",",".")&amp;IF('3.Species Information'!BO381&gt;1,"Northwest Territories","")&amp;IF('3.Species Information'!BP381&gt;1,",",".")&amp;IF('3.Species Information'!BP381&gt;1,"Nunavut","")&amp;IF('3.Species Information'!BQ381&gt;1,",",".")&amp;IF('3.Species Information'!BQ381&gt;1,"Manitoba (Hudson Bay coastal region, Wapusk National Park)","")&amp;IF('3.Species Information'!BR381&gt;1,",",".")&amp;IF('3.Species Information'!BR381&gt;1,"Ontario (Hudson Bay coastal region)","")&amp;IF('3.Species Information'!BS381&gt;1,",",".")&amp;IF('3.Species Information'!BS381&gt;1,"Québec","")&amp;IF('3.Species Information'!BT381&gt;1,",",".")&amp;IF('3.Species Information'!BT381&gt;1,"Newfoundland and Labrador.","")</f>
        <v>.......</v>
      </c>
      <c r="H371" s="11" t="str">
        <f>IF('3.Species Information'!BU381&gt;1,"Canada","")&amp;IF('3.Species Information'!BV381&gt;1,",",".")&amp;IF('3.Species Information'!BV381&gt;1,"United States (Alaska)","")&amp;IF('3.Species Information'!BW381&gt;1,",",".")&amp;IF('3.Species Information'!BW381&gt;1,"Greenland","")&amp;IF('3.Species Information'!BX381&gt;1,",",".")&amp;IF('3.Species Information'!BX381&gt;1,"Scandinavia (including Svalbard)","")&amp;IF('3.Species Information'!BY381&gt;1,",",".")&amp;IF('3.Species Information'!BY381&gt;1,"European Russia","")&amp;IF('3.Species Information'!BZ381&gt;1,",",".")&amp;IF('3.Species Information'!BZ381&gt;1,"Siberian Russia (Europe Border to the Kolyma River)","")&amp;IF('3.Species Information'!CA381&gt;1,",",".")&amp;IF('3.Species Information'!CA381&gt;1,"Far East Russia (east of the Kolyma River).","")</f>
        <v>......</v>
      </c>
      <c r="I371" s="11" t="s">
        <v>860</v>
      </c>
    </row>
    <row r="372" spans="1:9" ht="15">
      <c r="A372" s="8" t="e">
        <f>#REF!</f>
        <v>#REF!</v>
      </c>
      <c r="B372" s="11" t="str">
        <f>IF('3.Species Information'!W382&gt;1,"Arctic polar desert zone (Zone A)","")&amp;IF('3.Species Information'!X382&gt;1,",",".")&amp;IF('3.Species Information'!X382&gt;1," Northern arctic tundra zone (Zone B)","")&amp;IF('3.Species Information'!Y382&gt;1,",",".")&amp;IF('3.Species Information'!Y382&gt;1," Middle arctic tundra zone (Zone C)","")&amp;IF('3.Species Information'!Z382&gt;1,",",".")&amp;IF('3.Species Information'!Z382&gt;1," Southern arctic tundra zone (Zone D)","")&amp;IF('3.Species Information'!AA382&gt;1,",",".")&amp;IF('3.Species Information'!AA382&gt;1," Arctic shrub tundra zone (Zone E).","")</f>
        <v>....</v>
      </c>
      <c r="C372" s="11" t="str">
        <f>IF('3.Species Information'!AC382&gt;1,"Northern Alaska/Yukon","")&amp;IF('3.Species Information'!AD382&gt;1,",",".")&amp;IF('3.Species Information'!AD382&gt;1,"Western Canadian Arctic","")&amp;IF('3.Species Information'!AE382&gt;1,",",".")&amp;IF('3.Species Information'!AE382&gt;1,"Eastern Canadian Arctic","")&amp;IF('3.Species Information'!AF382&gt;1,",",".")&amp;IF('3.Species Information'!AF382&gt;1,"Ellesmere.","")</f>
        <v>...</v>
      </c>
      <c r="D372" s="11" t="str">
        <f>IF('3.Species Information'!AH382&gt;1,"Taiga Plains","")&amp;IF('3.Species Information'!AI382&gt;1,",",".")&amp;IF('3.Species Information'!AI382&gt;1,"Taiga Shield","")&amp;IF('3.Species Information'!AJ382&gt;1,",",".")&amp;IF('3.Species Information'!AJ382&gt;1,"Taiga Cordillera","")&amp;IF('3.Species Information'!AK382&gt;1,",",".")&amp;IF('3.Species Information'!AK382&gt;1,"Hudson Plains","")&amp;IF('3.Species Information'!AL382&gt;1,",",".")&amp;IF('3.Species Information'!AL382&gt;1,"Boreal Plains","")&amp;IF('3.Species Information'!AM382&gt;1,",",".")&amp;IF('3.Species Information'!AM382&gt;1,"Boreal Shield","")&amp;IF('3.Species Information'!AN382&gt;1,",",".")&amp;IF('3.Species Information'!AN382&gt;1,"Boreal Cordillera","")&amp;IF('3.Species Information'!AO382&gt;1,",",".")&amp;IF('3.Species Information'!AO382&gt;1,"Pacific Maritime","")&amp;IF('3.Species Information'!AP382&gt;1,",",".")&amp;IF('3.Species Information'!AP382&gt;1,"Montane Cordillera","")&amp;IF('3.Species Information'!AQ382&gt;1,",",".")&amp;IF('3.Species Information'!AQ382&gt;1,"Prairies","")&amp;IF('3.Species Information'!AR382&gt;1,",",".")&amp;IF('3.Species Information'!AR382&gt;1,"Atlantic Maritime","")&amp;IF('3.Species Information'!AS382&gt;1,",",".")&amp;IF('3.Species Information'!AS382&gt;1,"Mixedwood Plains.","")</f>
        <v>...........</v>
      </c>
      <c r="E372" s="11" t="str">
        <f>IF('3.Species Information'!AU382&gt;1,"Arctic","")&amp;IF('3.Species Information'!AV382&gt;1,",",".")&amp;IF('3.Species Information'!AV382&gt;1,"Alpine","")&amp;IF('3.Species Information'!AW382&gt;1,",",".")&amp;IF('3.Species Information'!AW382&gt;1,"Boreal","")&amp;IF('3.Species Information'!AX382&gt;1,",",".")&amp;IF('3.Species Information'!AX382&gt;1,BB373&amp;”.”,"")</f>
        <v>...</v>
      </c>
      <c r="F372" s="11" t="str">
        <f>IF('3.Species Information'!AZ382&gt;1,"Circumarctic","")&amp;IF('3.Species Information'!BA382&gt;1,",",".")&amp;IF('3.Species Information'!BA382&gt;1,"North American Arctic","")&amp;IF('3.Species Information'!BB382&gt;1,",",".")&amp;IF('3.Species Information'!BB382&gt;1,"Circumboreal","")&amp;IF('3.Species Information'!BC382&gt;1,",",".")&amp;IF('3.Species Information'!BC382&gt;1,"North American Boreal","")&amp;IF('3.Species Information'!BD382&gt;1,",",".")&amp;IF('3.Species Information'!BD382&gt;1,"North American Boreal Cordilleran","")&amp;IF('3.Species Information'!BE382&gt;1,",",".")&amp;IF('3.Species Information'!BE382&gt;1,"North American Temperate Cordilleran","")&amp;IF('3.Species Information'!BF382&gt;1,",",".")&amp;IF('3.Species Information'!BF382&gt;1,"Amphi-Beringian","")&amp;IF('3.Species Information'!BG382&gt;1,",",".")&amp;IF('3.Species Information'!BG382&gt;1,"North American Beringian","")&amp;IF('3.Species Information'!BH382&gt;1,",",".")&amp;IF('3.Species Information'!BH382&gt;1,"Amphi-Atlantic","")&amp;IF('3.Species Information'!BI382&gt;1,",",".")&amp;IF('3.Species Information'!BI382&gt;1,"Bipolar disjunct","")&amp;IF('3.Species Information'!BJ382&gt;1,",",".")&amp;IF('3.Species Information'!BJ382&gt;1,"Cosmopolitan","")&amp;IF('3.Species Information'!BK382&gt;1,",",".")&amp;IF('3.Species Information'!BK382&gt;1,BO373&amp;”.”,"")</f>
        <v>...........</v>
      </c>
      <c r="G372" s="11" t="str">
        <f>IF('3.Species Information'!BM382&gt;1,"Alaska","")&amp;IF('3.Species Information'!BN382&gt;1,",",".")&amp;IF('3.Species Information'!BN382&gt;1,"Yukon Territory","")&amp;IF('3.Species Information'!BO382&gt;1,",",".")&amp;IF('3.Species Information'!BO382&gt;1,"Northwest Territories","")&amp;IF('3.Species Information'!BP382&gt;1,",",".")&amp;IF('3.Species Information'!BP382&gt;1,"Nunavut","")&amp;IF('3.Species Information'!BQ382&gt;1,",",".")&amp;IF('3.Species Information'!BQ382&gt;1,"Manitoba (Hudson Bay coastal region, Wapusk National Park)","")&amp;IF('3.Species Information'!BR382&gt;1,",",".")&amp;IF('3.Species Information'!BR382&gt;1,"Ontario (Hudson Bay coastal region)","")&amp;IF('3.Species Information'!BS382&gt;1,",",".")&amp;IF('3.Species Information'!BS382&gt;1,"Québec","")&amp;IF('3.Species Information'!BT382&gt;1,",",".")&amp;IF('3.Species Information'!BT382&gt;1,"Newfoundland and Labrador.","")</f>
        <v>.......</v>
      </c>
      <c r="H372" s="11" t="str">
        <f>IF('3.Species Information'!BU382&gt;1,"Canada","")&amp;IF('3.Species Information'!BV382&gt;1,",",".")&amp;IF('3.Species Information'!BV382&gt;1,"United States (Alaska)","")&amp;IF('3.Species Information'!BW382&gt;1,",",".")&amp;IF('3.Species Information'!BW382&gt;1,"Greenland","")&amp;IF('3.Species Information'!BX382&gt;1,",",".")&amp;IF('3.Species Information'!BX382&gt;1,"Scandinavia (including Svalbard)","")&amp;IF('3.Species Information'!BY382&gt;1,",",".")&amp;IF('3.Species Information'!BY382&gt;1,"European Russia","")&amp;IF('3.Species Information'!BZ382&gt;1,",",".")&amp;IF('3.Species Information'!BZ382&gt;1,"Siberian Russia (Europe Border to the Kolyma River)","")&amp;IF('3.Species Information'!CA382&gt;1,",",".")&amp;IF('3.Species Information'!CA382&gt;1,"Far East Russia (east of the Kolyma River).","")</f>
        <v>......</v>
      </c>
      <c r="I372" s="11" t="s">
        <v>860</v>
      </c>
    </row>
    <row r="373" spans="1:9" ht="15">
      <c r="A373" s="8" t="e">
        <f>#REF!</f>
        <v>#REF!</v>
      </c>
      <c r="B373" s="11" t="str">
        <f>IF('3.Species Information'!W383&gt;1,"Arctic polar desert zone (Zone A)","")&amp;IF('3.Species Information'!X383&gt;1,",",".")&amp;IF('3.Species Information'!X383&gt;1," Northern arctic tundra zone (Zone B)","")&amp;IF('3.Species Information'!Y383&gt;1,",",".")&amp;IF('3.Species Information'!Y383&gt;1," Middle arctic tundra zone (Zone C)","")&amp;IF('3.Species Information'!Z383&gt;1,",",".")&amp;IF('3.Species Information'!Z383&gt;1," Southern arctic tundra zone (Zone D)","")&amp;IF('3.Species Information'!AA383&gt;1,",",".")&amp;IF('3.Species Information'!AA383&gt;1," Arctic shrub tundra zone (Zone E).","")</f>
        <v>....</v>
      </c>
      <c r="C373" s="11" t="str">
        <f>IF('3.Species Information'!AC383&gt;1,"Northern Alaska/Yukon","")&amp;IF('3.Species Information'!AD383&gt;1,",",".")&amp;IF('3.Species Information'!AD383&gt;1,"Western Canadian Arctic","")&amp;IF('3.Species Information'!AE383&gt;1,",",".")&amp;IF('3.Species Information'!AE383&gt;1,"Eastern Canadian Arctic","")&amp;IF('3.Species Information'!AF383&gt;1,",",".")&amp;IF('3.Species Information'!AF383&gt;1,"Ellesmere.","")</f>
        <v>...</v>
      </c>
      <c r="D373" s="11" t="str">
        <f>IF('3.Species Information'!AH383&gt;1,"Taiga Plains","")&amp;IF('3.Species Information'!AI383&gt;1,",",".")&amp;IF('3.Species Information'!AI383&gt;1,"Taiga Shield","")&amp;IF('3.Species Information'!AJ383&gt;1,",",".")&amp;IF('3.Species Information'!AJ383&gt;1,"Taiga Cordillera","")&amp;IF('3.Species Information'!AK383&gt;1,",",".")&amp;IF('3.Species Information'!AK383&gt;1,"Hudson Plains","")&amp;IF('3.Species Information'!AL383&gt;1,",",".")&amp;IF('3.Species Information'!AL383&gt;1,"Boreal Plains","")&amp;IF('3.Species Information'!AM383&gt;1,",",".")&amp;IF('3.Species Information'!AM383&gt;1,"Boreal Shield","")&amp;IF('3.Species Information'!AN383&gt;1,",",".")&amp;IF('3.Species Information'!AN383&gt;1,"Boreal Cordillera","")&amp;IF('3.Species Information'!AO383&gt;1,",",".")&amp;IF('3.Species Information'!AO383&gt;1,"Pacific Maritime","")&amp;IF('3.Species Information'!AP383&gt;1,",",".")&amp;IF('3.Species Information'!AP383&gt;1,"Montane Cordillera","")&amp;IF('3.Species Information'!AQ383&gt;1,",",".")&amp;IF('3.Species Information'!AQ383&gt;1,"Prairies","")&amp;IF('3.Species Information'!AR383&gt;1,",",".")&amp;IF('3.Species Information'!AR383&gt;1,"Atlantic Maritime","")&amp;IF('3.Species Information'!AS383&gt;1,",",".")&amp;IF('3.Species Information'!AS383&gt;1,"Mixedwood Plains.","")</f>
        <v>...........</v>
      </c>
      <c r="E373" s="11" t="str">
        <f>IF('3.Species Information'!AU383&gt;1,"Arctic","")&amp;IF('3.Species Information'!AV383&gt;1,",",".")&amp;IF('3.Species Information'!AV383&gt;1,"Alpine","")&amp;IF('3.Species Information'!AW383&gt;1,",",".")&amp;IF('3.Species Information'!AW383&gt;1,"Boreal","")&amp;IF('3.Species Information'!AX383&gt;1,",",".")&amp;IF('3.Species Information'!AX383&gt;1,BB374&amp;”.”,"")</f>
        <v>...</v>
      </c>
      <c r="F373" s="11" t="str">
        <f>IF('3.Species Information'!AZ383&gt;1,"Circumarctic","")&amp;IF('3.Species Information'!BA383&gt;1,",",".")&amp;IF('3.Species Information'!BA383&gt;1,"North American Arctic","")&amp;IF('3.Species Information'!BB383&gt;1,",",".")&amp;IF('3.Species Information'!BB383&gt;1,"Circumboreal","")&amp;IF('3.Species Information'!BC383&gt;1,",",".")&amp;IF('3.Species Information'!BC383&gt;1,"North American Boreal","")&amp;IF('3.Species Information'!BD383&gt;1,",",".")&amp;IF('3.Species Information'!BD383&gt;1,"North American Boreal Cordilleran","")&amp;IF('3.Species Information'!BE383&gt;1,",",".")&amp;IF('3.Species Information'!BE383&gt;1,"North American Temperate Cordilleran","")&amp;IF('3.Species Information'!BF383&gt;1,",",".")&amp;IF('3.Species Information'!BF383&gt;1,"Amphi-Beringian","")&amp;IF('3.Species Information'!BG383&gt;1,",",".")&amp;IF('3.Species Information'!BG383&gt;1,"North American Beringian","")&amp;IF('3.Species Information'!BH383&gt;1,",",".")&amp;IF('3.Species Information'!BH383&gt;1,"Amphi-Atlantic","")&amp;IF('3.Species Information'!BI383&gt;1,",",".")&amp;IF('3.Species Information'!BI383&gt;1,"Bipolar disjunct","")&amp;IF('3.Species Information'!BJ383&gt;1,",",".")&amp;IF('3.Species Information'!BJ383&gt;1,"Cosmopolitan","")&amp;IF('3.Species Information'!BK383&gt;1,",",".")&amp;IF('3.Species Information'!BK383&gt;1,BO374&amp;”.”,"")</f>
        <v>...........</v>
      </c>
      <c r="G373" s="11" t="str">
        <f>IF('3.Species Information'!BM383&gt;1,"Alaska","")&amp;IF('3.Species Information'!BN383&gt;1,",",".")&amp;IF('3.Species Information'!BN383&gt;1,"Yukon Territory","")&amp;IF('3.Species Information'!BO383&gt;1,",",".")&amp;IF('3.Species Information'!BO383&gt;1,"Northwest Territories","")&amp;IF('3.Species Information'!BP383&gt;1,",",".")&amp;IF('3.Species Information'!BP383&gt;1,"Nunavut","")&amp;IF('3.Species Information'!BQ383&gt;1,",",".")&amp;IF('3.Species Information'!BQ383&gt;1,"Manitoba (Hudson Bay coastal region, Wapusk National Park)","")&amp;IF('3.Species Information'!BR383&gt;1,",",".")&amp;IF('3.Species Information'!BR383&gt;1,"Ontario (Hudson Bay coastal region)","")&amp;IF('3.Species Information'!BS383&gt;1,",",".")&amp;IF('3.Species Information'!BS383&gt;1,"Québec","")&amp;IF('3.Species Information'!BT383&gt;1,",",".")&amp;IF('3.Species Information'!BT383&gt;1,"Newfoundland and Labrador.","")</f>
        <v>.......</v>
      </c>
      <c r="H373" s="11" t="str">
        <f>IF('3.Species Information'!BU383&gt;1,"Canada","")&amp;IF('3.Species Information'!BV383&gt;1,",",".")&amp;IF('3.Species Information'!BV383&gt;1,"United States (Alaska)","")&amp;IF('3.Species Information'!BW383&gt;1,",",".")&amp;IF('3.Species Information'!BW383&gt;1,"Greenland","")&amp;IF('3.Species Information'!BX383&gt;1,",",".")&amp;IF('3.Species Information'!BX383&gt;1,"Scandinavia (including Svalbard)","")&amp;IF('3.Species Information'!BY383&gt;1,",",".")&amp;IF('3.Species Information'!BY383&gt;1,"European Russia","")&amp;IF('3.Species Information'!BZ383&gt;1,",",".")&amp;IF('3.Species Information'!BZ383&gt;1,"Siberian Russia (Europe Border to the Kolyma River)","")&amp;IF('3.Species Information'!CA383&gt;1,",",".")&amp;IF('3.Species Information'!CA383&gt;1,"Far East Russia (east of the Kolyma River).","")</f>
        <v>......</v>
      </c>
      <c r="I373" s="11" t="s">
        <v>860</v>
      </c>
    </row>
    <row r="374" spans="1:9" ht="15">
      <c r="A374" s="8" t="e">
        <f>#REF!</f>
        <v>#REF!</v>
      </c>
      <c r="B374" s="11" t="str">
        <f>IF('3.Species Information'!W384&gt;1,"Arctic polar desert zone (Zone A)","")&amp;IF('3.Species Information'!X384&gt;1,",",".")&amp;IF('3.Species Information'!X384&gt;1," Northern arctic tundra zone (Zone B)","")&amp;IF('3.Species Information'!Y384&gt;1,",",".")&amp;IF('3.Species Information'!Y384&gt;1," Middle arctic tundra zone (Zone C)","")&amp;IF('3.Species Information'!Z384&gt;1,",",".")&amp;IF('3.Species Information'!Z384&gt;1," Southern arctic tundra zone (Zone D)","")&amp;IF('3.Species Information'!AA384&gt;1,",",".")&amp;IF('3.Species Information'!AA384&gt;1," Arctic shrub tundra zone (Zone E).","")</f>
        <v>....</v>
      </c>
      <c r="C374" s="11" t="str">
        <f>IF('3.Species Information'!AC384&gt;1,"Northern Alaska/Yukon","")&amp;IF('3.Species Information'!AD384&gt;1,",",".")&amp;IF('3.Species Information'!AD384&gt;1,"Western Canadian Arctic","")&amp;IF('3.Species Information'!AE384&gt;1,",",".")&amp;IF('3.Species Information'!AE384&gt;1,"Eastern Canadian Arctic","")&amp;IF('3.Species Information'!AF384&gt;1,",",".")&amp;IF('3.Species Information'!AF384&gt;1,"Ellesmere.","")</f>
        <v>...</v>
      </c>
      <c r="D374" s="11" t="str">
        <f>IF('3.Species Information'!AH384&gt;1,"Taiga Plains","")&amp;IF('3.Species Information'!AI384&gt;1,",",".")&amp;IF('3.Species Information'!AI384&gt;1,"Taiga Shield","")&amp;IF('3.Species Information'!AJ384&gt;1,",",".")&amp;IF('3.Species Information'!AJ384&gt;1,"Taiga Cordillera","")&amp;IF('3.Species Information'!AK384&gt;1,",",".")&amp;IF('3.Species Information'!AK384&gt;1,"Hudson Plains","")&amp;IF('3.Species Information'!AL384&gt;1,",",".")&amp;IF('3.Species Information'!AL384&gt;1,"Boreal Plains","")&amp;IF('3.Species Information'!AM384&gt;1,",",".")&amp;IF('3.Species Information'!AM384&gt;1,"Boreal Shield","")&amp;IF('3.Species Information'!AN384&gt;1,",",".")&amp;IF('3.Species Information'!AN384&gt;1,"Boreal Cordillera","")&amp;IF('3.Species Information'!AO384&gt;1,",",".")&amp;IF('3.Species Information'!AO384&gt;1,"Pacific Maritime","")&amp;IF('3.Species Information'!AP384&gt;1,",",".")&amp;IF('3.Species Information'!AP384&gt;1,"Montane Cordillera","")&amp;IF('3.Species Information'!AQ384&gt;1,",",".")&amp;IF('3.Species Information'!AQ384&gt;1,"Prairies","")&amp;IF('3.Species Information'!AR384&gt;1,",",".")&amp;IF('3.Species Information'!AR384&gt;1,"Atlantic Maritime","")&amp;IF('3.Species Information'!AS384&gt;1,",",".")&amp;IF('3.Species Information'!AS384&gt;1,"Mixedwood Plains.","")</f>
        <v>...........</v>
      </c>
      <c r="E374" s="11" t="str">
        <f>IF('3.Species Information'!AU384&gt;1,"Arctic","")&amp;IF('3.Species Information'!AV384&gt;1,",",".")&amp;IF('3.Species Information'!AV384&gt;1,"Alpine","")&amp;IF('3.Species Information'!AW384&gt;1,",",".")&amp;IF('3.Species Information'!AW384&gt;1,"Boreal","")&amp;IF('3.Species Information'!AX384&gt;1,",",".")&amp;IF('3.Species Information'!AX384&gt;1,BB375&amp;”.”,"")</f>
        <v>...</v>
      </c>
      <c r="F374" s="11" t="str">
        <f>IF('3.Species Information'!AZ384&gt;1,"Circumarctic","")&amp;IF('3.Species Information'!BA384&gt;1,",",".")&amp;IF('3.Species Information'!BA384&gt;1,"North American Arctic","")&amp;IF('3.Species Information'!BB384&gt;1,",",".")&amp;IF('3.Species Information'!BB384&gt;1,"Circumboreal","")&amp;IF('3.Species Information'!BC384&gt;1,",",".")&amp;IF('3.Species Information'!BC384&gt;1,"North American Boreal","")&amp;IF('3.Species Information'!BD384&gt;1,",",".")&amp;IF('3.Species Information'!BD384&gt;1,"North American Boreal Cordilleran","")&amp;IF('3.Species Information'!BE384&gt;1,",",".")&amp;IF('3.Species Information'!BE384&gt;1,"North American Temperate Cordilleran","")&amp;IF('3.Species Information'!BF384&gt;1,",",".")&amp;IF('3.Species Information'!BF384&gt;1,"Amphi-Beringian","")&amp;IF('3.Species Information'!BG384&gt;1,",",".")&amp;IF('3.Species Information'!BG384&gt;1,"North American Beringian","")&amp;IF('3.Species Information'!BH384&gt;1,",",".")&amp;IF('3.Species Information'!BH384&gt;1,"Amphi-Atlantic","")&amp;IF('3.Species Information'!BI384&gt;1,",",".")&amp;IF('3.Species Information'!BI384&gt;1,"Bipolar disjunct","")&amp;IF('3.Species Information'!BJ384&gt;1,",",".")&amp;IF('3.Species Information'!BJ384&gt;1,"Cosmopolitan","")&amp;IF('3.Species Information'!BK384&gt;1,",",".")&amp;IF('3.Species Information'!BK384&gt;1,BO375&amp;”.”,"")</f>
        <v>...........</v>
      </c>
      <c r="G374" s="11" t="str">
        <f>IF('3.Species Information'!BM384&gt;1,"Alaska","")&amp;IF('3.Species Information'!BN384&gt;1,",",".")&amp;IF('3.Species Information'!BN384&gt;1,"Yukon Territory","")&amp;IF('3.Species Information'!BO384&gt;1,",",".")&amp;IF('3.Species Information'!BO384&gt;1,"Northwest Territories","")&amp;IF('3.Species Information'!BP384&gt;1,",",".")&amp;IF('3.Species Information'!BP384&gt;1,"Nunavut","")&amp;IF('3.Species Information'!BQ384&gt;1,",",".")&amp;IF('3.Species Information'!BQ384&gt;1,"Manitoba (Hudson Bay coastal region, Wapusk National Park)","")&amp;IF('3.Species Information'!BR384&gt;1,",",".")&amp;IF('3.Species Information'!BR384&gt;1,"Ontario (Hudson Bay coastal region)","")&amp;IF('3.Species Information'!BS384&gt;1,",",".")&amp;IF('3.Species Information'!BS384&gt;1,"Québec","")&amp;IF('3.Species Information'!BT384&gt;1,",",".")&amp;IF('3.Species Information'!BT384&gt;1,"Newfoundland and Labrador.","")</f>
        <v>.......</v>
      </c>
      <c r="H374" s="11" t="str">
        <f>IF('3.Species Information'!BU384&gt;1,"Canada","")&amp;IF('3.Species Information'!BV384&gt;1,",",".")&amp;IF('3.Species Information'!BV384&gt;1,"United States (Alaska)","")&amp;IF('3.Species Information'!BW384&gt;1,",",".")&amp;IF('3.Species Information'!BW384&gt;1,"Greenland","")&amp;IF('3.Species Information'!BX384&gt;1,",",".")&amp;IF('3.Species Information'!BX384&gt;1,"Scandinavia (including Svalbard)","")&amp;IF('3.Species Information'!BY384&gt;1,",",".")&amp;IF('3.Species Information'!BY384&gt;1,"European Russia","")&amp;IF('3.Species Information'!BZ384&gt;1,",",".")&amp;IF('3.Species Information'!BZ384&gt;1,"Siberian Russia (Europe Border to the Kolyma River)","")&amp;IF('3.Species Information'!CA384&gt;1,",",".")&amp;IF('3.Species Information'!CA384&gt;1,"Far East Russia (east of the Kolyma River).","")</f>
        <v>......</v>
      </c>
      <c r="I374" s="11" t="s">
        <v>860</v>
      </c>
    </row>
    <row r="375" spans="1:9" ht="15">
      <c r="A375" s="8" t="e">
        <f>#REF!</f>
        <v>#REF!</v>
      </c>
      <c r="B375" s="11" t="str">
        <f>IF('3.Species Information'!W385&gt;1,"Arctic polar desert zone (Zone A)","")&amp;IF('3.Species Information'!X385&gt;1,",",".")&amp;IF('3.Species Information'!X385&gt;1," Northern arctic tundra zone (Zone B)","")&amp;IF('3.Species Information'!Y385&gt;1,",",".")&amp;IF('3.Species Information'!Y385&gt;1," Middle arctic tundra zone (Zone C)","")&amp;IF('3.Species Information'!Z385&gt;1,",",".")&amp;IF('3.Species Information'!Z385&gt;1," Southern arctic tundra zone (Zone D)","")&amp;IF('3.Species Information'!AA385&gt;1,",",".")&amp;IF('3.Species Information'!AA385&gt;1," Arctic shrub tundra zone (Zone E).","")</f>
        <v>....</v>
      </c>
      <c r="C375" s="11" t="str">
        <f>IF('3.Species Information'!AC385&gt;1,"Northern Alaska/Yukon","")&amp;IF('3.Species Information'!AD385&gt;1,",",".")&amp;IF('3.Species Information'!AD385&gt;1,"Western Canadian Arctic","")&amp;IF('3.Species Information'!AE385&gt;1,",",".")&amp;IF('3.Species Information'!AE385&gt;1,"Eastern Canadian Arctic","")&amp;IF('3.Species Information'!AF385&gt;1,",",".")&amp;IF('3.Species Information'!AF385&gt;1,"Ellesmere.","")</f>
        <v>...</v>
      </c>
      <c r="D375" s="11" t="str">
        <f>IF('3.Species Information'!AH385&gt;1,"Taiga Plains","")&amp;IF('3.Species Information'!AI385&gt;1,",",".")&amp;IF('3.Species Information'!AI385&gt;1,"Taiga Shield","")&amp;IF('3.Species Information'!AJ385&gt;1,",",".")&amp;IF('3.Species Information'!AJ385&gt;1,"Taiga Cordillera","")&amp;IF('3.Species Information'!AK385&gt;1,",",".")&amp;IF('3.Species Information'!AK385&gt;1,"Hudson Plains","")&amp;IF('3.Species Information'!AL385&gt;1,",",".")&amp;IF('3.Species Information'!AL385&gt;1,"Boreal Plains","")&amp;IF('3.Species Information'!AM385&gt;1,",",".")&amp;IF('3.Species Information'!AM385&gt;1,"Boreal Shield","")&amp;IF('3.Species Information'!AN385&gt;1,",",".")&amp;IF('3.Species Information'!AN385&gt;1,"Boreal Cordillera","")&amp;IF('3.Species Information'!AO385&gt;1,",",".")&amp;IF('3.Species Information'!AO385&gt;1,"Pacific Maritime","")&amp;IF('3.Species Information'!AP385&gt;1,",",".")&amp;IF('3.Species Information'!AP385&gt;1,"Montane Cordillera","")&amp;IF('3.Species Information'!AQ385&gt;1,",",".")&amp;IF('3.Species Information'!AQ385&gt;1,"Prairies","")&amp;IF('3.Species Information'!AR385&gt;1,",",".")&amp;IF('3.Species Information'!AR385&gt;1,"Atlantic Maritime","")&amp;IF('3.Species Information'!AS385&gt;1,",",".")&amp;IF('3.Species Information'!AS385&gt;1,"Mixedwood Plains.","")</f>
        <v>...........</v>
      </c>
      <c r="E375" s="11" t="str">
        <f>IF('3.Species Information'!AU385&gt;1,"Arctic","")&amp;IF('3.Species Information'!AV385&gt;1,",",".")&amp;IF('3.Species Information'!AV385&gt;1,"Alpine","")&amp;IF('3.Species Information'!AW385&gt;1,",",".")&amp;IF('3.Species Information'!AW385&gt;1,"Boreal","")&amp;IF('3.Species Information'!AX385&gt;1,",",".")&amp;IF('3.Species Information'!AX385&gt;1,BB376&amp;”.”,"")</f>
        <v>...</v>
      </c>
      <c r="F375" s="11" t="str">
        <f>IF('3.Species Information'!AZ385&gt;1,"Circumarctic","")&amp;IF('3.Species Information'!BA385&gt;1,",",".")&amp;IF('3.Species Information'!BA385&gt;1,"North American Arctic","")&amp;IF('3.Species Information'!BB385&gt;1,",",".")&amp;IF('3.Species Information'!BB385&gt;1,"Circumboreal","")&amp;IF('3.Species Information'!BC385&gt;1,",",".")&amp;IF('3.Species Information'!BC385&gt;1,"North American Boreal","")&amp;IF('3.Species Information'!BD385&gt;1,",",".")&amp;IF('3.Species Information'!BD385&gt;1,"North American Boreal Cordilleran","")&amp;IF('3.Species Information'!BE385&gt;1,",",".")&amp;IF('3.Species Information'!BE385&gt;1,"North American Temperate Cordilleran","")&amp;IF('3.Species Information'!BF385&gt;1,",",".")&amp;IF('3.Species Information'!BF385&gt;1,"Amphi-Beringian","")&amp;IF('3.Species Information'!BG385&gt;1,",",".")&amp;IF('3.Species Information'!BG385&gt;1,"North American Beringian","")&amp;IF('3.Species Information'!BH385&gt;1,",",".")&amp;IF('3.Species Information'!BH385&gt;1,"Amphi-Atlantic","")&amp;IF('3.Species Information'!BI385&gt;1,",",".")&amp;IF('3.Species Information'!BI385&gt;1,"Bipolar disjunct","")&amp;IF('3.Species Information'!BJ385&gt;1,",",".")&amp;IF('3.Species Information'!BJ385&gt;1,"Cosmopolitan","")&amp;IF('3.Species Information'!BK385&gt;1,",",".")&amp;IF('3.Species Information'!BK385&gt;1,BO376&amp;”.”,"")</f>
        <v>...........</v>
      </c>
      <c r="G375" s="11" t="str">
        <f>IF('3.Species Information'!BM385&gt;1,"Alaska","")&amp;IF('3.Species Information'!BN385&gt;1,",",".")&amp;IF('3.Species Information'!BN385&gt;1,"Yukon Territory","")&amp;IF('3.Species Information'!BO385&gt;1,",",".")&amp;IF('3.Species Information'!BO385&gt;1,"Northwest Territories","")&amp;IF('3.Species Information'!BP385&gt;1,",",".")&amp;IF('3.Species Information'!BP385&gt;1,"Nunavut","")&amp;IF('3.Species Information'!BQ385&gt;1,",",".")&amp;IF('3.Species Information'!BQ385&gt;1,"Manitoba (Hudson Bay coastal region, Wapusk National Park)","")&amp;IF('3.Species Information'!BR385&gt;1,",",".")&amp;IF('3.Species Information'!BR385&gt;1,"Ontario (Hudson Bay coastal region)","")&amp;IF('3.Species Information'!BS385&gt;1,",",".")&amp;IF('3.Species Information'!BS385&gt;1,"Québec","")&amp;IF('3.Species Information'!BT385&gt;1,",",".")&amp;IF('3.Species Information'!BT385&gt;1,"Newfoundland and Labrador.","")</f>
        <v>.......</v>
      </c>
      <c r="H375" s="11" t="str">
        <f>IF('3.Species Information'!BU385&gt;1,"Canada","")&amp;IF('3.Species Information'!BV385&gt;1,",",".")&amp;IF('3.Species Information'!BV385&gt;1,"United States (Alaska)","")&amp;IF('3.Species Information'!BW385&gt;1,",",".")&amp;IF('3.Species Information'!BW385&gt;1,"Greenland","")&amp;IF('3.Species Information'!BX385&gt;1,",",".")&amp;IF('3.Species Information'!BX385&gt;1,"Scandinavia (including Svalbard)","")&amp;IF('3.Species Information'!BY385&gt;1,",",".")&amp;IF('3.Species Information'!BY385&gt;1,"European Russia","")&amp;IF('3.Species Information'!BZ385&gt;1,",",".")&amp;IF('3.Species Information'!BZ385&gt;1,"Siberian Russia (Europe Border to the Kolyma River)","")&amp;IF('3.Species Information'!CA385&gt;1,",",".")&amp;IF('3.Species Information'!CA385&gt;1,"Far East Russia (east of the Kolyma River).","")</f>
        <v>......</v>
      </c>
      <c r="I375" s="11" t="s">
        <v>860</v>
      </c>
    </row>
    <row r="376" spans="1:9" ht="15">
      <c r="A376" s="8" t="e">
        <f>#REF!</f>
        <v>#REF!</v>
      </c>
      <c r="B376" s="11" t="str">
        <f>IF('3.Species Information'!W386&gt;1,"Arctic polar desert zone (Zone A)","")&amp;IF('3.Species Information'!X386&gt;1,",",".")&amp;IF('3.Species Information'!X386&gt;1," Northern arctic tundra zone (Zone B)","")&amp;IF('3.Species Information'!Y386&gt;1,",",".")&amp;IF('3.Species Information'!Y386&gt;1," Middle arctic tundra zone (Zone C)","")&amp;IF('3.Species Information'!Z386&gt;1,",",".")&amp;IF('3.Species Information'!Z386&gt;1," Southern arctic tundra zone (Zone D)","")&amp;IF('3.Species Information'!AA386&gt;1,",",".")&amp;IF('3.Species Information'!AA386&gt;1," Arctic shrub tundra zone (Zone E).","")</f>
        <v>....</v>
      </c>
      <c r="C376" s="11" t="str">
        <f>IF('3.Species Information'!AC386&gt;1,"Northern Alaska/Yukon","")&amp;IF('3.Species Information'!AD386&gt;1,",",".")&amp;IF('3.Species Information'!AD386&gt;1,"Western Canadian Arctic","")&amp;IF('3.Species Information'!AE386&gt;1,",",".")&amp;IF('3.Species Information'!AE386&gt;1,"Eastern Canadian Arctic","")&amp;IF('3.Species Information'!AF386&gt;1,",",".")&amp;IF('3.Species Information'!AF386&gt;1,"Ellesmere.","")</f>
        <v>...</v>
      </c>
      <c r="D376" s="11" t="str">
        <f>IF('3.Species Information'!AH386&gt;1,"Taiga Plains","")&amp;IF('3.Species Information'!AI386&gt;1,",",".")&amp;IF('3.Species Information'!AI386&gt;1,"Taiga Shield","")&amp;IF('3.Species Information'!AJ386&gt;1,",",".")&amp;IF('3.Species Information'!AJ386&gt;1,"Taiga Cordillera","")&amp;IF('3.Species Information'!AK386&gt;1,",",".")&amp;IF('3.Species Information'!AK386&gt;1,"Hudson Plains","")&amp;IF('3.Species Information'!AL386&gt;1,",",".")&amp;IF('3.Species Information'!AL386&gt;1,"Boreal Plains","")&amp;IF('3.Species Information'!AM386&gt;1,",",".")&amp;IF('3.Species Information'!AM386&gt;1,"Boreal Shield","")&amp;IF('3.Species Information'!AN386&gt;1,",",".")&amp;IF('3.Species Information'!AN386&gt;1,"Boreal Cordillera","")&amp;IF('3.Species Information'!AO386&gt;1,",",".")&amp;IF('3.Species Information'!AO386&gt;1,"Pacific Maritime","")&amp;IF('3.Species Information'!AP386&gt;1,",",".")&amp;IF('3.Species Information'!AP386&gt;1,"Montane Cordillera","")&amp;IF('3.Species Information'!AQ386&gt;1,",",".")&amp;IF('3.Species Information'!AQ386&gt;1,"Prairies","")&amp;IF('3.Species Information'!AR386&gt;1,",",".")&amp;IF('3.Species Information'!AR386&gt;1,"Atlantic Maritime","")&amp;IF('3.Species Information'!AS386&gt;1,",",".")&amp;IF('3.Species Information'!AS386&gt;1,"Mixedwood Plains.","")</f>
        <v>...........</v>
      </c>
      <c r="E376" s="11" t="str">
        <f>IF('3.Species Information'!AU386&gt;1,"Arctic","")&amp;IF('3.Species Information'!AV386&gt;1,",",".")&amp;IF('3.Species Information'!AV386&gt;1,"Alpine","")&amp;IF('3.Species Information'!AW386&gt;1,",",".")&amp;IF('3.Species Information'!AW386&gt;1,"Boreal","")&amp;IF('3.Species Information'!AX386&gt;1,",",".")&amp;IF('3.Species Information'!AX386&gt;1,BB377&amp;”.”,"")</f>
        <v>...</v>
      </c>
      <c r="F376" s="11" t="str">
        <f>IF('3.Species Information'!AZ386&gt;1,"Circumarctic","")&amp;IF('3.Species Information'!BA386&gt;1,",",".")&amp;IF('3.Species Information'!BA386&gt;1,"North American Arctic","")&amp;IF('3.Species Information'!BB386&gt;1,",",".")&amp;IF('3.Species Information'!BB386&gt;1,"Circumboreal","")&amp;IF('3.Species Information'!BC386&gt;1,",",".")&amp;IF('3.Species Information'!BC386&gt;1,"North American Boreal","")&amp;IF('3.Species Information'!BD386&gt;1,",",".")&amp;IF('3.Species Information'!BD386&gt;1,"North American Boreal Cordilleran","")&amp;IF('3.Species Information'!BE386&gt;1,",",".")&amp;IF('3.Species Information'!BE386&gt;1,"North American Temperate Cordilleran","")&amp;IF('3.Species Information'!BF386&gt;1,",",".")&amp;IF('3.Species Information'!BF386&gt;1,"Amphi-Beringian","")&amp;IF('3.Species Information'!BG386&gt;1,",",".")&amp;IF('3.Species Information'!BG386&gt;1,"North American Beringian","")&amp;IF('3.Species Information'!BH386&gt;1,",",".")&amp;IF('3.Species Information'!BH386&gt;1,"Amphi-Atlantic","")&amp;IF('3.Species Information'!BI386&gt;1,",",".")&amp;IF('3.Species Information'!BI386&gt;1,"Bipolar disjunct","")&amp;IF('3.Species Information'!BJ386&gt;1,",",".")&amp;IF('3.Species Information'!BJ386&gt;1,"Cosmopolitan","")&amp;IF('3.Species Information'!BK386&gt;1,",",".")&amp;IF('3.Species Information'!BK386&gt;1,BO377&amp;”.”,"")</f>
        <v>...........</v>
      </c>
      <c r="G376" s="11" t="str">
        <f>IF('3.Species Information'!BM386&gt;1,"Alaska","")&amp;IF('3.Species Information'!BN386&gt;1,",",".")&amp;IF('3.Species Information'!BN386&gt;1,"Yukon Territory","")&amp;IF('3.Species Information'!BO386&gt;1,",",".")&amp;IF('3.Species Information'!BO386&gt;1,"Northwest Territories","")&amp;IF('3.Species Information'!BP386&gt;1,",",".")&amp;IF('3.Species Information'!BP386&gt;1,"Nunavut","")&amp;IF('3.Species Information'!BQ386&gt;1,",",".")&amp;IF('3.Species Information'!BQ386&gt;1,"Manitoba (Hudson Bay coastal region, Wapusk National Park)","")&amp;IF('3.Species Information'!BR386&gt;1,",",".")&amp;IF('3.Species Information'!BR386&gt;1,"Ontario (Hudson Bay coastal region)","")&amp;IF('3.Species Information'!BS386&gt;1,",",".")&amp;IF('3.Species Information'!BS386&gt;1,"Québec","")&amp;IF('3.Species Information'!BT386&gt;1,",",".")&amp;IF('3.Species Information'!BT386&gt;1,"Newfoundland and Labrador.","")</f>
        <v>.......</v>
      </c>
      <c r="H376" s="11" t="str">
        <f>IF('3.Species Information'!BU386&gt;1,"Canada","")&amp;IF('3.Species Information'!BV386&gt;1,",",".")&amp;IF('3.Species Information'!BV386&gt;1,"United States (Alaska)","")&amp;IF('3.Species Information'!BW386&gt;1,",",".")&amp;IF('3.Species Information'!BW386&gt;1,"Greenland","")&amp;IF('3.Species Information'!BX386&gt;1,",",".")&amp;IF('3.Species Information'!BX386&gt;1,"Scandinavia (including Svalbard)","")&amp;IF('3.Species Information'!BY386&gt;1,",",".")&amp;IF('3.Species Information'!BY386&gt;1,"European Russia","")&amp;IF('3.Species Information'!BZ386&gt;1,",",".")&amp;IF('3.Species Information'!BZ386&gt;1,"Siberian Russia (Europe Border to the Kolyma River)","")&amp;IF('3.Species Information'!CA386&gt;1,",",".")&amp;IF('3.Species Information'!CA386&gt;1,"Far East Russia (east of the Kolyma River).","")</f>
        <v>......</v>
      </c>
      <c r="I376" s="11" t="s">
        <v>860</v>
      </c>
    </row>
    <row r="377" spans="1:9" ht="15">
      <c r="A377" s="8" t="e">
        <f>#REF!</f>
        <v>#REF!</v>
      </c>
      <c r="B377" s="11" t="str">
        <f>IF('3.Species Information'!W387&gt;1,"Arctic polar desert zone (Zone A)","")&amp;IF('3.Species Information'!X387&gt;1,",",".")&amp;IF('3.Species Information'!X387&gt;1," Northern arctic tundra zone (Zone B)","")&amp;IF('3.Species Information'!Y387&gt;1,",",".")&amp;IF('3.Species Information'!Y387&gt;1," Middle arctic tundra zone (Zone C)","")&amp;IF('3.Species Information'!Z387&gt;1,",",".")&amp;IF('3.Species Information'!Z387&gt;1," Southern arctic tundra zone (Zone D)","")&amp;IF('3.Species Information'!AA387&gt;1,",",".")&amp;IF('3.Species Information'!AA387&gt;1," Arctic shrub tundra zone (Zone E).","")</f>
        <v>....</v>
      </c>
      <c r="C377" s="11" t="str">
        <f>IF('3.Species Information'!AC387&gt;1,"Northern Alaska/Yukon","")&amp;IF('3.Species Information'!AD387&gt;1,",",".")&amp;IF('3.Species Information'!AD387&gt;1,"Western Canadian Arctic","")&amp;IF('3.Species Information'!AE387&gt;1,",",".")&amp;IF('3.Species Information'!AE387&gt;1,"Eastern Canadian Arctic","")&amp;IF('3.Species Information'!AF387&gt;1,",",".")&amp;IF('3.Species Information'!AF387&gt;1,"Ellesmere.","")</f>
        <v>...</v>
      </c>
      <c r="D377" s="11" t="str">
        <f>IF('3.Species Information'!AH387&gt;1,"Taiga Plains","")&amp;IF('3.Species Information'!AI387&gt;1,",",".")&amp;IF('3.Species Information'!AI387&gt;1,"Taiga Shield","")&amp;IF('3.Species Information'!AJ387&gt;1,",",".")&amp;IF('3.Species Information'!AJ387&gt;1,"Taiga Cordillera","")&amp;IF('3.Species Information'!AK387&gt;1,",",".")&amp;IF('3.Species Information'!AK387&gt;1,"Hudson Plains","")&amp;IF('3.Species Information'!AL387&gt;1,",",".")&amp;IF('3.Species Information'!AL387&gt;1,"Boreal Plains","")&amp;IF('3.Species Information'!AM387&gt;1,",",".")&amp;IF('3.Species Information'!AM387&gt;1,"Boreal Shield","")&amp;IF('3.Species Information'!AN387&gt;1,",",".")&amp;IF('3.Species Information'!AN387&gt;1,"Boreal Cordillera","")&amp;IF('3.Species Information'!AO387&gt;1,",",".")&amp;IF('3.Species Information'!AO387&gt;1,"Pacific Maritime","")&amp;IF('3.Species Information'!AP387&gt;1,",",".")&amp;IF('3.Species Information'!AP387&gt;1,"Montane Cordillera","")&amp;IF('3.Species Information'!AQ387&gt;1,",",".")&amp;IF('3.Species Information'!AQ387&gt;1,"Prairies","")&amp;IF('3.Species Information'!AR387&gt;1,",",".")&amp;IF('3.Species Information'!AR387&gt;1,"Atlantic Maritime","")&amp;IF('3.Species Information'!AS387&gt;1,",",".")&amp;IF('3.Species Information'!AS387&gt;1,"Mixedwood Plains.","")</f>
        <v>...........</v>
      </c>
      <c r="E377" s="11" t="str">
        <f>IF('3.Species Information'!AU387&gt;1,"Arctic","")&amp;IF('3.Species Information'!AV387&gt;1,",",".")&amp;IF('3.Species Information'!AV387&gt;1,"Alpine","")&amp;IF('3.Species Information'!AW387&gt;1,",",".")&amp;IF('3.Species Information'!AW387&gt;1,"Boreal","")&amp;IF('3.Species Information'!AX387&gt;1,",",".")&amp;IF('3.Species Information'!AX387&gt;1,BB378&amp;”.”,"")</f>
        <v>...</v>
      </c>
      <c r="F377" s="11" t="str">
        <f>IF('3.Species Information'!AZ387&gt;1,"Circumarctic","")&amp;IF('3.Species Information'!BA387&gt;1,",",".")&amp;IF('3.Species Information'!BA387&gt;1,"North American Arctic","")&amp;IF('3.Species Information'!BB387&gt;1,",",".")&amp;IF('3.Species Information'!BB387&gt;1,"Circumboreal","")&amp;IF('3.Species Information'!BC387&gt;1,",",".")&amp;IF('3.Species Information'!BC387&gt;1,"North American Boreal","")&amp;IF('3.Species Information'!BD387&gt;1,",",".")&amp;IF('3.Species Information'!BD387&gt;1,"North American Boreal Cordilleran","")&amp;IF('3.Species Information'!BE387&gt;1,",",".")&amp;IF('3.Species Information'!BE387&gt;1,"North American Temperate Cordilleran","")&amp;IF('3.Species Information'!BF387&gt;1,",",".")&amp;IF('3.Species Information'!BF387&gt;1,"Amphi-Beringian","")&amp;IF('3.Species Information'!BG387&gt;1,",",".")&amp;IF('3.Species Information'!BG387&gt;1,"North American Beringian","")&amp;IF('3.Species Information'!BH387&gt;1,",",".")&amp;IF('3.Species Information'!BH387&gt;1,"Amphi-Atlantic","")&amp;IF('3.Species Information'!BI387&gt;1,",",".")&amp;IF('3.Species Information'!BI387&gt;1,"Bipolar disjunct","")&amp;IF('3.Species Information'!BJ387&gt;1,",",".")&amp;IF('3.Species Information'!BJ387&gt;1,"Cosmopolitan","")&amp;IF('3.Species Information'!BK387&gt;1,",",".")&amp;IF('3.Species Information'!BK387&gt;1,BO378&amp;”.”,"")</f>
        <v>...........</v>
      </c>
      <c r="G377" s="11" t="str">
        <f>IF('3.Species Information'!BM387&gt;1,"Alaska","")&amp;IF('3.Species Information'!BN387&gt;1,",",".")&amp;IF('3.Species Information'!BN387&gt;1,"Yukon Territory","")&amp;IF('3.Species Information'!BO387&gt;1,",",".")&amp;IF('3.Species Information'!BO387&gt;1,"Northwest Territories","")&amp;IF('3.Species Information'!BP387&gt;1,",",".")&amp;IF('3.Species Information'!BP387&gt;1,"Nunavut","")&amp;IF('3.Species Information'!BQ387&gt;1,",",".")&amp;IF('3.Species Information'!BQ387&gt;1,"Manitoba (Hudson Bay coastal region, Wapusk National Park)","")&amp;IF('3.Species Information'!BR387&gt;1,",",".")&amp;IF('3.Species Information'!BR387&gt;1,"Ontario (Hudson Bay coastal region)","")&amp;IF('3.Species Information'!BS387&gt;1,",",".")&amp;IF('3.Species Information'!BS387&gt;1,"Québec","")&amp;IF('3.Species Information'!BT387&gt;1,",",".")&amp;IF('3.Species Information'!BT387&gt;1,"Newfoundland and Labrador.","")</f>
        <v>.......</v>
      </c>
      <c r="H377" s="11" t="str">
        <f>IF('3.Species Information'!BU387&gt;1,"Canada","")&amp;IF('3.Species Information'!BV387&gt;1,",",".")&amp;IF('3.Species Information'!BV387&gt;1,"United States (Alaska)","")&amp;IF('3.Species Information'!BW387&gt;1,",",".")&amp;IF('3.Species Information'!BW387&gt;1,"Greenland","")&amp;IF('3.Species Information'!BX387&gt;1,",",".")&amp;IF('3.Species Information'!BX387&gt;1,"Scandinavia (including Svalbard)","")&amp;IF('3.Species Information'!BY387&gt;1,",",".")&amp;IF('3.Species Information'!BY387&gt;1,"European Russia","")&amp;IF('3.Species Information'!BZ387&gt;1,",",".")&amp;IF('3.Species Information'!BZ387&gt;1,"Siberian Russia (Europe Border to the Kolyma River)","")&amp;IF('3.Species Information'!CA387&gt;1,",",".")&amp;IF('3.Species Information'!CA387&gt;1,"Far East Russia (east of the Kolyma River).","")</f>
        <v>......</v>
      </c>
      <c r="I377" s="11" t="s">
        <v>860</v>
      </c>
    </row>
    <row r="378" spans="1:9" ht="15">
      <c r="A378" s="8" t="e">
        <f>#REF!</f>
        <v>#REF!</v>
      </c>
      <c r="B378" s="11" t="str">
        <f>IF('3.Species Information'!W388&gt;1,"Arctic polar desert zone (Zone A)","")&amp;IF('3.Species Information'!X388&gt;1,",",".")&amp;IF('3.Species Information'!X388&gt;1," Northern arctic tundra zone (Zone B)","")&amp;IF('3.Species Information'!Y388&gt;1,",",".")&amp;IF('3.Species Information'!Y388&gt;1," Middle arctic tundra zone (Zone C)","")&amp;IF('3.Species Information'!Z388&gt;1,",",".")&amp;IF('3.Species Information'!Z388&gt;1," Southern arctic tundra zone (Zone D)","")&amp;IF('3.Species Information'!AA388&gt;1,",",".")&amp;IF('3.Species Information'!AA388&gt;1," Arctic shrub tundra zone (Zone E).","")</f>
        <v>....</v>
      </c>
      <c r="C378" s="11" t="str">
        <f>IF('3.Species Information'!AC388&gt;1,"Northern Alaska/Yukon","")&amp;IF('3.Species Information'!AD388&gt;1,",",".")&amp;IF('3.Species Information'!AD388&gt;1,"Western Canadian Arctic","")&amp;IF('3.Species Information'!AE388&gt;1,",",".")&amp;IF('3.Species Information'!AE388&gt;1,"Eastern Canadian Arctic","")&amp;IF('3.Species Information'!AF388&gt;1,",",".")&amp;IF('3.Species Information'!AF388&gt;1,"Ellesmere.","")</f>
        <v>...</v>
      </c>
      <c r="D378" s="11" t="str">
        <f>IF('3.Species Information'!AH388&gt;1,"Taiga Plains","")&amp;IF('3.Species Information'!AI388&gt;1,",",".")&amp;IF('3.Species Information'!AI388&gt;1,"Taiga Shield","")&amp;IF('3.Species Information'!AJ388&gt;1,",",".")&amp;IF('3.Species Information'!AJ388&gt;1,"Taiga Cordillera","")&amp;IF('3.Species Information'!AK388&gt;1,",",".")&amp;IF('3.Species Information'!AK388&gt;1,"Hudson Plains","")&amp;IF('3.Species Information'!AL388&gt;1,",",".")&amp;IF('3.Species Information'!AL388&gt;1,"Boreal Plains","")&amp;IF('3.Species Information'!AM388&gt;1,",",".")&amp;IF('3.Species Information'!AM388&gt;1,"Boreal Shield","")&amp;IF('3.Species Information'!AN388&gt;1,",",".")&amp;IF('3.Species Information'!AN388&gt;1,"Boreal Cordillera","")&amp;IF('3.Species Information'!AO388&gt;1,",",".")&amp;IF('3.Species Information'!AO388&gt;1,"Pacific Maritime","")&amp;IF('3.Species Information'!AP388&gt;1,",",".")&amp;IF('3.Species Information'!AP388&gt;1,"Montane Cordillera","")&amp;IF('3.Species Information'!AQ388&gt;1,",",".")&amp;IF('3.Species Information'!AQ388&gt;1,"Prairies","")&amp;IF('3.Species Information'!AR388&gt;1,",",".")&amp;IF('3.Species Information'!AR388&gt;1,"Atlantic Maritime","")&amp;IF('3.Species Information'!AS388&gt;1,",",".")&amp;IF('3.Species Information'!AS388&gt;1,"Mixedwood Plains.","")</f>
        <v>...........</v>
      </c>
      <c r="E378" s="11" t="str">
        <f>IF('3.Species Information'!AU388&gt;1,"Arctic","")&amp;IF('3.Species Information'!AV388&gt;1,",",".")&amp;IF('3.Species Information'!AV388&gt;1,"Alpine","")&amp;IF('3.Species Information'!AW388&gt;1,",",".")&amp;IF('3.Species Information'!AW388&gt;1,"Boreal","")&amp;IF('3.Species Information'!AX388&gt;1,",",".")&amp;IF('3.Species Information'!AX388&gt;1,BB379&amp;”.”,"")</f>
        <v>...</v>
      </c>
      <c r="F378" s="11" t="str">
        <f>IF('3.Species Information'!AZ388&gt;1,"Circumarctic","")&amp;IF('3.Species Information'!BA388&gt;1,",",".")&amp;IF('3.Species Information'!BA388&gt;1,"North American Arctic","")&amp;IF('3.Species Information'!BB388&gt;1,",",".")&amp;IF('3.Species Information'!BB388&gt;1,"Circumboreal","")&amp;IF('3.Species Information'!BC388&gt;1,",",".")&amp;IF('3.Species Information'!BC388&gt;1,"North American Boreal","")&amp;IF('3.Species Information'!BD388&gt;1,",",".")&amp;IF('3.Species Information'!BD388&gt;1,"North American Boreal Cordilleran","")&amp;IF('3.Species Information'!BE388&gt;1,",",".")&amp;IF('3.Species Information'!BE388&gt;1,"North American Temperate Cordilleran","")&amp;IF('3.Species Information'!BF388&gt;1,",",".")&amp;IF('3.Species Information'!BF388&gt;1,"Amphi-Beringian","")&amp;IF('3.Species Information'!BG388&gt;1,",",".")&amp;IF('3.Species Information'!BG388&gt;1,"North American Beringian","")&amp;IF('3.Species Information'!BH388&gt;1,",",".")&amp;IF('3.Species Information'!BH388&gt;1,"Amphi-Atlantic","")&amp;IF('3.Species Information'!BI388&gt;1,",",".")&amp;IF('3.Species Information'!BI388&gt;1,"Bipolar disjunct","")&amp;IF('3.Species Information'!BJ388&gt;1,",",".")&amp;IF('3.Species Information'!BJ388&gt;1,"Cosmopolitan","")&amp;IF('3.Species Information'!BK388&gt;1,",",".")&amp;IF('3.Species Information'!BK388&gt;1,BO379&amp;”.”,"")</f>
        <v>...........</v>
      </c>
      <c r="G378" s="11" t="str">
        <f>IF('3.Species Information'!BM388&gt;1,"Alaska","")&amp;IF('3.Species Information'!BN388&gt;1,",",".")&amp;IF('3.Species Information'!BN388&gt;1,"Yukon Territory","")&amp;IF('3.Species Information'!BO388&gt;1,",",".")&amp;IF('3.Species Information'!BO388&gt;1,"Northwest Territories","")&amp;IF('3.Species Information'!BP388&gt;1,",",".")&amp;IF('3.Species Information'!BP388&gt;1,"Nunavut","")&amp;IF('3.Species Information'!BQ388&gt;1,",",".")&amp;IF('3.Species Information'!BQ388&gt;1,"Manitoba (Hudson Bay coastal region, Wapusk National Park)","")&amp;IF('3.Species Information'!BR388&gt;1,",",".")&amp;IF('3.Species Information'!BR388&gt;1,"Ontario (Hudson Bay coastal region)","")&amp;IF('3.Species Information'!BS388&gt;1,",",".")&amp;IF('3.Species Information'!BS388&gt;1,"Québec","")&amp;IF('3.Species Information'!BT388&gt;1,",",".")&amp;IF('3.Species Information'!BT388&gt;1,"Newfoundland and Labrador.","")</f>
        <v>.......</v>
      </c>
      <c r="H378" s="11" t="str">
        <f>IF('3.Species Information'!BU388&gt;1,"Canada","")&amp;IF('3.Species Information'!BV388&gt;1,",",".")&amp;IF('3.Species Information'!BV388&gt;1,"United States (Alaska)","")&amp;IF('3.Species Information'!BW388&gt;1,",",".")&amp;IF('3.Species Information'!BW388&gt;1,"Greenland","")&amp;IF('3.Species Information'!BX388&gt;1,",",".")&amp;IF('3.Species Information'!BX388&gt;1,"Scandinavia (including Svalbard)","")&amp;IF('3.Species Information'!BY388&gt;1,",",".")&amp;IF('3.Species Information'!BY388&gt;1,"European Russia","")&amp;IF('3.Species Information'!BZ388&gt;1,",",".")&amp;IF('3.Species Information'!BZ388&gt;1,"Siberian Russia (Europe Border to the Kolyma River)","")&amp;IF('3.Species Information'!CA388&gt;1,",",".")&amp;IF('3.Species Information'!CA388&gt;1,"Far East Russia (east of the Kolyma River).","")</f>
        <v>......</v>
      </c>
      <c r="I378" s="11" t="s">
        <v>860</v>
      </c>
    </row>
    <row r="379" spans="1:9" ht="15">
      <c r="A379" s="8" t="e">
        <f>#REF!</f>
        <v>#REF!</v>
      </c>
      <c r="B379" s="11" t="str">
        <f>IF('3.Species Information'!W389&gt;1,"Arctic polar desert zone (Zone A)","")&amp;IF('3.Species Information'!X389&gt;1,",",".")&amp;IF('3.Species Information'!X389&gt;1," Northern arctic tundra zone (Zone B)","")&amp;IF('3.Species Information'!Y389&gt;1,",",".")&amp;IF('3.Species Information'!Y389&gt;1," Middle arctic tundra zone (Zone C)","")&amp;IF('3.Species Information'!Z389&gt;1,",",".")&amp;IF('3.Species Information'!Z389&gt;1," Southern arctic tundra zone (Zone D)","")&amp;IF('3.Species Information'!AA389&gt;1,",",".")&amp;IF('3.Species Information'!AA389&gt;1," Arctic shrub tundra zone (Zone E).","")</f>
        <v>....</v>
      </c>
      <c r="C379" s="11" t="str">
        <f>IF('3.Species Information'!AC389&gt;1,"Northern Alaska/Yukon","")&amp;IF('3.Species Information'!AD389&gt;1,",",".")&amp;IF('3.Species Information'!AD389&gt;1,"Western Canadian Arctic","")&amp;IF('3.Species Information'!AE389&gt;1,",",".")&amp;IF('3.Species Information'!AE389&gt;1,"Eastern Canadian Arctic","")&amp;IF('3.Species Information'!AF389&gt;1,",",".")&amp;IF('3.Species Information'!AF389&gt;1,"Ellesmere.","")</f>
        <v>...</v>
      </c>
      <c r="D379" s="11" t="str">
        <f>IF('3.Species Information'!AH389&gt;1,"Taiga Plains","")&amp;IF('3.Species Information'!AI389&gt;1,",",".")&amp;IF('3.Species Information'!AI389&gt;1,"Taiga Shield","")&amp;IF('3.Species Information'!AJ389&gt;1,",",".")&amp;IF('3.Species Information'!AJ389&gt;1,"Taiga Cordillera","")&amp;IF('3.Species Information'!AK389&gt;1,",",".")&amp;IF('3.Species Information'!AK389&gt;1,"Hudson Plains","")&amp;IF('3.Species Information'!AL389&gt;1,",",".")&amp;IF('3.Species Information'!AL389&gt;1,"Boreal Plains","")&amp;IF('3.Species Information'!AM389&gt;1,",",".")&amp;IF('3.Species Information'!AM389&gt;1,"Boreal Shield","")&amp;IF('3.Species Information'!AN389&gt;1,",",".")&amp;IF('3.Species Information'!AN389&gt;1,"Boreal Cordillera","")&amp;IF('3.Species Information'!AO389&gt;1,",",".")&amp;IF('3.Species Information'!AO389&gt;1,"Pacific Maritime","")&amp;IF('3.Species Information'!AP389&gt;1,",",".")&amp;IF('3.Species Information'!AP389&gt;1,"Montane Cordillera","")&amp;IF('3.Species Information'!AQ389&gt;1,",",".")&amp;IF('3.Species Information'!AQ389&gt;1,"Prairies","")&amp;IF('3.Species Information'!AR389&gt;1,",",".")&amp;IF('3.Species Information'!AR389&gt;1,"Atlantic Maritime","")&amp;IF('3.Species Information'!AS389&gt;1,",",".")&amp;IF('3.Species Information'!AS389&gt;1,"Mixedwood Plains.","")</f>
        <v>...........</v>
      </c>
      <c r="E379" s="11" t="str">
        <f>IF('3.Species Information'!AU389&gt;1,"Arctic","")&amp;IF('3.Species Information'!AV389&gt;1,",",".")&amp;IF('3.Species Information'!AV389&gt;1,"Alpine","")&amp;IF('3.Species Information'!AW389&gt;1,",",".")&amp;IF('3.Species Information'!AW389&gt;1,"Boreal","")&amp;IF('3.Species Information'!AX389&gt;1,",",".")&amp;IF('3.Species Information'!AX389&gt;1,BB380&amp;”.”,"")</f>
        <v>...</v>
      </c>
      <c r="F379" s="11" t="str">
        <f>IF('3.Species Information'!AZ389&gt;1,"Circumarctic","")&amp;IF('3.Species Information'!BA389&gt;1,",",".")&amp;IF('3.Species Information'!BA389&gt;1,"North American Arctic","")&amp;IF('3.Species Information'!BB389&gt;1,",",".")&amp;IF('3.Species Information'!BB389&gt;1,"Circumboreal","")&amp;IF('3.Species Information'!BC389&gt;1,",",".")&amp;IF('3.Species Information'!BC389&gt;1,"North American Boreal","")&amp;IF('3.Species Information'!BD389&gt;1,",",".")&amp;IF('3.Species Information'!BD389&gt;1,"North American Boreal Cordilleran","")&amp;IF('3.Species Information'!BE389&gt;1,",",".")&amp;IF('3.Species Information'!BE389&gt;1,"North American Temperate Cordilleran","")&amp;IF('3.Species Information'!BF389&gt;1,",",".")&amp;IF('3.Species Information'!BF389&gt;1,"Amphi-Beringian","")&amp;IF('3.Species Information'!BG389&gt;1,",",".")&amp;IF('3.Species Information'!BG389&gt;1,"North American Beringian","")&amp;IF('3.Species Information'!BH389&gt;1,",",".")&amp;IF('3.Species Information'!BH389&gt;1,"Amphi-Atlantic","")&amp;IF('3.Species Information'!BI389&gt;1,",",".")&amp;IF('3.Species Information'!BI389&gt;1,"Bipolar disjunct","")&amp;IF('3.Species Information'!BJ389&gt;1,",",".")&amp;IF('3.Species Information'!BJ389&gt;1,"Cosmopolitan","")&amp;IF('3.Species Information'!BK389&gt;1,",",".")&amp;IF('3.Species Information'!BK389&gt;1,BO380&amp;”.”,"")</f>
        <v>...........</v>
      </c>
      <c r="G379" s="11" t="str">
        <f>IF('3.Species Information'!BM389&gt;1,"Alaska","")&amp;IF('3.Species Information'!BN389&gt;1,",",".")&amp;IF('3.Species Information'!BN389&gt;1,"Yukon Territory","")&amp;IF('3.Species Information'!BO389&gt;1,",",".")&amp;IF('3.Species Information'!BO389&gt;1,"Northwest Territories","")&amp;IF('3.Species Information'!BP389&gt;1,",",".")&amp;IF('3.Species Information'!BP389&gt;1,"Nunavut","")&amp;IF('3.Species Information'!BQ389&gt;1,",",".")&amp;IF('3.Species Information'!BQ389&gt;1,"Manitoba (Hudson Bay coastal region, Wapusk National Park)","")&amp;IF('3.Species Information'!BR389&gt;1,",",".")&amp;IF('3.Species Information'!BR389&gt;1,"Ontario (Hudson Bay coastal region)","")&amp;IF('3.Species Information'!BS389&gt;1,",",".")&amp;IF('3.Species Information'!BS389&gt;1,"Québec","")&amp;IF('3.Species Information'!BT389&gt;1,",",".")&amp;IF('3.Species Information'!BT389&gt;1,"Newfoundland and Labrador.","")</f>
        <v>.......</v>
      </c>
      <c r="H379" s="11" t="str">
        <f>IF('3.Species Information'!BU389&gt;1,"Canada","")&amp;IF('3.Species Information'!BV389&gt;1,",",".")&amp;IF('3.Species Information'!BV389&gt;1,"United States (Alaska)","")&amp;IF('3.Species Information'!BW389&gt;1,",",".")&amp;IF('3.Species Information'!BW389&gt;1,"Greenland","")&amp;IF('3.Species Information'!BX389&gt;1,",",".")&amp;IF('3.Species Information'!BX389&gt;1,"Scandinavia (including Svalbard)","")&amp;IF('3.Species Information'!BY389&gt;1,",",".")&amp;IF('3.Species Information'!BY389&gt;1,"European Russia","")&amp;IF('3.Species Information'!BZ389&gt;1,",",".")&amp;IF('3.Species Information'!BZ389&gt;1,"Siberian Russia (Europe Border to the Kolyma River)","")&amp;IF('3.Species Information'!CA389&gt;1,",",".")&amp;IF('3.Species Information'!CA389&gt;1,"Far East Russia (east of the Kolyma River).","")</f>
        <v>......</v>
      </c>
      <c r="I379" s="11" t="s">
        <v>860</v>
      </c>
    </row>
    <row r="380" spans="1:9" ht="15">
      <c r="A380" s="8" t="e">
        <f>#REF!</f>
        <v>#REF!</v>
      </c>
      <c r="B380" s="11" t="str">
        <f>IF('3.Species Information'!W390&gt;1,"Arctic polar desert zone (Zone A)","")&amp;IF('3.Species Information'!X390&gt;1,",",".")&amp;IF('3.Species Information'!X390&gt;1," Northern arctic tundra zone (Zone B)","")&amp;IF('3.Species Information'!Y390&gt;1,",",".")&amp;IF('3.Species Information'!Y390&gt;1," Middle arctic tundra zone (Zone C)","")&amp;IF('3.Species Information'!Z390&gt;1,",",".")&amp;IF('3.Species Information'!Z390&gt;1," Southern arctic tundra zone (Zone D)","")&amp;IF('3.Species Information'!AA390&gt;1,",",".")&amp;IF('3.Species Information'!AA390&gt;1," Arctic shrub tundra zone (Zone E).","")</f>
        <v>....</v>
      </c>
      <c r="C380" s="11" t="str">
        <f>IF('3.Species Information'!AC390&gt;1,"Northern Alaska/Yukon","")&amp;IF('3.Species Information'!AD390&gt;1,",",".")&amp;IF('3.Species Information'!AD390&gt;1,"Western Canadian Arctic","")&amp;IF('3.Species Information'!AE390&gt;1,",",".")&amp;IF('3.Species Information'!AE390&gt;1,"Eastern Canadian Arctic","")&amp;IF('3.Species Information'!AF390&gt;1,",",".")&amp;IF('3.Species Information'!AF390&gt;1,"Ellesmere.","")</f>
        <v>...</v>
      </c>
      <c r="D380" s="11" t="str">
        <f>IF('3.Species Information'!AH390&gt;1,"Taiga Plains","")&amp;IF('3.Species Information'!AI390&gt;1,",",".")&amp;IF('3.Species Information'!AI390&gt;1,"Taiga Shield","")&amp;IF('3.Species Information'!AJ390&gt;1,",",".")&amp;IF('3.Species Information'!AJ390&gt;1,"Taiga Cordillera","")&amp;IF('3.Species Information'!AK390&gt;1,",",".")&amp;IF('3.Species Information'!AK390&gt;1,"Hudson Plains","")&amp;IF('3.Species Information'!AL390&gt;1,",",".")&amp;IF('3.Species Information'!AL390&gt;1,"Boreal Plains","")&amp;IF('3.Species Information'!AM390&gt;1,",",".")&amp;IF('3.Species Information'!AM390&gt;1,"Boreal Shield","")&amp;IF('3.Species Information'!AN390&gt;1,",",".")&amp;IF('3.Species Information'!AN390&gt;1,"Boreal Cordillera","")&amp;IF('3.Species Information'!AO390&gt;1,",",".")&amp;IF('3.Species Information'!AO390&gt;1,"Pacific Maritime","")&amp;IF('3.Species Information'!AP390&gt;1,",",".")&amp;IF('3.Species Information'!AP390&gt;1,"Montane Cordillera","")&amp;IF('3.Species Information'!AQ390&gt;1,",",".")&amp;IF('3.Species Information'!AQ390&gt;1,"Prairies","")&amp;IF('3.Species Information'!AR390&gt;1,",",".")&amp;IF('3.Species Information'!AR390&gt;1,"Atlantic Maritime","")&amp;IF('3.Species Information'!AS390&gt;1,",",".")&amp;IF('3.Species Information'!AS390&gt;1,"Mixedwood Plains.","")</f>
        <v>...........</v>
      </c>
      <c r="E380" s="11" t="str">
        <f>IF('3.Species Information'!AU390&gt;1,"Arctic","")&amp;IF('3.Species Information'!AV390&gt;1,",",".")&amp;IF('3.Species Information'!AV390&gt;1,"Alpine","")&amp;IF('3.Species Information'!AW390&gt;1,",",".")&amp;IF('3.Species Information'!AW390&gt;1,"Boreal","")&amp;IF('3.Species Information'!AX390&gt;1,",",".")&amp;IF('3.Species Information'!AX390&gt;1,BB381&amp;”.”,"")</f>
        <v>...</v>
      </c>
      <c r="F380" s="11" t="str">
        <f>IF('3.Species Information'!AZ390&gt;1,"Circumarctic","")&amp;IF('3.Species Information'!BA390&gt;1,",",".")&amp;IF('3.Species Information'!BA390&gt;1,"North American Arctic","")&amp;IF('3.Species Information'!BB390&gt;1,",",".")&amp;IF('3.Species Information'!BB390&gt;1,"Circumboreal","")&amp;IF('3.Species Information'!BC390&gt;1,",",".")&amp;IF('3.Species Information'!BC390&gt;1,"North American Boreal","")&amp;IF('3.Species Information'!BD390&gt;1,",",".")&amp;IF('3.Species Information'!BD390&gt;1,"North American Boreal Cordilleran","")&amp;IF('3.Species Information'!BE390&gt;1,",",".")&amp;IF('3.Species Information'!BE390&gt;1,"North American Temperate Cordilleran","")&amp;IF('3.Species Information'!BF390&gt;1,",",".")&amp;IF('3.Species Information'!BF390&gt;1,"Amphi-Beringian","")&amp;IF('3.Species Information'!BG390&gt;1,",",".")&amp;IF('3.Species Information'!BG390&gt;1,"North American Beringian","")&amp;IF('3.Species Information'!BH390&gt;1,",",".")&amp;IF('3.Species Information'!BH390&gt;1,"Amphi-Atlantic","")&amp;IF('3.Species Information'!BI390&gt;1,",",".")&amp;IF('3.Species Information'!BI390&gt;1,"Bipolar disjunct","")&amp;IF('3.Species Information'!BJ390&gt;1,",",".")&amp;IF('3.Species Information'!BJ390&gt;1,"Cosmopolitan","")&amp;IF('3.Species Information'!BK390&gt;1,",",".")&amp;IF('3.Species Information'!BK390&gt;1,BO381&amp;”.”,"")</f>
        <v>...........</v>
      </c>
      <c r="G380" s="11" t="str">
        <f>IF('3.Species Information'!BM390&gt;1,"Alaska","")&amp;IF('3.Species Information'!BN390&gt;1,",",".")&amp;IF('3.Species Information'!BN390&gt;1,"Yukon Territory","")&amp;IF('3.Species Information'!BO390&gt;1,",",".")&amp;IF('3.Species Information'!BO390&gt;1,"Northwest Territories","")&amp;IF('3.Species Information'!BP390&gt;1,",",".")&amp;IF('3.Species Information'!BP390&gt;1,"Nunavut","")&amp;IF('3.Species Information'!BQ390&gt;1,",",".")&amp;IF('3.Species Information'!BQ390&gt;1,"Manitoba (Hudson Bay coastal region, Wapusk National Park)","")&amp;IF('3.Species Information'!BR390&gt;1,",",".")&amp;IF('3.Species Information'!BR390&gt;1,"Ontario (Hudson Bay coastal region)","")&amp;IF('3.Species Information'!BS390&gt;1,",",".")&amp;IF('3.Species Information'!BS390&gt;1,"Québec","")&amp;IF('3.Species Information'!BT390&gt;1,",",".")&amp;IF('3.Species Information'!BT390&gt;1,"Newfoundland and Labrador.","")</f>
        <v>.......</v>
      </c>
      <c r="H380" s="11" t="str">
        <f>IF('3.Species Information'!BU390&gt;1,"Canada","")&amp;IF('3.Species Information'!BV390&gt;1,",",".")&amp;IF('3.Species Information'!BV390&gt;1,"United States (Alaska)","")&amp;IF('3.Species Information'!BW390&gt;1,",",".")&amp;IF('3.Species Information'!BW390&gt;1,"Greenland","")&amp;IF('3.Species Information'!BX390&gt;1,",",".")&amp;IF('3.Species Information'!BX390&gt;1,"Scandinavia (including Svalbard)","")&amp;IF('3.Species Information'!BY390&gt;1,",",".")&amp;IF('3.Species Information'!BY390&gt;1,"European Russia","")&amp;IF('3.Species Information'!BZ390&gt;1,",",".")&amp;IF('3.Species Information'!BZ390&gt;1,"Siberian Russia (Europe Border to the Kolyma River)","")&amp;IF('3.Species Information'!CA390&gt;1,",",".")&amp;IF('3.Species Information'!CA390&gt;1,"Far East Russia (east of the Kolyma River).","")</f>
        <v>......</v>
      </c>
      <c r="I380" s="11" t="s">
        <v>860</v>
      </c>
    </row>
    <row r="381" spans="1:9" ht="15">
      <c r="A381" s="8" t="e">
        <f>#REF!</f>
        <v>#REF!</v>
      </c>
      <c r="B381" s="11" t="str">
        <f>IF('3.Species Information'!W391&gt;1,"Arctic polar desert zone (Zone A)","")&amp;IF('3.Species Information'!X391&gt;1,",",".")&amp;IF('3.Species Information'!X391&gt;1," Northern arctic tundra zone (Zone B)","")&amp;IF('3.Species Information'!Y391&gt;1,",",".")&amp;IF('3.Species Information'!Y391&gt;1," Middle arctic tundra zone (Zone C)","")&amp;IF('3.Species Information'!Z391&gt;1,",",".")&amp;IF('3.Species Information'!Z391&gt;1," Southern arctic tundra zone (Zone D)","")&amp;IF('3.Species Information'!AA391&gt;1,",",".")&amp;IF('3.Species Information'!AA391&gt;1," Arctic shrub tundra zone (Zone E).","")</f>
        <v>....</v>
      </c>
      <c r="C381" s="11" t="str">
        <f>IF('3.Species Information'!AC391&gt;1,"Northern Alaska/Yukon","")&amp;IF('3.Species Information'!AD391&gt;1,",",".")&amp;IF('3.Species Information'!AD391&gt;1,"Western Canadian Arctic","")&amp;IF('3.Species Information'!AE391&gt;1,",",".")&amp;IF('3.Species Information'!AE391&gt;1,"Eastern Canadian Arctic","")&amp;IF('3.Species Information'!AF391&gt;1,",",".")&amp;IF('3.Species Information'!AF391&gt;1,"Ellesmere.","")</f>
        <v>...</v>
      </c>
      <c r="D381" s="11" t="str">
        <f>IF('3.Species Information'!AH391&gt;1,"Taiga Plains","")&amp;IF('3.Species Information'!AI391&gt;1,",",".")&amp;IF('3.Species Information'!AI391&gt;1,"Taiga Shield","")&amp;IF('3.Species Information'!AJ391&gt;1,",",".")&amp;IF('3.Species Information'!AJ391&gt;1,"Taiga Cordillera","")&amp;IF('3.Species Information'!AK391&gt;1,",",".")&amp;IF('3.Species Information'!AK391&gt;1,"Hudson Plains","")&amp;IF('3.Species Information'!AL391&gt;1,",",".")&amp;IF('3.Species Information'!AL391&gt;1,"Boreal Plains","")&amp;IF('3.Species Information'!AM391&gt;1,",",".")&amp;IF('3.Species Information'!AM391&gt;1,"Boreal Shield","")&amp;IF('3.Species Information'!AN391&gt;1,",",".")&amp;IF('3.Species Information'!AN391&gt;1,"Boreal Cordillera","")&amp;IF('3.Species Information'!AO391&gt;1,",",".")&amp;IF('3.Species Information'!AO391&gt;1,"Pacific Maritime","")&amp;IF('3.Species Information'!AP391&gt;1,",",".")&amp;IF('3.Species Information'!AP391&gt;1,"Montane Cordillera","")&amp;IF('3.Species Information'!AQ391&gt;1,",",".")&amp;IF('3.Species Information'!AQ391&gt;1,"Prairies","")&amp;IF('3.Species Information'!AR391&gt;1,",",".")&amp;IF('3.Species Information'!AR391&gt;1,"Atlantic Maritime","")&amp;IF('3.Species Information'!AS391&gt;1,",",".")&amp;IF('3.Species Information'!AS391&gt;1,"Mixedwood Plains.","")</f>
        <v>...........</v>
      </c>
      <c r="E381" s="11" t="str">
        <f>IF('3.Species Information'!AU391&gt;1,"Arctic","")&amp;IF('3.Species Information'!AV391&gt;1,",",".")&amp;IF('3.Species Information'!AV391&gt;1,"Alpine","")&amp;IF('3.Species Information'!AW391&gt;1,",",".")&amp;IF('3.Species Information'!AW391&gt;1,"Boreal","")&amp;IF('3.Species Information'!AX391&gt;1,",",".")&amp;IF('3.Species Information'!AX391&gt;1,BB382&amp;”.”,"")</f>
        <v>...</v>
      </c>
      <c r="F381" s="11" t="str">
        <f>IF('3.Species Information'!AZ391&gt;1,"Circumarctic","")&amp;IF('3.Species Information'!BA391&gt;1,",",".")&amp;IF('3.Species Information'!BA391&gt;1,"North American Arctic","")&amp;IF('3.Species Information'!BB391&gt;1,",",".")&amp;IF('3.Species Information'!BB391&gt;1,"Circumboreal","")&amp;IF('3.Species Information'!BC391&gt;1,",",".")&amp;IF('3.Species Information'!BC391&gt;1,"North American Boreal","")&amp;IF('3.Species Information'!BD391&gt;1,",",".")&amp;IF('3.Species Information'!BD391&gt;1,"North American Boreal Cordilleran","")&amp;IF('3.Species Information'!BE391&gt;1,",",".")&amp;IF('3.Species Information'!BE391&gt;1,"North American Temperate Cordilleran","")&amp;IF('3.Species Information'!BF391&gt;1,",",".")&amp;IF('3.Species Information'!BF391&gt;1,"Amphi-Beringian","")&amp;IF('3.Species Information'!BG391&gt;1,",",".")&amp;IF('3.Species Information'!BG391&gt;1,"North American Beringian","")&amp;IF('3.Species Information'!BH391&gt;1,",",".")&amp;IF('3.Species Information'!BH391&gt;1,"Amphi-Atlantic","")&amp;IF('3.Species Information'!BI391&gt;1,",",".")&amp;IF('3.Species Information'!BI391&gt;1,"Bipolar disjunct","")&amp;IF('3.Species Information'!BJ391&gt;1,",",".")&amp;IF('3.Species Information'!BJ391&gt;1,"Cosmopolitan","")&amp;IF('3.Species Information'!BK391&gt;1,",",".")&amp;IF('3.Species Information'!BK391&gt;1,BO382&amp;”.”,"")</f>
        <v>...........</v>
      </c>
      <c r="G381" s="11" t="str">
        <f>IF('3.Species Information'!BM391&gt;1,"Alaska","")&amp;IF('3.Species Information'!BN391&gt;1,",",".")&amp;IF('3.Species Information'!BN391&gt;1,"Yukon Territory","")&amp;IF('3.Species Information'!BO391&gt;1,",",".")&amp;IF('3.Species Information'!BO391&gt;1,"Northwest Territories","")&amp;IF('3.Species Information'!BP391&gt;1,",",".")&amp;IF('3.Species Information'!BP391&gt;1,"Nunavut","")&amp;IF('3.Species Information'!BQ391&gt;1,",",".")&amp;IF('3.Species Information'!BQ391&gt;1,"Manitoba (Hudson Bay coastal region, Wapusk National Park)","")&amp;IF('3.Species Information'!BR391&gt;1,",",".")&amp;IF('3.Species Information'!BR391&gt;1,"Ontario (Hudson Bay coastal region)","")&amp;IF('3.Species Information'!BS391&gt;1,",",".")&amp;IF('3.Species Information'!BS391&gt;1,"Québec","")&amp;IF('3.Species Information'!BT391&gt;1,",",".")&amp;IF('3.Species Information'!BT391&gt;1,"Newfoundland and Labrador.","")</f>
        <v>.......</v>
      </c>
      <c r="H381" s="11" t="str">
        <f>IF('3.Species Information'!BU391&gt;1,"Canada","")&amp;IF('3.Species Information'!BV391&gt;1,",",".")&amp;IF('3.Species Information'!BV391&gt;1,"United States (Alaska)","")&amp;IF('3.Species Information'!BW391&gt;1,",",".")&amp;IF('3.Species Information'!BW391&gt;1,"Greenland","")&amp;IF('3.Species Information'!BX391&gt;1,",",".")&amp;IF('3.Species Information'!BX391&gt;1,"Scandinavia (including Svalbard)","")&amp;IF('3.Species Information'!BY391&gt;1,",",".")&amp;IF('3.Species Information'!BY391&gt;1,"European Russia","")&amp;IF('3.Species Information'!BZ391&gt;1,",",".")&amp;IF('3.Species Information'!BZ391&gt;1,"Siberian Russia (Europe Border to the Kolyma River)","")&amp;IF('3.Species Information'!CA391&gt;1,",",".")&amp;IF('3.Species Information'!CA391&gt;1,"Far East Russia (east of the Kolyma River).","")</f>
        <v>......</v>
      </c>
      <c r="I381" s="11" t="s">
        <v>860</v>
      </c>
    </row>
    <row r="382" spans="1:9" ht="15">
      <c r="A382" s="8" t="e">
        <f>#REF!</f>
        <v>#REF!</v>
      </c>
      <c r="B382" s="11" t="str">
        <f>IF('3.Species Information'!W392&gt;1,"Arctic polar desert zone (Zone A)","")&amp;IF('3.Species Information'!X392&gt;1,",",".")&amp;IF('3.Species Information'!X392&gt;1," Northern arctic tundra zone (Zone B)","")&amp;IF('3.Species Information'!Y392&gt;1,",",".")&amp;IF('3.Species Information'!Y392&gt;1," Middle arctic tundra zone (Zone C)","")&amp;IF('3.Species Information'!Z392&gt;1,",",".")&amp;IF('3.Species Information'!Z392&gt;1," Southern arctic tundra zone (Zone D)","")&amp;IF('3.Species Information'!AA392&gt;1,",",".")&amp;IF('3.Species Information'!AA392&gt;1," Arctic shrub tundra zone (Zone E).","")</f>
        <v>....</v>
      </c>
      <c r="C382" s="11" t="str">
        <f>IF('3.Species Information'!AC392&gt;1,"Northern Alaska/Yukon","")&amp;IF('3.Species Information'!AD392&gt;1,",",".")&amp;IF('3.Species Information'!AD392&gt;1,"Western Canadian Arctic","")&amp;IF('3.Species Information'!AE392&gt;1,",",".")&amp;IF('3.Species Information'!AE392&gt;1,"Eastern Canadian Arctic","")&amp;IF('3.Species Information'!AF392&gt;1,",",".")&amp;IF('3.Species Information'!AF392&gt;1,"Ellesmere.","")</f>
        <v>...</v>
      </c>
      <c r="D382" s="11" t="str">
        <f>IF('3.Species Information'!AH392&gt;1,"Taiga Plains","")&amp;IF('3.Species Information'!AI392&gt;1,",",".")&amp;IF('3.Species Information'!AI392&gt;1,"Taiga Shield","")&amp;IF('3.Species Information'!AJ392&gt;1,",",".")&amp;IF('3.Species Information'!AJ392&gt;1,"Taiga Cordillera","")&amp;IF('3.Species Information'!AK392&gt;1,",",".")&amp;IF('3.Species Information'!AK392&gt;1,"Hudson Plains","")&amp;IF('3.Species Information'!AL392&gt;1,",",".")&amp;IF('3.Species Information'!AL392&gt;1,"Boreal Plains","")&amp;IF('3.Species Information'!AM392&gt;1,",",".")&amp;IF('3.Species Information'!AM392&gt;1,"Boreal Shield","")&amp;IF('3.Species Information'!AN392&gt;1,",",".")&amp;IF('3.Species Information'!AN392&gt;1,"Boreal Cordillera","")&amp;IF('3.Species Information'!AO392&gt;1,",",".")&amp;IF('3.Species Information'!AO392&gt;1,"Pacific Maritime","")&amp;IF('3.Species Information'!AP392&gt;1,",",".")&amp;IF('3.Species Information'!AP392&gt;1,"Montane Cordillera","")&amp;IF('3.Species Information'!AQ392&gt;1,",",".")&amp;IF('3.Species Information'!AQ392&gt;1,"Prairies","")&amp;IF('3.Species Information'!AR392&gt;1,",",".")&amp;IF('3.Species Information'!AR392&gt;1,"Atlantic Maritime","")&amp;IF('3.Species Information'!AS392&gt;1,",",".")&amp;IF('3.Species Information'!AS392&gt;1,"Mixedwood Plains.","")</f>
        <v>...........</v>
      </c>
      <c r="E382" s="11" t="str">
        <f>IF('3.Species Information'!AU392&gt;1,"Arctic","")&amp;IF('3.Species Information'!AV392&gt;1,",",".")&amp;IF('3.Species Information'!AV392&gt;1,"Alpine","")&amp;IF('3.Species Information'!AW392&gt;1,",",".")&amp;IF('3.Species Information'!AW392&gt;1,"Boreal","")&amp;IF('3.Species Information'!AX392&gt;1,",",".")&amp;IF('3.Species Information'!AX392&gt;1,BB383&amp;”.”,"")</f>
        <v>...</v>
      </c>
      <c r="F382" s="11" t="str">
        <f>IF('3.Species Information'!AZ392&gt;1,"Circumarctic","")&amp;IF('3.Species Information'!BA392&gt;1,",",".")&amp;IF('3.Species Information'!BA392&gt;1,"North American Arctic","")&amp;IF('3.Species Information'!BB392&gt;1,",",".")&amp;IF('3.Species Information'!BB392&gt;1,"Circumboreal","")&amp;IF('3.Species Information'!BC392&gt;1,",",".")&amp;IF('3.Species Information'!BC392&gt;1,"North American Boreal","")&amp;IF('3.Species Information'!BD392&gt;1,",",".")&amp;IF('3.Species Information'!BD392&gt;1,"North American Boreal Cordilleran","")&amp;IF('3.Species Information'!BE392&gt;1,",",".")&amp;IF('3.Species Information'!BE392&gt;1,"North American Temperate Cordilleran","")&amp;IF('3.Species Information'!BF392&gt;1,",",".")&amp;IF('3.Species Information'!BF392&gt;1,"Amphi-Beringian","")&amp;IF('3.Species Information'!BG392&gt;1,",",".")&amp;IF('3.Species Information'!BG392&gt;1,"North American Beringian","")&amp;IF('3.Species Information'!BH392&gt;1,",",".")&amp;IF('3.Species Information'!BH392&gt;1,"Amphi-Atlantic","")&amp;IF('3.Species Information'!BI392&gt;1,",",".")&amp;IF('3.Species Information'!BI392&gt;1,"Bipolar disjunct","")&amp;IF('3.Species Information'!BJ392&gt;1,",",".")&amp;IF('3.Species Information'!BJ392&gt;1,"Cosmopolitan","")&amp;IF('3.Species Information'!BK392&gt;1,",",".")&amp;IF('3.Species Information'!BK392&gt;1,BO383&amp;”.”,"")</f>
        <v>...........</v>
      </c>
      <c r="G382" s="11" t="str">
        <f>IF('3.Species Information'!BM392&gt;1,"Alaska","")&amp;IF('3.Species Information'!BN392&gt;1,",",".")&amp;IF('3.Species Information'!BN392&gt;1,"Yukon Territory","")&amp;IF('3.Species Information'!BO392&gt;1,",",".")&amp;IF('3.Species Information'!BO392&gt;1,"Northwest Territories","")&amp;IF('3.Species Information'!BP392&gt;1,",",".")&amp;IF('3.Species Information'!BP392&gt;1,"Nunavut","")&amp;IF('3.Species Information'!BQ392&gt;1,",",".")&amp;IF('3.Species Information'!BQ392&gt;1,"Manitoba (Hudson Bay coastal region, Wapusk National Park)","")&amp;IF('3.Species Information'!BR392&gt;1,",",".")&amp;IF('3.Species Information'!BR392&gt;1,"Ontario (Hudson Bay coastal region)","")&amp;IF('3.Species Information'!BS392&gt;1,",",".")&amp;IF('3.Species Information'!BS392&gt;1,"Québec","")&amp;IF('3.Species Information'!BT392&gt;1,",",".")&amp;IF('3.Species Information'!BT392&gt;1,"Newfoundland and Labrador.","")</f>
        <v>.......</v>
      </c>
      <c r="H382" s="11" t="str">
        <f>IF('3.Species Information'!BU392&gt;1,"Canada","")&amp;IF('3.Species Information'!BV392&gt;1,",",".")&amp;IF('3.Species Information'!BV392&gt;1,"United States (Alaska)","")&amp;IF('3.Species Information'!BW392&gt;1,",",".")&amp;IF('3.Species Information'!BW392&gt;1,"Greenland","")&amp;IF('3.Species Information'!BX392&gt;1,",",".")&amp;IF('3.Species Information'!BX392&gt;1,"Scandinavia (including Svalbard)","")&amp;IF('3.Species Information'!BY392&gt;1,",",".")&amp;IF('3.Species Information'!BY392&gt;1,"European Russia","")&amp;IF('3.Species Information'!BZ392&gt;1,",",".")&amp;IF('3.Species Information'!BZ392&gt;1,"Siberian Russia (Europe Border to the Kolyma River)","")&amp;IF('3.Species Information'!CA392&gt;1,",",".")&amp;IF('3.Species Information'!CA392&gt;1,"Far East Russia (east of the Kolyma River).","")</f>
        <v>......</v>
      </c>
      <c r="I382" s="11" t="s">
        <v>860</v>
      </c>
    </row>
    <row r="383" spans="1:9" ht="15">
      <c r="A383" s="8" t="e">
        <f>#REF!</f>
        <v>#REF!</v>
      </c>
      <c r="B383" s="11" t="str">
        <f>IF('3.Species Information'!W393&gt;1,"Arctic polar desert zone (Zone A)","")&amp;IF('3.Species Information'!X393&gt;1,",",".")&amp;IF('3.Species Information'!X393&gt;1," Northern arctic tundra zone (Zone B)","")&amp;IF('3.Species Information'!Y393&gt;1,",",".")&amp;IF('3.Species Information'!Y393&gt;1," Middle arctic tundra zone (Zone C)","")&amp;IF('3.Species Information'!Z393&gt;1,",",".")&amp;IF('3.Species Information'!Z393&gt;1," Southern arctic tundra zone (Zone D)","")&amp;IF('3.Species Information'!AA393&gt;1,",",".")&amp;IF('3.Species Information'!AA393&gt;1," Arctic shrub tundra zone (Zone E).","")</f>
        <v>....</v>
      </c>
      <c r="C383" s="11" t="str">
        <f>IF('3.Species Information'!AC393&gt;1,"Northern Alaska/Yukon","")&amp;IF('3.Species Information'!AD393&gt;1,",",".")&amp;IF('3.Species Information'!AD393&gt;1,"Western Canadian Arctic","")&amp;IF('3.Species Information'!AE393&gt;1,",",".")&amp;IF('3.Species Information'!AE393&gt;1,"Eastern Canadian Arctic","")&amp;IF('3.Species Information'!AF393&gt;1,",",".")&amp;IF('3.Species Information'!AF393&gt;1,"Ellesmere.","")</f>
        <v>...</v>
      </c>
      <c r="D383" s="11" t="str">
        <f>IF('3.Species Information'!AH393&gt;1,"Taiga Plains","")&amp;IF('3.Species Information'!AI393&gt;1,",",".")&amp;IF('3.Species Information'!AI393&gt;1,"Taiga Shield","")&amp;IF('3.Species Information'!AJ393&gt;1,",",".")&amp;IF('3.Species Information'!AJ393&gt;1,"Taiga Cordillera","")&amp;IF('3.Species Information'!AK393&gt;1,",",".")&amp;IF('3.Species Information'!AK393&gt;1,"Hudson Plains","")&amp;IF('3.Species Information'!AL393&gt;1,",",".")&amp;IF('3.Species Information'!AL393&gt;1,"Boreal Plains","")&amp;IF('3.Species Information'!AM393&gt;1,",",".")&amp;IF('3.Species Information'!AM393&gt;1,"Boreal Shield","")&amp;IF('3.Species Information'!AN393&gt;1,",",".")&amp;IF('3.Species Information'!AN393&gt;1,"Boreal Cordillera","")&amp;IF('3.Species Information'!AO393&gt;1,",",".")&amp;IF('3.Species Information'!AO393&gt;1,"Pacific Maritime","")&amp;IF('3.Species Information'!AP393&gt;1,",",".")&amp;IF('3.Species Information'!AP393&gt;1,"Montane Cordillera","")&amp;IF('3.Species Information'!AQ393&gt;1,",",".")&amp;IF('3.Species Information'!AQ393&gt;1,"Prairies","")&amp;IF('3.Species Information'!AR393&gt;1,",",".")&amp;IF('3.Species Information'!AR393&gt;1,"Atlantic Maritime","")&amp;IF('3.Species Information'!AS393&gt;1,",",".")&amp;IF('3.Species Information'!AS393&gt;1,"Mixedwood Plains.","")</f>
        <v>...........</v>
      </c>
      <c r="E383" s="11" t="str">
        <f>IF('3.Species Information'!AU393&gt;1,"Arctic","")&amp;IF('3.Species Information'!AV393&gt;1,",",".")&amp;IF('3.Species Information'!AV393&gt;1,"Alpine","")&amp;IF('3.Species Information'!AW393&gt;1,",",".")&amp;IF('3.Species Information'!AW393&gt;1,"Boreal","")&amp;IF('3.Species Information'!AX393&gt;1,",",".")&amp;IF('3.Species Information'!AX393&gt;1,BB384&amp;”.”,"")</f>
        <v>...</v>
      </c>
      <c r="F383" s="11" t="str">
        <f>IF('3.Species Information'!AZ393&gt;1,"Circumarctic","")&amp;IF('3.Species Information'!BA393&gt;1,",",".")&amp;IF('3.Species Information'!BA393&gt;1,"North American Arctic","")&amp;IF('3.Species Information'!BB393&gt;1,",",".")&amp;IF('3.Species Information'!BB393&gt;1,"Circumboreal","")&amp;IF('3.Species Information'!BC393&gt;1,",",".")&amp;IF('3.Species Information'!BC393&gt;1,"North American Boreal","")&amp;IF('3.Species Information'!BD393&gt;1,",",".")&amp;IF('3.Species Information'!BD393&gt;1,"North American Boreal Cordilleran","")&amp;IF('3.Species Information'!BE393&gt;1,",",".")&amp;IF('3.Species Information'!BE393&gt;1,"North American Temperate Cordilleran","")&amp;IF('3.Species Information'!BF393&gt;1,",",".")&amp;IF('3.Species Information'!BF393&gt;1,"Amphi-Beringian","")&amp;IF('3.Species Information'!BG393&gt;1,",",".")&amp;IF('3.Species Information'!BG393&gt;1,"North American Beringian","")&amp;IF('3.Species Information'!BH393&gt;1,",",".")&amp;IF('3.Species Information'!BH393&gt;1,"Amphi-Atlantic","")&amp;IF('3.Species Information'!BI393&gt;1,",",".")&amp;IF('3.Species Information'!BI393&gt;1,"Bipolar disjunct","")&amp;IF('3.Species Information'!BJ393&gt;1,",",".")&amp;IF('3.Species Information'!BJ393&gt;1,"Cosmopolitan","")&amp;IF('3.Species Information'!BK393&gt;1,",",".")&amp;IF('3.Species Information'!BK393&gt;1,BO384&amp;”.”,"")</f>
        <v>...........</v>
      </c>
      <c r="G383" s="11" t="str">
        <f>IF('3.Species Information'!BM393&gt;1,"Alaska","")&amp;IF('3.Species Information'!BN393&gt;1,",",".")&amp;IF('3.Species Information'!BN393&gt;1,"Yukon Territory","")&amp;IF('3.Species Information'!BO393&gt;1,",",".")&amp;IF('3.Species Information'!BO393&gt;1,"Northwest Territories","")&amp;IF('3.Species Information'!BP393&gt;1,",",".")&amp;IF('3.Species Information'!BP393&gt;1,"Nunavut","")&amp;IF('3.Species Information'!BQ393&gt;1,",",".")&amp;IF('3.Species Information'!BQ393&gt;1,"Manitoba (Hudson Bay coastal region, Wapusk National Park)","")&amp;IF('3.Species Information'!BR393&gt;1,",",".")&amp;IF('3.Species Information'!BR393&gt;1,"Ontario (Hudson Bay coastal region)","")&amp;IF('3.Species Information'!BS393&gt;1,",",".")&amp;IF('3.Species Information'!BS393&gt;1,"Québec","")&amp;IF('3.Species Information'!BT393&gt;1,",",".")&amp;IF('3.Species Information'!BT393&gt;1,"Newfoundland and Labrador.","")</f>
        <v>.......</v>
      </c>
      <c r="H383" s="11" t="str">
        <f>IF('3.Species Information'!BU393&gt;1,"Canada","")&amp;IF('3.Species Information'!BV393&gt;1,",",".")&amp;IF('3.Species Information'!BV393&gt;1,"United States (Alaska)","")&amp;IF('3.Species Information'!BW393&gt;1,",",".")&amp;IF('3.Species Information'!BW393&gt;1,"Greenland","")&amp;IF('3.Species Information'!BX393&gt;1,",",".")&amp;IF('3.Species Information'!BX393&gt;1,"Scandinavia (including Svalbard)","")&amp;IF('3.Species Information'!BY393&gt;1,",",".")&amp;IF('3.Species Information'!BY393&gt;1,"European Russia","")&amp;IF('3.Species Information'!BZ393&gt;1,",",".")&amp;IF('3.Species Information'!BZ393&gt;1,"Siberian Russia (Europe Border to the Kolyma River)","")&amp;IF('3.Species Information'!CA393&gt;1,",",".")&amp;IF('3.Species Information'!CA393&gt;1,"Far East Russia (east of the Kolyma River).","")</f>
        <v>......</v>
      </c>
      <c r="I383" s="11" t="s">
        <v>860</v>
      </c>
    </row>
    <row r="384" spans="1:9" ht="15">
      <c r="A384" s="8" t="e">
        <f>#REF!</f>
        <v>#REF!</v>
      </c>
      <c r="B384" s="11" t="str">
        <f>IF('3.Species Information'!W394&gt;1,"Arctic polar desert zone (Zone A)","")&amp;IF('3.Species Information'!X394&gt;1,",",".")&amp;IF('3.Species Information'!X394&gt;1," Northern arctic tundra zone (Zone B)","")&amp;IF('3.Species Information'!Y394&gt;1,",",".")&amp;IF('3.Species Information'!Y394&gt;1," Middle arctic tundra zone (Zone C)","")&amp;IF('3.Species Information'!Z394&gt;1,",",".")&amp;IF('3.Species Information'!Z394&gt;1," Southern arctic tundra zone (Zone D)","")&amp;IF('3.Species Information'!AA394&gt;1,",",".")&amp;IF('3.Species Information'!AA394&gt;1," Arctic shrub tundra zone (Zone E).","")</f>
        <v>....</v>
      </c>
      <c r="C384" s="11" t="str">
        <f>IF('3.Species Information'!AC394&gt;1,"Northern Alaska/Yukon","")&amp;IF('3.Species Information'!AD394&gt;1,",",".")&amp;IF('3.Species Information'!AD394&gt;1,"Western Canadian Arctic","")&amp;IF('3.Species Information'!AE394&gt;1,",",".")&amp;IF('3.Species Information'!AE394&gt;1,"Eastern Canadian Arctic","")&amp;IF('3.Species Information'!AF394&gt;1,",",".")&amp;IF('3.Species Information'!AF394&gt;1,"Ellesmere.","")</f>
        <v>...</v>
      </c>
      <c r="D384" s="11" t="str">
        <f>IF('3.Species Information'!AH394&gt;1,"Taiga Plains","")&amp;IF('3.Species Information'!AI394&gt;1,",",".")&amp;IF('3.Species Information'!AI394&gt;1,"Taiga Shield","")&amp;IF('3.Species Information'!AJ394&gt;1,",",".")&amp;IF('3.Species Information'!AJ394&gt;1,"Taiga Cordillera","")&amp;IF('3.Species Information'!AK394&gt;1,",",".")&amp;IF('3.Species Information'!AK394&gt;1,"Hudson Plains","")&amp;IF('3.Species Information'!AL394&gt;1,",",".")&amp;IF('3.Species Information'!AL394&gt;1,"Boreal Plains","")&amp;IF('3.Species Information'!AM394&gt;1,",",".")&amp;IF('3.Species Information'!AM394&gt;1,"Boreal Shield","")&amp;IF('3.Species Information'!AN394&gt;1,",",".")&amp;IF('3.Species Information'!AN394&gt;1,"Boreal Cordillera","")&amp;IF('3.Species Information'!AO394&gt;1,",",".")&amp;IF('3.Species Information'!AO394&gt;1,"Pacific Maritime","")&amp;IF('3.Species Information'!AP394&gt;1,",",".")&amp;IF('3.Species Information'!AP394&gt;1,"Montane Cordillera","")&amp;IF('3.Species Information'!AQ394&gt;1,",",".")&amp;IF('3.Species Information'!AQ394&gt;1,"Prairies","")&amp;IF('3.Species Information'!AR394&gt;1,",",".")&amp;IF('3.Species Information'!AR394&gt;1,"Atlantic Maritime","")&amp;IF('3.Species Information'!AS394&gt;1,",",".")&amp;IF('3.Species Information'!AS394&gt;1,"Mixedwood Plains.","")</f>
        <v>...........</v>
      </c>
      <c r="E384" s="11" t="str">
        <f>IF('3.Species Information'!AU394&gt;1,"Arctic","")&amp;IF('3.Species Information'!AV394&gt;1,",",".")&amp;IF('3.Species Information'!AV394&gt;1,"Alpine","")&amp;IF('3.Species Information'!AW394&gt;1,",",".")&amp;IF('3.Species Information'!AW394&gt;1,"Boreal","")&amp;IF('3.Species Information'!AX394&gt;1,",",".")&amp;IF('3.Species Information'!AX394&gt;1,BB385&amp;”.”,"")</f>
        <v>...</v>
      </c>
      <c r="F384" s="11" t="str">
        <f>IF('3.Species Information'!AZ394&gt;1,"Circumarctic","")&amp;IF('3.Species Information'!BA394&gt;1,",",".")&amp;IF('3.Species Information'!BA394&gt;1,"North American Arctic","")&amp;IF('3.Species Information'!BB394&gt;1,",",".")&amp;IF('3.Species Information'!BB394&gt;1,"Circumboreal","")&amp;IF('3.Species Information'!BC394&gt;1,",",".")&amp;IF('3.Species Information'!BC394&gt;1,"North American Boreal","")&amp;IF('3.Species Information'!BD394&gt;1,",",".")&amp;IF('3.Species Information'!BD394&gt;1,"North American Boreal Cordilleran","")&amp;IF('3.Species Information'!BE394&gt;1,",",".")&amp;IF('3.Species Information'!BE394&gt;1,"North American Temperate Cordilleran","")&amp;IF('3.Species Information'!BF394&gt;1,",",".")&amp;IF('3.Species Information'!BF394&gt;1,"Amphi-Beringian","")&amp;IF('3.Species Information'!BG394&gt;1,",",".")&amp;IF('3.Species Information'!BG394&gt;1,"North American Beringian","")&amp;IF('3.Species Information'!BH394&gt;1,",",".")&amp;IF('3.Species Information'!BH394&gt;1,"Amphi-Atlantic","")&amp;IF('3.Species Information'!BI394&gt;1,",",".")&amp;IF('3.Species Information'!BI394&gt;1,"Bipolar disjunct","")&amp;IF('3.Species Information'!BJ394&gt;1,",",".")&amp;IF('3.Species Information'!BJ394&gt;1,"Cosmopolitan","")&amp;IF('3.Species Information'!BK394&gt;1,",",".")&amp;IF('3.Species Information'!BK394&gt;1,BO385&amp;”.”,"")</f>
        <v>...........</v>
      </c>
      <c r="G384" s="11" t="str">
        <f>IF('3.Species Information'!BM394&gt;1,"Alaska","")&amp;IF('3.Species Information'!BN394&gt;1,",",".")&amp;IF('3.Species Information'!BN394&gt;1,"Yukon Territory","")&amp;IF('3.Species Information'!BO394&gt;1,",",".")&amp;IF('3.Species Information'!BO394&gt;1,"Northwest Territories","")&amp;IF('3.Species Information'!BP394&gt;1,",",".")&amp;IF('3.Species Information'!BP394&gt;1,"Nunavut","")&amp;IF('3.Species Information'!BQ394&gt;1,",",".")&amp;IF('3.Species Information'!BQ394&gt;1,"Manitoba (Hudson Bay coastal region, Wapusk National Park)","")&amp;IF('3.Species Information'!BR394&gt;1,",",".")&amp;IF('3.Species Information'!BR394&gt;1,"Ontario (Hudson Bay coastal region)","")&amp;IF('3.Species Information'!BS394&gt;1,",",".")&amp;IF('3.Species Information'!BS394&gt;1,"Québec","")&amp;IF('3.Species Information'!BT394&gt;1,",",".")&amp;IF('3.Species Information'!BT394&gt;1,"Newfoundland and Labrador.","")</f>
        <v>.......</v>
      </c>
      <c r="H384" s="11" t="str">
        <f>IF('3.Species Information'!BU394&gt;1,"Canada","")&amp;IF('3.Species Information'!BV394&gt;1,",",".")&amp;IF('3.Species Information'!BV394&gt;1,"United States (Alaska)","")&amp;IF('3.Species Information'!BW394&gt;1,",",".")&amp;IF('3.Species Information'!BW394&gt;1,"Greenland","")&amp;IF('3.Species Information'!BX394&gt;1,",",".")&amp;IF('3.Species Information'!BX394&gt;1,"Scandinavia (including Svalbard)","")&amp;IF('3.Species Information'!BY394&gt;1,",",".")&amp;IF('3.Species Information'!BY394&gt;1,"European Russia","")&amp;IF('3.Species Information'!BZ394&gt;1,",",".")&amp;IF('3.Species Information'!BZ394&gt;1,"Siberian Russia (Europe Border to the Kolyma River)","")&amp;IF('3.Species Information'!CA394&gt;1,",",".")&amp;IF('3.Species Information'!CA394&gt;1,"Far East Russia (east of the Kolyma River).","")</f>
        <v>......</v>
      </c>
      <c r="I384" s="11" t="s">
        <v>860</v>
      </c>
    </row>
    <row r="385" spans="1:9" ht="15">
      <c r="A385" s="8" t="e">
        <f>#REF!</f>
        <v>#REF!</v>
      </c>
      <c r="B385" s="11" t="str">
        <f>IF('3.Species Information'!W395&gt;1,"Arctic polar desert zone (Zone A)","")&amp;IF('3.Species Information'!X395&gt;1,",",".")&amp;IF('3.Species Information'!X395&gt;1," Northern arctic tundra zone (Zone B)","")&amp;IF('3.Species Information'!Y395&gt;1,",",".")&amp;IF('3.Species Information'!Y395&gt;1," Middle arctic tundra zone (Zone C)","")&amp;IF('3.Species Information'!Z395&gt;1,",",".")&amp;IF('3.Species Information'!Z395&gt;1," Southern arctic tundra zone (Zone D)","")&amp;IF('3.Species Information'!AA395&gt;1,",",".")&amp;IF('3.Species Information'!AA395&gt;1," Arctic shrub tundra zone (Zone E).","")</f>
        <v>....</v>
      </c>
      <c r="C385" s="11" t="str">
        <f>IF('3.Species Information'!AC395&gt;1,"Northern Alaska/Yukon","")&amp;IF('3.Species Information'!AD395&gt;1,",",".")&amp;IF('3.Species Information'!AD395&gt;1,"Western Canadian Arctic","")&amp;IF('3.Species Information'!AE395&gt;1,",",".")&amp;IF('3.Species Information'!AE395&gt;1,"Eastern Canadian Arctic","")&amp;IF('3.Species Information'!AF395&gt;1,",",".")&amp;IF('3.Species Information'!AF395&gt;1,"Ellesmere.","")</f>
        <v>...</v>
      </c>
      <c r="D385" s="11" t="str">
        <f>IF('3.Species Information'!AH395&gt;1,"Taiga Plains","")&amp;IF('3.Species Information'!AI395&gt;1,",",".")&amp;IF('3.Species Information'!AI395&gt;1,"Taiga Shield","")&amp;IF('3.Species Information'!AJ395&gt;1,",",".")&amp;IF('3.Species Information'!AJ395&gt;1,"Taiga Cordillera","")&amp;IF('3.Species Information'!AK395&gt;1,",",".")&amp;IF('3.Species Information'!AK395&gt;1,"Hudson Plains","")&amp;IF('3.Species Information'!AL395&gt;1,",",".")&amp;IF('3.Species Information'!AL395&gt;1,"Boreal Plains","")&amp;IF('3.Species Information'!AM395&gt;1,",",".")&amp;IF('3.Species Information'!AM395&gt;1,"Boreal Shield","")&amp;IF('3.Species Information'!AN395&gt;1,",",".")&amp;IF('3.Species Information'!AN395&gt;1,"Boreal Cordillera","")&amp;IF('3.Species Information'!AO395&gt;1,",",".")&amp;IF('3.Species Information'!AO395&gt;1,"Pacific Maritime","")&amp;IF('3.Species Information'!AP395&gt;1,",",".")&amp;IF('3.Species Information'!AP395&gt;1,"Montane Cordillera","")&amp;IF('3.Species Information'!AQ395&gt;1,",",".")&amp;IF('3.Species Information'!AQ395&gt;1,"Prairies","")&amp;IF('3.Species Information'!AR395&gt;1,",",".")&amp;IF('3.Species Information'!AR395&gt;1,"Atlantic Maritime","")&amp;IF('3.Species Information'!AS395&gt;1,",",".")&amp;IF('3.Species Information'!AS395&gt;1,"Mixedwood Plains.","")</f>
        <v>...........</v>
      </c>
      <c r="E385" s="11" t="str">
        <f>IF('3.Species Information'!AU395&gt;1,"Arctic","")&amp;IF('3.Species Information'!AV395&gt;1,",",".")&amp;IF('3.Species Information'!AV395&gt;1,"Alpine","")&amp;IF('3.Species Information'!AW395&gt;1,",",".")&amp;IF('3.Species Information'!AW395&gt;1,"Boreal","")&amp;IF('3.Species Information'!AX395&gt;1,",",".")&amp;IF('3.Species Information'!AX395&gt;1,BB386&amp;”.”,"")</f>
        <v>...</v>
      </c>
      <c r="F385" s="11" t="str">
        <f>IF('3.Species Information'!AZ395&gt;1,"Circumarctic","")&amp;IF('3.Species Information'!BA395&gt;1,",",".")&amp;IF('3.Species Information'!BA395&gt;1,"North American Arctic","")&amp;IF('3.Species Information'!BB395&gt;1,",",".")&amp;IF('3.Species Information'!BB395&gt;1,"Circumboreal","")&amp;IF('3.Species Information'!BC395&gt;1,",",".")&amp;IF('3.Species Information'!BC395&gt;1,"North American Boreal","")&amp;IF('3.Species Information'!BD395&gt;1,",",".")&amp;IF('3.Species Information'!BD395&gt;1,"North American Boreal Cordilleran","")&amp;IF('3.Species Information'!BE395&gt;1,",",".")&amp;IF('3.Species Information'!BE395&gt;1,"North American Temperate Cordilleran","")&amp;IF('3.Species Information'!BF395&gt;1,",",".")&amp;IF('3.Species Information'!BF395&gt;1,"Amphi-Beringian","")&amp;IF('3.Species Information'!BG395&gt;1,",",".")&amp;IF('3.Species Information'!BG395&gt;1,"North American Beringian","")&amp;IF('3.Species Information'!BH395&gt;1,",",".")&amp;IF('3.Species Information'!BH395&gt;1,"Amphi-Atlantic","")&amp;IF('3.Species Information'!BI395&gt;1,",",".")&amp;IF('3.Species Information'!BI395&gt;1,"Bipolar disjunct","")&amp;IF('3.Species Information'!BJ395&gt;1,",",".")&amp;IF('3.Species Information'!BJ395&gt;1,"Cosmopolitan","")&amp;IF('3.Species Information'!BK395&gt;1,",",".")&amp;IF('3.Species Information'!BK395&gt;1,BO386&amp;”.”,"")</f>
        <v>...........</v>
      </c>
      <c r="G385" s="11" t="str">
        <f>IF('3.Species Information'!BM395&gt;1,"Alaska","")&amp;IF('3.Species Information'!BN395&gt;1,",",".")&amp;IF('3.Species Information'!BN395&gt;1,"Yukon Territory","")&amp;IF('3.Species Information'!BO395&gt;1,",",".")&amp;IF('3.Species Information'!BO395&gt;1,"Northwest Territories","")&amp;IF('3.Species Information'!BP395&gt;1,",",".")&amp;IF('3.Species Information'!BP395&gt;1,"Nunavut","")&amp;IF('3.Species Information'!BQ395&gt;1,",",".")&amp;IF('3.Species Information'!BQ395&gt;1,"Manitoba (Hudson Bay coastal region, Wapusk National Park)","")&amp;IF('3.Species Information'!BR395&gt;1,",",".")&amp;IF('3.Species Information'!BR395&gt;1,"Ontario (Hudson Bay coastal region)","")&amp;IF('3.Species Information'!BS395&gt;1,",",".")&amp;IF('3.Species Information'!BS395&gt;1,"Québec","")&amp;IF('3.Species Information'!BT395&gt;1,",",".")&amp;IF('3.Species Information'!BT395&gt;1,"Newfoundland and Labrador.","")</f>
        <v>.......</v>
      </c>
      <c r="H385" s="11" t="str">
        <f>IF('3.Species Information'!BU395&gt;1,"Canada","")&amp;IF('3.Species Information'!BV395&gt;1,",",".")&amp;IF('3.Species Information'!BV395&gt;1,"United States (Alaska)","")&amp;IF('3.Species Information'!BW395&gt;1,",",".")&amp;IF('3.Species Information'!BW395&gt;1,"Greenland","")&amp;IF('3.Species Information'!BX395&gt;1,",",".")&amp;IF('3.Species Information'!BX395&gt;1,"Scandinavia (including Svalbard)","")&amp;IF('3.Species Information'!BY395&gt;1,",",".")&amp;IF('3.Species Information'!BY395&gt;1,"European Russia","")&amp;IF('3.Species Information'!BZ395&gt;1,",",".")&amp;IF('3.Species Information'!BZ395&gt;1,"Siberian Russia (Europe Border to the Kolyma River)","")&amp;IF('3.Species Information'!CA395&gt;1,",",".")&amp;IF('3.Species Information'!CA395&gt;1,"Far East Russia (east of the Kolyma River).","")</f>
        <v>......</v>
      </c>
      <c r="I385" s="11" t="s">
        <v>860</v>
      </c>
    </row>
    <row r="386" spans="1:9" ht="15">
      <c r="A386" s="8" t="e">
        <f>#REF!</f>
        <v>#REF!</v>
      </c>
      <c r="B386" s="11" t="str">
        <f>IF('3.Species Information'!W396&gt;1,"Arctic polar desert zone (Zone A)","")&amp;IF('3.Species Information'!X396&gt;1,",",".")&amp;IF('3.Species Information'!X396&gt;1," Northern arctic tundra zone (Zone B)","")&amp;IF('3.Species Information'!Y396&gt;1,",",".")&amp;IF('3.Species Information'!Y396&gt;1," Middle arctic tundra zone (Zone C)","")&amp;IF('3.Species Information'!Z396&gt;1,",",".")&amp;IF('3.Species Information'!Z396&gt;1," Southern arctic tundra zone (Zone D)","")&amp;IF('3.Species Information'!AA396&gt;1,",",".")&amp;IF('3.Species Information'!AA396&gt;1," Arctic shrub tundra zone (Zone E).","")</f>
        <v>....</v>
      </c>
      <c r="C386" s="11" t="str">
        <f>IF('3.Species Information'!AC396&gt;1,"Northern Alaska/Yukon","")&amp;IF('3.Species Information'!AD396&gt;1,",",".")&amp;IF('3.Species Information'!AD396&gt;1,"Western Canadian Arctic","")&amp;IF('3.Species Information'!AE396&gt;1,",",".")&amp;IF('3.Species Information'!AE396&gt;1,"Eastern Canadian Arctic","")&amp;IF('3.Species Information'!AF396&gt;1,",",".")&amp;IF('3.Species Information'!AF396&gt;1,"Ellesmere.","")</f>
        <v>...</v>
      </c>
      <c r="D386" s="11" t="str">
        <f>IF('3.Species Information'!AH396&gt;1,"Taiga Plains","")&amp;IF('3.Species Information'!AI396&gt;1,",",".")&amp;IF('3.Species Information'!AI396&gt;1,"Taiga Shield","")&amp;IF('3.Species Information'!AJ396&gt;1,",",".")&amp;IF('3.Species Information'!AJ396&gt;1,"Taiga Cordillera","")&amp;IF('3.Species Information'!AK396&gt;1,",",".")&amp;IF('3.Species Information'!AK396&gt;1,"Hudson Plains","")&amp;IF('3.Species Information'!AL396&gt;1,",",".")&amp;IF('3.Species Information'!AL396&gt;1,"Boreal Plains","")&amp;IF('3.Species Information'!AM396&gt;1,",",".")&amp;IF('3.Species Information'!AM396&gt;1,"Boreal Shield","")&amp;IF('3.Species Information'!AN396&gt;1,",",".")&amp;IF('3.Species Information'!AN396&gt;1,"Boreal Cordillera","")&amp;IF('3.Species Information'!AO396&gt;1,",",".")&amp;IF('3.Species Information'!AO396&gt;1,"Pacific Maritime","")&amp;IF('3.Species Information'!AP396&gt;1,",",".")&amp;IF('3.Species Information'!AP396&gt;1,"Montane Cordillera","")&amp;IF('3.Species Information'!AQ396&gt;1,",",".")&amp;IF('3.Species Information'!AQ396&gt;1,"Prairies","")&amp;IF('3.Species Information'!AR396&gt;1,",",".")&amp;IF('3.Species Information'!AR396&gt;1,"Atlantic Maritime","")&amp;IF('3.Species Information'!AS396&gt;1,",",".")&amp;IF('3.Species Information'!AS396&gt;1,"Mixedwood Plains.","")</f>
        <v>...........</v>
      </c>
      <c r="E386" s="11" t="str">
        <f>IF('3.Species Information'!AU396&gt;1,"Arctic","")&amp;IF('3.Species Information'!AV396&gt;1,",",".")&amp;IF('3.Species Information'!AV396&gt;1,"Alpine","")&amp;IF('3.Species Information'!AW396&gt;1,",",".")&amp;IF('3.Species Information'!AW396&gt;1,"Boreal","")&amp;IF('3.Species Information'!AX396&gt;1,",",".")&amp;IF('3.Species Information'!AX396&gt;1,BB387&amp;”.”,"")</f>
        <v>...</v>
      </c>
      <c r="F386" s="11" t="str">
        <f>IF('3.Species Information'!AZ396&gt;1,"Circumarctic","")&amp;IF('3.Species Information'!BA396&gt;1,",",".")&amp;IF('3.Species Information'!BA396&gt;1,"North American Arctic","")&amp;IF('3.Species Information'!BB396&gt;1,",",".")&amp;IF('3.Species Information'!BB396&gt;1,"Circumboreal","")&amp;IF('3.Species Information'!BC396&gt;1,",",".")&amp;IF('3.Species Information'!BC396&gt;1,"North American Boreal","")&amp;IF('3.Species Information'!BD396&gt;1,",",".")&amp;IF('3.Species Information'!BD396&gt;1,"North American Boreal Cordilleran","")&amp;IF('3.Species Information'!BE396&gt;1,",",".")&amp;IF('3.Species Information'!BE396&gt;1,"North American Temperate Cordilleran","")&amp;IF('3.Species Information'!BF396&gt;1,",",".")&amp;IF('3.Species Information'!BF396&gt;1,"Amphi-Beringian","")&amp;IF('3.Species Information'!BG396&gt;1,",",".")&amp;IF('3.Species Information'!BG396&gt;1,"North American Beringian","")&amp;IF('3.Species Information'!BH396&gt;1,",",".")&amp;IF('3.Species Information'!BH396&gt;1,"Amphi-Atlantic","")&amp;IF('3.Species Information'!BI396&gt;1,",",".")&amp;IF('3.Species Information'!BI396&gt;1,"Bipolar disjunct","")&amp;IF('3.Species Information'!BJ396&gt;1,",",".")&amp;IF('3.Species Information'!BJ396&gt;1,"Cosmopolitan","")&amp;IF('3.Species Information'!BK396&gt;1,",",".")&amp;IF('3.Species Information'!BK396&gt;1,BO387&amp;”.”,"")</f>
        <v>...........</v>
      </c>
      <c r="G386" s="11" t="str">
        <f>IF('3.Species Information'!BM396&gt;1,"Alaska","")&amp;IF('3.Species Information'!BN396&gt;1,",",".")&amp;IF('3.Species Information'!BN396&gt;1,"Yukon Territory","")&amp;IF('3.Species Information'!BO396&gt;1,",",".")&amp;IF('3.Species Information'!BO396&gt;1,"Northwest Territories","")&amp;IF('3.Species Information'!BP396&gt;1,",",".")&amp;IF('3.Species Information'!BP396&gt;1,"Nunavut","")&amp;IF('3.Species Information'!BQ396&gt;1,",",".")&amp;IF('3.Species Information'!BQ396&gt;1,"Manitoba (Hudson Bay coastal region, Wapusk National Park)","")&amp;IF('3.Species Information'!BR396&gt;1,",",".")&amp;IF('3.Species Information'!BR396&gt;1,"Ontario (Hudson Bay coastal region)","")&amp;IF('3.Species Information'!BS396&gt;1,",",".")&amp;IF('3.Species Information'!BS396&gt;1,"Québec","")&amp;IF('3.Species Information'!BT396&gt;1,",",".")&amp;IF('3.Species Information'!BT396&gt;1,"Newfoundland and Labrador.","")</f>
        <v>.......</v>
      </c>
      <c r="H386" s="11" t="str">
        <f>IF('3.Species Information'!BU396&gt;1,"Canada","")&amp;IF('3.Species Information'!BV396&gt;1,",",".")&amp;IF('3.Species Information'!BV396&gt;1,"United States (Alaska)","")&amp;IF('3.Species Information'!BW396&gt;1,",",".")&amp;IF('3.Species Information'!BW396&gt;1,"Greenland","")&amp;IF('3.Species Information'!BX396&gt;1,",",".")&amp;IF('3.Species Information'!BX396&gt;1,"Scandinavia (including Svalbard)","")&amp;IF('3.Species Information'!BY396&gt;1,",",".")&amp;IF('3.Species Information'!BY396&gt;1,"European Russia","")&amp;IF('3.Species Information'!BZ396&gt;1,",",".")&amp;IF('3.Species Information'!BZ396&gt;1,"Siberian Russia (Europe Border to the Kolyma River)","")&amp;IF('3.Species Information'!CA396&gt;1,",",".")&amp;IF('3.Species Information'!CA396&gt;1,"Far East Russia (east of the Kolyma River).","")</f>
        <v>......</v>
      </c>
      <c r="I386" s="11" t="s">
        <v>860</v>
      </c>
    </row>
    <row r="387" spans="1:9" ht="15">
      <c r="A387" s="8" t="e">
        <f>#REF!</f>
        <v>#REF!</v>
      </c>
      <c r="B387" s="11" t="str">
        <f>IF('3.Species Information'!W397&gt;1,"Arctic polar desert zone (Zone A)","")&amp;IF('3.Species Information'!X397&gt;1,",",".")&amp;IF('3.Species Information'!X397&gt;1," Northern arctic tundra zone (Zone B)","")&amp;IF('3.Species Information'!Y397&gt;1,",",".")&amp;IF('3.Species Information'!Y397&gt;1," Middle arctic tundra zone (Zone C)","")&amp;IF('3.Species Information'!Z397&gt;1,",",".")&amp;IF('3.Species Information'!Z397&gt;1," Southern arctic tundra zone (Zone D)","")&amp;IF('3.Species Information'!AA397&gt;1,",",".")&amp;IF('3.Species Information'!AA397&gt;1," Arctic shrub tundra zone (Zone E).","")</f>
        <v>....</v>
      </c>
      <c r="C387" s="11" t="str">
        <f>IF('3.Species Information'!AC397&gt;1,"Northern Alaska/Yukon","")&amp;IF('3.Species Information'!AD397&gt;1,",",".")&amp;IF('3.Species Information'!AD397&gt;1,"Western Canadian Arctic","")&amp;IF('3.Species Information'!AE397&gt;1,",",".")&amp;IF('3.Species Information'!AE397&gt;1,"Eastern Canadian Arctic","")&amp;IF('3.Species Information'!AF397&gt;1,",",".")&amp;IF('3.Species Information'!AF397&gt;1,"Ellesmere.","")</f>
        <v>...</v>
      </c>
      <c r="D387" s="11" t="str">
        <f>IF('3.Species Information'!AH397&gt;1,"Taiga Plains","")&amp;IF('3.Species Information'!AI397&gt;1,",",".")&amp;IF('3.Species Information'!AI397&gt;1,"Taiga Shield","")&amp;IF('3.Species Information'!AJ397&gt;1,",",".")&amp;IF('3.Species Information'!AJ397&gt;1,"Taiga Cordillera","")&amp;IF('3.Species Information'!AK397&gt;1,",",".")&amp;IF('3.Species Information'!AK397&gt;1,"Hudson Plains","")&amp;IF('3.Species Information'!AL397&gt;1,",",".")&amp;IF('3.Species Information'!AL397&gt;1,"Boreal Plains","")&amp;IF('3.Species Information'!AM397&gt;1,",",".")&amp;IF('3.Species Information'!AM397&gt;1,"Boreal Shield","")&amp;IF('3.Species Information'!AN397&gt;1,",",".")&amp;IF('3.Species Information'!AN397&gt;1,"Boreal Cordillera","")&amp;IF('3.Species Information'!AO397&gt;1,",",".")&amp;IF('3.Species Information'!AO397&gt;1,"Pacific Maritime","")&amp;IF('3.Species Information'!AP397&gt;1,",",".")&amp;IF('3.Species Information'!AP397&gt;1,"Montane Cordillera","")&amp;IF('3.Species Information'!AQ397&gt;1,",",".")&amp;IF('3.Species Information'!AQ397&gt;1,"Prairies","")&amp;IF('3.Species Information'!AR397&gt;1,",",".")&amp;IF('3.Species Information'!AR397&gt;1,"Atlantic Maritime","")&amp;IF('3.Species Information'!AS397&gt;1,",",".")&amp;IF('3.Species Information'!AS397&gt;1,"Mixedwood Plains.","")</f>
        <v>...........</v>
      </c>
      <c r="E387" s="11" t="str">
        <f>IF('3.Species Information'!AU397&gt;1,"Arctic","")&amp;IF('3.Species Information'!AV397&gt;1,",",".")&amp;IF('3.Species Information'!AV397&gt;1,"Alpine","")&amp;IF('3.Species Information'!AW397&gt;1,",",".")&amp;IF('3.Species Information'!AW397&gt;1,"Boreal","")&amp;IF('3.Species Information'!AX397&gt;1,",",".")&amp;IF('3.Species Information'!AX397&gt;1,BB388&amp;”.”,"")</f>
        <v>...</v>
      </c>
      <c r="F387" s="11" t="str">
        <f>IF('3.Species Information'!AZ397&gt;1,"Circumarctic","")&amp;IF('3.Species Information'!BA397&gt;1,",",".")&amp;IF('3.Species Information'!BA397&gt;1,"North American Arctic","")&amp;IF('3.Species Information'!BB397&gt;1,",",".")&amp;IF('3.Species Information'!BB397&gt;1,"Circumboreal","")&amp;IF('3.Species Information'!BC397&gt;1,",",".")&amp;IF('3.Species Information'!BC397&gt;1,"North American Boreal","")&amp;IF('3.Species Information'!BD397&gt;1,",",".")&amp;IF('3.Species Information'!BD397&gt;1,"North American Boreal Cordilleran","")&amp;IF('3.Species Information'!BE397&gt;1,",",".")&amp;IF('3.Species Information'!BE397&gt;1,"North American Temperate Cordilleran","")&amp;IF('3.Species Information'!BF397&gt;1,",",".")&amp;IF('3.Species Information'!BF397&gt;1,"Amphi-Beringian","")&amp;IF('3.Species Information'!BG397&gt;1,",",".")&amp;IF('3.Species Information'!BG397&gt;1,"North American Beringian","")&amp;IF('3.Species Information'!BH397&gt;1,",",".")&amp;IF('3.Species Information'!BH397&gt;1,"Amphi-Atlantic","")&amp;IF('3.Species Information'!BI397&gt;1,",",".")&amp;IF('3.Species Information'!BI397&gt;1,"Bipolar disjunct","")&amp;IF('3.Species Information'!BJ397&gt;1,",",".")&amp;IF('3.Species Information'!BJ397&gt;1,"Cosmopolitan","")&amp;IF('3.Species Information'!BK397&gt;1,",",".")&amp;IF('3.Species Information'!BK397&gt;1,BO388&amp;”.”,"")</f>
        <v>...........</v>
      </c>
      <c r="G387" s="11" t="str">
        <f>IF('3.Species Information'!BM397&gt;1,"Alaska","")&amp;IF('3.Species Information'!BN397&gt;1,",",".")&amp;IF('3.Species Information'!BN397&gt;1,"Yukon Territory","")&amp;IF('3.Species Information'!BO397&gt;1,",",".")&amp;IF('3.Species Information'!BO397&gt;1,"Northwest Territories","")&amp;IF('3.Species Information'!BP397&gt;1,",",".")&amp;IF('3.Species Information'!BP397&gt;1,"Nunavut","")&amp;IF('3.Species Information'!BQ397&gt;1,",",".")&amp;IF('3.Species Information'!BQ397&gt;1,"Manitoba (Hudson Bay coastal region, Wapusk National Park)","")&amp;IF('3.Species Information'!BR397&gt;1,",",".")&amp;IF('3.Species Information'!BR397&gt;1,"Ontario (Hudson Bay coastal region)","")&amp;IF('3.Species Information'!BS397&gt;1,",",".")&amp;IF('3.Species Information'!BS397&gt;1,"Québec","")&amp;IF('3.Species Information'!BT397&gt;1,",",".")&amp;IF('3.Species Information'!BT397&gt;1,"Newfoundland and Labrador.","")</f>
        <v>.......</v>
      </c>
      <c r="H387" s="11" t="str">
        <f>IF('3.Species Information'!BU397&gt;1,"Canada","")&amp;IF('3.Species Information'!BV397&gt;1,",",".")&amp;IF('3.Species Information'!BV397&gt;1,"United States (Alaska)","")&amp;IF('3.Species Information'!BW397&gt;1,",",".")&amp;IF('3.Species Information'!BW397&gt;1,"Greenland","")&amp;IF('3.Species Information'!BX397&gt;1,",",".")&amp;IF('3.Species Information'!BX397&gt;1,"Scandinavia (including Svalbard)","")&amp;IF('3.Species Information'!BY397&gt;1,",",".")&amp;IF('3.Species Information'!BY397&gt;1,"European Russia","")&amp;IF('3.Species Information'!BZ397&gt;1,",",".")&amp;IF('3.Species Information'!BZ397&gt;1,"Siberian Russia (Europe Border to the Kolyma River)","")&amp;IF('3.Species Information'!CA397&gt;1,",",".")&amp;IF('3.Species Information'!CA397&gt;1,"Far East Russia (east of the Kolyma River).","")</f>
        <v>......</v>
      </c>
      <c r="I387" s="11" t="s">
        <v>860</v>
      </c>
    </row>
    <row r="388" spans="1:9" ht="15">
      <c r="A388" s="8" t="e">
        <f>#REF!</f>
        <v>#REF!</v>
      </c>
      <c r="B388" s="11" t="str">
        <f>IF('3.Species Information'!W398&gt;1,"Arctic polar desert zone (Zone A)","")&amp;IF('3.Species Information'!X398&gt;1,",",".")&amp;IF('3.Species Information'!X398&gt;1," Northern arctic tundra zone (Zone B)","")&amp;IF('3.Species Information'!Y398&gt;1,",",".")&amp;IF('3.Species Information'!Y398&gt;1," Middle arctic tundra zone (Zone C)","")&amp;IF('3.Species Information'!Z398&gt;1,",",".")&amp;IF('3.Species Information'!Z398&gt;1," Southern arctic tundra zone (Zone D)","")&amp;IF('3.Species Information'!AA398&gt;1,",",".")&amp;IF('3.Species Information'!AA398&gt;1," Arctic shrub tundra zone (Zone E).","")</f>
        <v>....</v>
      </c>
      <c r="C388" s="11" t="str">
        <f>IF('3.Species Information'!AC398&gt;1,"Northern Alaska/Yukon","")&amp;IF('3.Species Information'!AD398&gt;1,",",".")&amp;IF('3.Species Information'!AD398&gt;1,"Western Canadian Arctic","")&amp;IF('3.Species Information'!AE398&gt;1,",",".")&amp;IF('3.Species Information'!AE398&gt;1,"Eastern Canadian Arctic","")&amp;IF('3.Species Information'!AF398&gt;1,",",".")&amp;IF('3.Species Information'!AF398&gt;1,"Ellesmere.","")</f>
        <v>...</v>
      </c>
      <c r="D388" s="11" t="str">
        <f>IF('3.Species Information'!AH398&gt;1,"Taiga Plains","")&amp;IF('3.Species Information'!AI398&gt;1,",",".")&amp;IF('3.Species Information'!AI398&gt;1,"Taiga Shield","")&amp;IF('3.Species Information'!AJ398&gt;1,",",".")&amp;IF('3.Species Information'!AJ398&gt;1,"Taiga Cordillera","")&amp;IF('3.Species Information'!AK398&gt;1,",",".")&amp;IF('3.Species Information'!AK398&gt;1,"Hudson Plains","")&amp;IF('3.Species Information'!AL398&gt;1,",",".")&amp;IF('3.Species Information'!AL398&gt;1,"Boreal Plains","")&amp;IF('3.Species Information'!AM398&gt;1,",",".")&amp;IF('3.Species Information'!AM398&gt;1,"Boreal Shield","")&amp;IF('3.Species Information'!AN398&gt;1,",",".")&amp;IF('3.Species Information'!AN398&gt;1,"Boreal Cordillera","")&amp;IF('3.Species Information'!AO398&gt;1,",",".")&amp;IF('3.Species Information'!AO398&gt;1,"Pacific Maritime","")&amp;IF('3.Species Information'!AP398&gt;1,",",".")&amp;IF('3.Species Information'!AP398&gt;1,"Montane Cordillera","")&amp;IF('3.Species Information'!AQ398&gt;1,",",".")&amp;IF('3.Species Information'!AQ398&gt;1,"Prairies","")&amp;IF('3.Species Information'!AR398&gt;1,",",".")&amp;IF('3.Species Information'!AR398&gt;1,"Atlantic Maritime","")&amp;IF('3.Species Information'!AS398&gt;1,",",".")&amp;IF('3.Species Information'!AS398&gt;1,"Mixedwood Plains.","")</f>
        <v>...........</v>
      </c>
      <c r="E388" s="11" t="str">
        <f>IF('3.Species Information'!AU398&gt;1,"Arctic","")&amp;IF('3.Species Information'!AV398&gt;1,",",".")&amp;IF('3.Species Information'!AV398&gt;1,"Alpine","")&amp;IF('3.Species Information'!AW398&gt;1,",",".")&amp;IF('3.Species Information'!AW398&gt;1,"Boreal","")&amp;IF('3.Species Information'!AX398&gt;1,",",".")&amp;IF('3.Species Information'!AX398&gt;1,BB389&amp;”.”,"")</f>
        <v>...</v>
      </c>
      <c r="F388" s="11" t="str">
        <f>IF('3.Species Information'!AZ398&gt;1,"Circumarctic","")&amp;IF('3.Species Information'!BA398&gt;1,",",".")&amp;IF('3.Species Information'!BA398&gt;1,"North American Arctic","")&amp;IF('3.Species Information'!BB398&gt;1,",",".")&amp;IF('3.Species Information'!BB398&gt;1,"Circumboreal","")&amp;IF('3.Species Information'!BC398&gt;1,",",".")&amp;IF('3.Species Information'!BC398&gt;1,"North American Boreal","")&amp;IF('3.Species Information'!BD398&gt;1,",",".")&amp;IF('3.Species Information'!BD398&gt;1,"North American Boreal Cordilleran","")&amp;IF('3.Species Information'!BE398&gt;1,",",".")&amp;IF('3.Species Information'!BE398&gt;1,"North American Temperate Cordilleran","")&amp;IF('3.Species Information'!BF398&gt;1,",",".")&amp;IF('3.Species Information'!BF398&gt;1,"Amphi-Beringian","")&amp;IF('3.Species Information'!BG398&gt;1,",",".")&amp;IF('3.Species Information'!BG398&gt;1,"North American Beringian","")&amp;IF('3.Species Information'!BH398&gt;1,",",".")&amp;IF('3.Species Information'!BH398&gt;1,"Amphi-Atlantic","")&amp;IF('3.Species Information'!BI398&gt;1,",",".")&amp;IF('3.Species Information'!BI398&gt;1,"Bipolar disjunct","")&amp;IF('3.Species Information'!BJ398&gt;1,",",".")&amp;IF('3.Species Information'!BJ398&gt;1,"Cosmopolitan","")&amp;IF('3.Species Information'!BK398&gt;1,",",".")&amp;IF('3.Species Information'!BK398&gt;1,BO389&amp;”.”,"")</f>
        <v>...........</v>
      </c>
      <c r="G388" s="11" t="str">
        <f>IF('3.Species Information'!BM398&gt;1,"Alaska","")&amp;IF('3.Species Information'!BN398&gt;1,",",".")&amp;IF('3.Species Information'!BN398&gt;1,"Yukon Territory","")&amp;IF('3.Species Information'!BO398&gt;1,",",".")&amp;IF('3.Species Information'!BO398&gt;1,"Northwest Territories","")&amp;IF('3.Species Information'!BP398&gt;1,",",".")&amp;IF('3.Species Information'!BP398&gt;1,"Nunavut","")&amp;IF('3.Species Information'!BQ398&gt;1,",",".")&amp;IF('3.Species Information'!BQ398&gt;1,"Manitoba (Hudson Bay coastal region, Wapusk National Park)","")&amp;IF('3.Species Information'!BR398&gt;1,",",".")&amp;IF('3.Species Information'!BR398&gt;1,"Ontario (Hudson Bay coastal region)","")&amp;IF('3.Species Information'!BS398&gt;1,",",".")&amp;IF('3.Species Information'!BS398&gt;1,"Québec","")&amp;IF('3.Species Information'!BT398&gt;1,",",".")&amp;IF('3.Species Information'!BT398&gt;1,"Newfoundland and Labrador.","")</f>
        <v>.......</v>
      </c>
      <c r="H388" s="11" t="str">
        <f>IF('3.Species Information'!BU398&gt;1,"Canada","")&amp;IF('3.Species Information'!BV398&gt;1,",",".")&amp;IF('3.Species Information'!BV398&gt;1,"United States (Alaska)","")&amp;IF('3.Species Information'!BW398&gt;1,",",".")&amp;IF('3.Species Information'!BW398&gt;1,"Greenland","")&amp;IF('3.Species Information'!BX398&gt;1,",",".")&amp;IF('3.Species Information'!BX398&gt;1,"Scandinavia (including Svalbard)","")&amp;IF('3.Species Information'!BY398&gt;1,",",".")&amp;IF('3.Species Information'!BY398&gt;1,"European Russia","")&amp;IF('3.Species Information'!BZ398&gt;1,",",".")&amp;IF('3.Species Information'!BZ398&gt;1,"Siberian Russia (Europe Border to the Kolyma River)","")&amp;IF('3.Species Information'!CA398&gt;1,",",".")&amp;IF('3.Species Information'!CA398&gt;1,"Far East Russia (east of the Kolyma River).","")</f>
        <v>......</v>
      </c>
      <c r="I388" s="11" t="s">
        <v>860</v>
      </c>
    </row>
    <row r="389" spans="1:9" ht="15">
      <c r="A389" s="8" t="e">
        <f>#REF!</f>
        <v>#REF!</v>
      </c>
      <c r="B389" s="11" t="str">
        <f>IF('3.Species Information'!W399&gt;1,"Arctic polar desert zone (Zone A)","")&amp;IF('3.Species Information'!X399&gt;1,",",".")&amp;IF('3.Species Information'!X399&gt;1," Northern arctic tundra zone (Zone B)","")&amp;IF('3.Species Information'!Y399&gt;1,",",".")&amp;IF('3.Species Information'!Y399&gt;1," Middle arctic tundra zone (Zone C)","")&amp;IF('3.Species Information'!Z399&gt;1,",",".")&amp;IF('3.Species Information'!Z399&gt;1," Southern arctic tundra zone (Zone D)","")&amp;IF('3.Species Information'!AA399&gt;1,",",".")&amp;IF('3.Species Information'!AA399&gt;1," Arctic shrub tundra zone (Zone E).","")</f>
        <v>....</v>
      </c>
      <c r="C389" s="11" t="str">
        <f>IF('3.Species Information'!AC399&gt;1,"Northern Alaska/Yukon","")&amp;IF('3.Species Information'!AD399&gt;1,",",".")&amp;IF('3.Species Information'!AD399&gt;1,"Western Canadian Arctic","")&amp;IF('3.Species Information'!AE399&gt;1,",",".")&amp;IF('3.Species Information'!AE399&gt;1,"Eastern Canadian Arctic","")&amp;IF('3.Species Information'!AF399&gt;1,",",".")&amp;IF('3.Species Information'!AF399&gt;1,"Ellesmere.","")</f>
        <v>...</v>
      </c>
      <c r="D389" s="11" t="str">
        <f>IF('3.Species Information'!AH399&gt;1,"Taiga Plains","")&amp;IF('3.Species Information'!AI399&gt;1,",",".")&amp;IF('3.Species Information'!AI399&gt;1,"Taiga Shield","")&amp;IF('3.Species Information'!AJ399&gt;1,",",".")&amp;IF('3.Species Information'!AJ399&gt;1,"Taiga Cordillera","")&amp;IF('3.Species Information'!AK399&gt;1,",",".")&amp;IF('3.Species Information'!AK399&gt;1,"Hudson Plains","")&amp;IF('3.Species Information'!AL399&gt;1,",",".")&amp;IF('3.Species Information'!AL399&gt;1,"Boreal Plains","")&amp;IF('3.Species Information'!AM399&gt;1,",",".")&amp;IF('3.Species Information'!AM399&gt;1,"Boreal Shield","")&amp;IF('3.Species Information'!AN399&gt;1,",",".")&amp;IF('3.Species Information'!AN399&gt;1,"Boreal Cordillera","")&amp;IF('3.Species Information'!AO399&gt;1,",",".")&amp;IF('3.Species Information'!AO399&gt;1,"Pacific Maritime","")&amp;IF('3.Species Information'!AP399&gt;1,",",".")&amp;IF('3.Species Information'!AP399&gt;1,"Montane Cordillera","")&amp;IF('3.Species Information'!AQ399&gt;1,",",".")&amp;IF('3.Species Information'!AQ399&gt;1,"Prairies","")&amp;IF('3.Species Information'!AR399&gt;1,",",".")&amp;IF('3.Species Information'!AR399&gt;1,"Atlantic Maritime","")&amp;IF('3.Species Information'!AS399&gt;1,",",".")&amp;IF('3.Species Information'!AS399&gt;1,"Mixedwood Plains.","")</f>
        <v>...........</v>
      </c>
      <c r="E389" s="11" t="str">
        <f>IF('3.Species Information'!AU399&gt;1,"Arctic","")&amp;IF('3.Species Information'!AV399&gt;1,",",".")&amp;IF('3.Species Information'!AV399&gt;1,"Alpine","")&amp;IF('3.Species Information'!AW399&gt;1,",",".")&amp;IF('3.Species Information'!AW399&gt;1,"Boreal","")&amp;IF('3.Species Information'!AX399&gt;1,",",".")&amp;IF('3.Species Information'!AX399&gt;1,BB390&amp;”.”,"")</f>
        <v>...</v>
      </c>
      <c r="F389" s="11" t="str">
        <f>IF('3.Species Information'!AZ399&gt;1,"Circumarctic","")&amp;IF('3.Species Information'!BA399&gt;1,",",".")&amp;IF('3.Species Information'!BA399&gt;1,"North American Arctic","")&amp;IF('3.Species Information'!BB399&gt;1,",",".")&amp;IF('3.Species Information'!BB399&gt;1,"Circumboreal","")&amp;IF('3.Species Information'!BC399&gt;1,",",".")&amp;IF('3.Species Information'!BC399&gt;1,"North American Boreal","")&amp;IF('3.Species Information'!BD399&gt;1,",",".")&amp;IF('3.Species Information'!BD399&gt;1,"North American Boreal Cordilleran","")&amp;IF('3.Species Information'!BE399&gt;1,",",".")&amp;IF('3.Species Information'!BE399&gt;1,"North American Temperate Cordilleran","")&amp;IF('3.Species Information'!BF399&gt;1,",",".")&amp;IF('3.Species Information'!BF399&gt;1,"Amphi-Beringian","")&amp;IF('3.Species Information'!BG399&gt;1,",",".")&amp;IF('3.Species Information'!BG399&gt;1,"North American Beringian","")&amp;IF('3.Species Information'!BH399&gt;1,",",".")&amp;IF('3.Species Information'!BH399&gt;1,"Amphi-Atlantic","")&amp;IF('3.Species Information'!BI399&gt;1,",",".")&amp;IF('3.Species Information'!BI399&gt;1,"Bipolar disjunct","")&amp;IF('3.Species Information'!BJ399&gt;1,",",".")&amp;IF('3.Species Information'!BJ399&gt;1,"Cosmopolitan","")&amp;IF('3.Species Information'!BK399&gt;1,",",".")&amp;IF('3.Species Information'!BK399&gt;1,BO390&amp;”.”,"")</f>
        <v>...........</v>
      </c>
      <c r="G389" s="11" t="str">
        <f>IF('3.Species Information'!BM399&gt;1,"Alaska","")&amp;IF('3.Species Information'!BN399&gt;1,",",".")&amp;IF('3.Species Information'!BN399&gt;1,"Yukon Territory","")&amp;IF('3.Species Information'!BO399&gt;1,",",".")&amp;IF('3.Species Information'!BO399&gt;1,"Northwest Territories","")&amp;IF('3.Species Information'!BP399&gt;1,",",".")&amp;IF('3.Species Information'!BP399&gt;1,"Nunavut","")&amp;IF('3.Species Information'!BQ399&gt;1,",",".")&amp;IF('3.Species Information'!BQ399&gt;1,"Manitoba (Hudson Bay coastal region, Wapusk National Park)","")&amp;IF('3.Species Information'!BR399&gt;1,",",".")&amp;IF('3.Species Information'!BR399&gt;1,"Ontario (Hudson Bay coastal region)","")&amp;IF('3.Species Information'!BS399&gt;1,",",".")&amp;IF('3.Species Information'!BS399&gt;1,"Québec","")&amp;IF('3.Species Information'!BT399&gt;1,",",".")&amp;IF('3.Species Information'!BT399&gt;1,"Newfoundland and Labrador.","")</f>
        <v>.......</v>
      </c>
      <c r="H389" s="11" t="str">
        <f>IF('3.Species Information'!BU399&gt;1,"Canada","")&amp;IF('3.Species Information'!BV399&gt;1,",",".")&amp;IF('3.Species Information'!BV399&gt;1,"United States (Alaska)","")&amp;IF('3.Species Information'!BW399&gt;1,",",".")&amp;IF('3.Species Information'!BW399&gt;1,"Greenland","")&amp;IF('3.Species Information'!BX399&gt;1,",",".")&amp;IF('3.Species Information'!BX399&gt;1,"Scandinavia (including Svalbard)","")&amp;IF('3.Species Information'!BY399&gt;1,",",".")&amp;IF('3.Species Information'!BY399&gt;1,"European Russia","")&amp;IF('3.Species Information'!BZ399&gt;1,",",".")&amp;IF('3.Species Information'!BZ399&gt;1,"Siberian Russia (Europe Border to the Kolyma River)","")&amp;IF('3.Species Information'!CA399&gt;1,",",".")&amp;IF('3.Species Information'!CA399&gt;1,"Far East Russia (east of the Kolyma River).","")</f>
        <v>......</v>
      </c>
      <c r="I389" s="11" t="s">
        <v>860</v>
      </c>
    </row>
    <row r="390" spans="1:9" ht="15">
      <c r="A390" s="8" t="e">
        <f>#REF!</f>
        <v>#REF!</v>
      </c>
      <c r="B390" s="11" t="str">
        <f>IF('3.Species Information'!W400&gt;1,"Arctic polar desert zone (Zone A)","")&amp;IF('3.Species Information'!X400&gt;1,",",".")&amp;IF('3.Species Information'!X400&gt;1," Northern arctic tundra zone (Zone B)","")&amp;IF('3.Species Information'!Y400&gt;1,",",".")&amp;IF('3.Species Information'!Y400&gt;1," Middle arctic tundra zone (Zone C)","")&amp;IF('3.Species Information'!Z400&gt;1,",",".")&amp;IF('3.Species Information'!Z400&gt;1," Southern arctic tundra zone (Zone D)","")&amp;IF('3.Species Information'!AA400&gt;1,",",".")&amp;IF('3.Species Information'!AA400&gt;1," Arctic shrub tundra zone (Zone E).","")</f>
        <v>....</v>
      </c>
      <c r="C390" s="11" t="str">
        <f>IF('3.Species Information'!AC400&gt;1,"Northern Alaska/Yukon","")&amp;IF('3.Species Information'!AD400&gt;1,",",".")&amp;IF('3.Species Information'!AD400&gt;1,"Western Canadian Arctic","")&amp;IF('3.Species Information'!AE400&gt;1,",",".")&amp;IF('3.Species Information'!AE400&gt;1,"Eastern Canadian Arctic","")&amp;IF('3.Species Information'!AF400&gt;1,",",".")&amp;IF('3.Species Information'!AF400&gt;1,"Ellesmere.","")</f>
        <v>...</v>
      </c>
      <c r="D390" s="11" t="str">
        <f>IF('3.Species Information'!AH400&gt;1,"Taiga Plains","")&amp;IF('3.Species Information'!AI400&gt;1,",",".")&amp;IF('3.Species Information'!AI400&gt;1,"Taiga Shield","")&amp;IF('3.Species Information'!AJ400&gt;1,",",".")&amp;IF('3.Species Information'!AJ400&gt;1,"Taiga Cordillera","")&amp;IF('3.Species Information'!AK400&gt;1,",",".")&amp;IF('3.Species Information'!AK400&gt;1,"Hudson Plains","")&amp;IF('3.Species Information'!AL400&gt;1,",",".")&amp;IF('3.Species Information'!AL400&gt;1,"Boreal Plains","")&amp;IF('3.Species Information'!AM400&gt;1,",",".")&amp;IF('3.Species Information'!AM400&gt;1,"Boreal Shield","")&amp;IF('3.Species Information'!AN400&gt;1,",",".")&amp;IF('3.Species Information'!AN400&gt;1,"Boreal Cordillera","")&amp;IF('3.Species Information'!AO400&gt;1,",",".")&amp;IF('3.Species Information'!AO400&gt;1,"Pacific Maritime","")&amp;IF('3.Species Information'!AP400&gt;1,",",".")&amp;IF('3.Species Information'!AP400&gt;1,"Montane Cordillera","")&amp;IF('3.Species Information'!AQ400&gt;1,",",".")&amp;IF('3.Species Information'!AQ400&gt;1,"Prairies","")&amp;IF('3.Species Information'!AR400&gt;1,",",".")&amp;IF('3.Species Information'!AR400&gt;1,"Atlantic Maritime","")&amp;IF('3.Species Information'!AS400&gt;1,",",".")&amp;IF('3.Species Information'!AS400&gt;1,"Mixedwood Plains.","")</f>
        <v>...........</v>
      </c>
      <c r="E390" s="11" t="str">
        <f>IF('3.Species Information'!AU400&gt;1,"Arctic","")&amp;IF('3.Species Information'!AV400&gt;1,",",".")&amp;IF('3.Species Information'!AV400&gt;1,"Alpine","")&amp;IF('3.Species Information'!AW400&gt;1,",",".")&amp;IF('3.Species Information'!AW400&gt;1,"Boreal","")&amp;IF('3.Species Information'!AX400&gt;1,",",".")&amp;IF('3.Species Information'!AX400&gt;1,BB391&amp;”.”,"")</f>
        <v>...</v>
      </c>
      <c r="F390" s="11" t="str">
        <f>IF('3.Species Information'!AZ400&gt;1,"Circumarctic","")&amp;IF('3.Species Information'!BA400&gt;1,",",".")&amp;IF('3.Species Information'!BA400&gt;1,"North American Arctic","")&amp;IF('3.Species Information'!BB400&gt;1,",",".")&amp;IF('3.Species Information'!BB400&gt;1,"Circumboreal","")&amp;IF('3.Species Information'!BC400&gt;1,",",".")&amp;IF('3.Species Information'!BC400&gt;1,"North American Boreal","")&amp;IF('3.Species Information'!BD400&gt;1,",",".")&amp;IF('3.Species Information'!BD400&gt;1,"North American Boreal Cordilleran","")&amp;IF('3.Species Information'!BE400&gt;1,",",".")&amp;IF('3.Species Information'!BE400&gt;1,"North American Temperate Cordilleran","")&amp;IF('3.Species Information'!BF400&gt;1,",",".")&amp;IF('3.Species Information'!BF400&gt;1,"Amphi-Beringian","")&amp;IF('3.Species Information'!BG400&gt;1,",",".")&amp;IF('3.Species Information'!BG400&gt;1,"North American Beringian","")&amp;IF('3.Species Information'!BH400&gt;1,",",".")&amp;IF('3.Species Information'!BH400&gt;1,"Amphi-Atlantic","")&amp;IF('3.Species Information'!BI400&gt;1,",",".")&amp;IF('3.Species Information'!BI400&gt;1,"Bipolar disjunct","")&amp;IF('3.Species Information'!BJ400&gt;1,",",".")&amp;IF('3.Species Information'!BJ400&gt;1,"Cosmopolitan","")&amp;IF('3.Species Information'!BK400&gt;1,",",".")&amp;IF('3.Species Information'!BK400&gt;1,BO391&amp;”.”,"")</f>
        <v>...........</v>
      </c>
      <c r="G390" s="11" t="str">
        <f>IF('3.Species Information'!BM400&gt;1,"Alaska","")&amp;IF('3.Species Information'!BN400&gt;1,",",".")&amp;IF('3.Species Information'!BN400&gt;1,"Yukon Territory","")&amp;IF('3.Species Information'!BO400&gt;1,",",".")&amp;IF('3.Species Information'!BO400&gt;1,"Northwest Territories","")&amp;IF('3.Species Information'!BP400&gt;1,",",".")&amp;IF('3.Species Information'!BP400&gt;1,"Nunavut","")&amp;IF('3.Species Information'!BQ400&gt;1,",",".")&amp;IF('3.Species Information'!BQ400&gt;1,"Manitoba (Hudson Bay coastal region, Wapusk National Park)","")&amp;IF('3.Species Information'!BR400&gt;1,",",".")&amp;IF('3.Species Information'!BR400&gt;1,"Ontario (Hudson Bay coastal region)","")&amp;IF('3.Species Information'!BS400&gt;1,",",".")&amp;IF('3.Species Information'!BS400&gt;1,"Québec","")&amp;IF('3.Species Information'!BT400&gt;1,",",".")&amp;IF('3.Species Information'!BT400&gt;1,"Newfoundland and Labrador.","")</f>
        <v>.......</v>
      </c>
      <c r="H390" s="11" t="str">
        <f>IF('3.Species Information'!BU400&gt;1,"Canada","")&amp;IF('3.Species Information'!BV400&gt;1,",",".")&amp;IF('3.Species Information'!BV400&gt;1,"United States (Alaska)","")&amp;IF('3.Species Information'!BW400&gt;1,",",".")&amp;IF('3.Species Information'!BW400&gt;1,"Greenland","")&amp;IF('3.Species Information'!BX400&gt;1,",",".")&amp;IF('3.Species Information'!BX400&gt;1,"Scandinavia (including Svalbard)","")&amp;IF('3.Species Information'!BY400&gt;1,",",".")&amp;IF('3.Species Information'!BY400&gt;1,"European Russia","")&amp;IF('3.Species Information'!BZ400&gt;1,",",".")&amp;IF('3.Species Information'!BZ400&gt;1,"Siberian Russia (Europe Border to the Kolyma River)","")&amp;IF('3.Species Information'!CA400&gt;1,",",".")&amp;IF('3.Species Information'!CA400&gt;1,"Far East Russia (east of the Kolyma River).","")</f>
        <v>......</v>
      </c>
      <c r="I390" s="11" t="s">
        <v>860</v>
      </c>
    </row>
    <row r="391" spans="1:9" ht="15">
      <c r="A391" s="8" t="e">
        <f>#REF!</f>
        <v>#REF!</v>
      </c>
      <c r="B391" s="11" t="str">
        <f>IF('3.Species Information'!W401&gt;1,"Arctic polar desert zone (Zone A)","")&amp;IF('3.Species Information'!X401&gt;1,",",".")&amp;IF('3.Species Information'!X401&gt;1," Northern arctic tundra zone (Zone B)","")&amp;IF('3.Species Information'!Y401&gt;1,",",".")&amp;IF('3.Species Information'!Y401&gt;1," Middle arctic tundra zone (Zone C)","")&amp;IF('3.Species Information'!Z401&gt;1,",",".")&amp;IF('3.Species Information'!Z401&gt;1," Southern arctic tundra zone (Zone D)","")&amp;IF('3.Species Information'!AA401&gt;1,",",".")&amp;IF('3.Species Information'!AA401&gt;1," Arctic shrub tundra zone (Zone E).","")</f>
        <v>....</v>
      </c>
      <c r="C391" s="11" t="str">
        <f>IF('3.Species Information'!AC401&gt;1,"Northern Alaska/Yukon","")&amp;IF('3.Species Information'!AD401&gt;1,",",".")&amp;IF('3.Species Information'!AD401&gt;1,"Western Canadian Arctic","")&amp;IF('3.Species Information'!AE401&gt;1,",",".")&amp;IF('3.Species Information'!AE401&gt;1,"Eastern Canadian Arctic","")&amp;IF('3.Species Information'!AF401&gt;1,",",".")&amp;IF('3.Species Information'!AF401&gt;1,"Ellesmere.","")</f>
        <v>...</v>
      </c>
      <c r="D391" s="11" t="str">
        <f>IF('3.Species Information'!AH401&gt;1,"Taiga Plains","")&amp;IF('3.Species Information'!AI401&gt;1,",",".")&amp;IF('3.Species Information'!AI401&gt;1,"Taiga Shield","")&amp;IF('3.Species Information'!AJ401&gt;1,",",".")&amp;IF('3.Species Information'!AJ401&gt;1,"Taiga Cordillera","")&amp;IF('3.Species Information'!AK401&gt;1,",",".")&amp;IF('3.Species Information'!AK401&gt;1,"Hudson Plains","")&amp;IF('3.Species Information'!AL401&gt;1,",",".")&amp;IF('3.Species Information'!AL401&gt;1,"Boreal Plains","")&amp;IF('3.Species Information'!AM401&gt;1,",",".")&amp;IF('3.Species Information'!AM401&gt;1,"Boreal Shield","")&amp;IF('3.Species Information'!AN401&gt;1,",",".")&amp;IF('3.Species Information'!AN401&gt;1,"Boreal Cordillera","")&amp;IF('3.Species Information'!AO401&gt;1,",",".")&amp;IF('3.Species Information'!AO401&gt;1,"Pacific Maritime","")&amp;IF('3.Species Information'!AP401&gt;1,",",".")&amp;IF('3.Species Information'!AP401&gt;1,"Montane Cordillera","")&amp;IF('3.Species Information'!AQ401&gt;1,",",".")&amp;IF('3.Species Information'!AQ401&gt;1,"Prairies","")&amp;IF('3.Species Information'!AR401&gt;1,",",".")&amp;IF('3.Species Information'!AR401&gt;1,"Atlantic Maritime","")&amp;IF('3.Species Information'!AS401&gt;1,",",".")&amp;IF('3.Species Information'!AS401&gt;1,"Mixedwood Plains.","")</f>
        <v>...........</v>
      </c>
      <c r="E391" s="11" t="str">
        <f>IF('3.Species Information'!AU401&gt;1,"Arctic","")&amp;IF('3.Species Information'!AV401&gt;1,",",".")&amp;IF('3.Species Information'!AV401&gt;1,"Alpine","")&amp;IF('3.Species Information'!AW401&gt;1,",",".")&amp;IF('3.Species Information'!AW401&gt;1,"Boreal","")&amp;IF('3.Species Information'!AX401&gt;1,",",".")&amp;IF('3.Species Information'!AX401&gt;1,BB392&amp;”.”,"")</f>
        <v>...</v>
      </c>
      <c r="F391" s="11" t="str">
        <f>IF('3.Species Information'!AZ401&gt;1,"Circumarctic","")&amp;IF('3.Species Information'!BA401&gt;1,",",".")&amp;IF('3.Species Information'!BA401&gt;1,"North American Arctic","")&amp;IF('3.Species Information'!BB401&gt;1,",",".")&amp;IF('3.Species Information'!BB401&gt;1,"Circumboreal","")&amp;IF('3.Species Information'!BC401&gt;1,",",".")&amp;IF('3.Species Information'!BC401&gt;1,"North American Boreal","")&amp;IF('3.Species Information'!BD401&gt;1,",",".")&amp;IF('3.Species Information'!BD401&gt;1,"North American Boreal Cordilleran","")&amp;IF('3.Species Information'!BE401&gt;1,",",".")&amp;IF('3.Species Information'!BE401&gt;1,"North American Temperate Cordilleran","")&amp;IF('3.Species Information'!BF401&gt;1,",",".")&amp;IF('3.Species Information'!BF401&gt;1,"Amphi-Beringian","")&amp;IF('3.Species Information'!BG401&gt;1,",",".")&amp;IF('3.Species Information'!BG401&gt;1,"North American Beringian","")&amp;IF('3.Species Information'!BH401&gt;1,",",".")&amp;IF('3.Species Information'!BH401&gt;1,"Amphi-Atlantic","")&amp;IF('3.Species Information'!BI401&gt;1,",",".")&amp;IF('3.Species Information'!BI401&gt;1,"Bipolar disjunct","")&amp;IF('3.Species Information'!BJ401&gt;1,",",".")&amp;IF('3.Species Information'!BJ401&gt;1,"Cosmopolitan","")&amp;IF('3.Species Information'!BK401&gt;1,",",".")&amp;IF('3.Species Information'!BK401&gt;1,BO392&amp;”.”,"")</f>
        <v>...........</v>
      </c>
      <c r="G391" s="11" t="str">
        <f>IF('3.Species Information'!BM401&gt;1,"Alaska","")&amp;IF('3.Species Information'!BN401&gt;1,",",".")&amp;IF('3.Species Information'!BN401&gt;1,"Yukon Territory","")&amp;IF('3.Species Information'!BO401&gt;1,",",".")&amp;IF('3.Species Information'!BO401&gt;1,"Northwest Territories","")&amp;IF('3.Species Information'!BP401&gt;1,",",".")&amp;IF('3.Species Information'!BP401&gt;1,"Nunavut","")&amp;IF('3.Species Information'!BQ401&gt;1,",",".")&amp;IF('3.Species Information'!BQ401&gt;1,"Manitoba (Hudson Bay coastal region, Wapusk National Park)","")&amp;IF('3.Species Information'!BR401&gt;1,",",".")&amp;IF('3.Species Information'!BR401&gt;1,"Ontario (Hudson Bay coastal region)","")&amp;IF('3.Species Information'!BS401&gt;1,",",".")&amp;IF('3.Species Information'!BS401&gt;1,"Québec","")&amp;IF('3.Species Information'!BT401&gt;1,",",".")&amp;IF('3.Species Information'!BT401&gt;1,"Newfoundland and Labrador.","")</f>
        <v>.......</v>
      </c>
      <c r="H391" s="11" t="str">
        <f>IF('3.Species Information'!BU401&gt;1,"Canada","")&amp;IF('3.Species Information'!BV401&gt;1,",",".")&amp;IF('3.Species Information'!BV401&gt;1,"United States (Alaska)","")&amp;IF('3.Species Information'!BW401&gt;1,",",".")&amp;IF('3.Species Information'!BW401&gt;1,"Greenland","")&amp;IF('3.Species Information'!BX401&gt;1,",",".")&amp;IF('3.Species Information'!BX401&gt;1,"Scandinavia (including Svalbard)","")&amp;IF('3.Species Information'!BY401&gt;1,",",".")&amp;IF('3.Species Information'!BY401&gt;1,"European Russia","")&amp;IF('3.Species Information'!BZ401&gt;1,",",".")&amp;IF('3.Species Information'!BZ401&gt;1,"Siberian Russia (Europe Border to the Kolyma River)","")&amp;IF('3.Species Information'!CA401&gt;1,",",".")&amp;IF('3.Species Information'!CA401&gt;1,"Far East Russia (east of the Kolyma River).","")</f>
        <v>......</v>
      </c>
      <c r="I391" s="11" t="s">
        <v>860</v>
      </c>
    </row>
    <row r="392" spans="1:9" ht="15">
      <c r="A392" s="8" t="e">
        <f>#REF!</f>
        <v>#REF!</v>
      </c>
      <c r="B392" s="11" t="str">
        <f>IF('3.Species Information'!W402&gt;1,"Arctic polar desert zone (Zone A)","")&amp;IF('3.Species Information'!X402&gt;1,",",".")&amp;IF('3.Species Information'!X402&gt;1," Northern arctic tundra zone (Zone B)","")&amp;IF('3.Species Information'!Y402&gt;1,",",".")&amp;IF('3.Species Information'!Y402&gt;1," Middle arctic tundra zone (Zone C)","")&amp;IF('3.Species Information'!Z402&gt;1,",",".")&amp;IF('3.Species Information'!Z402&gt;1," Southern arctic tundra zone (Zone D)","")&amp;IF('3.Species Information'!AA402&gt;1,",",".")&amp;IF('3.Species Information'!AA402&gt;1," Arctic shrub tundra zone (Zone E).","")</f>
        <v>....</v>
      </c>
      <c r="C392" s="11" t="str">
        <f>IF('3.Species Information'!AC402&gt;1,"Northern Alaska/Yukon","")&amp;IF('3.Species Information'!AD402&gt;1,",",".")&amp;IF('3.Species Information'!AD402&gt;1,"Western Canadian Arctic","")&amp;IF('3.Species Information'!AE402&gt;1,",",".")&amp;IF('3.Species Information'!AE402&gt;1,"Eastern Canadian Arctic","")&amp;IF('3.Species Information'!AF402&gt;1,",",".")&amp;IF('3.Species Information'!AF402&gt;1,"Ellesmere.","")</f>
        <v>...</v>
      </c>
      <c r="D392" s="11" t="str">
        <f>IF('3.Species Information'!AH402&gt;1,"Taiga Plains","")&amp;IF('3.Species Information'!AI402&gt;1,",",".")&amp;IF('3.Species Information'!AI402&gt;1,"Taiga Shield","")&amp;IF('3.Species Information'!AJ402&gt;1,",",".")&amp;IF('3.Species Information'!AJ402&gt;1,"Taiga Cordillera","")&amp;IF('3.Species Information'!AK402&gt;1,",",".")&amp;IF('3.Species Information'!AK402&gt;1,"Hudson Plains","")&amp;IF('3.Species Information'!AL402&gt;1,",",".")&amp;IF('3.Species Information'!AL402&gt;1,"Boreal Plains","")&amp;IF('3.Species Information'!AM402&gt;1,",",".")&amp;IF('3.Species Information'!AM402&gt;1,"Boreal Shield","")&amp;IF('3.Species Information'!AN402&gt;1,",",".")&amp;IF('3.Species Information'!AN402&gt;1,"Boreal Cordillera","")&amp;IF('3.Species Information'!AO402&gt;1,",",".")&amp;IF('3.Species Information'!AO402&gt;1,"Pacific Maritime","")&amp;IF('3.Species Information'!AP402&gt;1,",",".")&amp;IF('3.Species Information'!AP402&gt;1,"Montane Cordillera","")&amp;IF('3.Species Information'!AQ402&gt;1,",",".")&amp;IF('3.Species Information'!AQ402&gt;1,"Prairies","")&amp;IF('3.Species Information'!AR402&gt;1,",",".")&amp;IF('3.Species Information'!AR402&gt;1,"Atlantic Maritime","")&amp;IF('3.Species Information'!AS402&gt;1,",",".")&amp;IF('3.Species Information'!AS402&gt;1,"Mixedwood Plains.","")</f>
        <v>...........</v>
      </c>
      <c r="E392" s="11" t="str">
        <f>IF('3.Species Information'!AU402&gt;1,"Arctic","")&amp;IF('3.Species Information'!AV402&gt;1,",",".")&amp;IF('3.Species Information'!AV402&gt;1,"Alpine","")&amp;IF('3.Species Information'!AW402&gt;1,",",".")&amp;IF('3.Species Information'!AW402&gt;1,"Boreal","")&amp;IF('3.Species Information'!AX402&gt;1,",",".")&amp;IF('3.Species Information'!AX402&gt;1,BB393&amp;”.”,"")</f>
        <v>...</v>
      </c>
      <c r="F392" s="11" t="str">
        <f>IF('3.Species Information'!AZ402&gt;1,"Circumarctic","")&amp;IF('3.Species Information'!BA402&gt;1,",",".")&amp;IF('3.Species Information'!BA402&gt;1,"North American Arctic","")&amp;IF('3.Species Information'!BB402&gt;1,",",".")&amp;IF('3.Species Information'!BB402&gt;1,"Circumboreal","")&amp;IF('3.Species Information'!BC402&gt;1,",",".")&amp;IF('3.Species Information'!BC402&gt;1,"North American Boreal","")&amp;IF('3.Species Information'!BD402&gt;1,",",".")&amp;IF('3.Species Information'!BD402&gt;1,"North American Boreal Cordilleran","")&amp;IF('3.Species Information'!BE402&gt;1,",",".")&amp;IF('3.Species Information'!BE402&gt;1,"North American Temperate Cordilleran","")&amp;IF('3.Species Information'!BF402&gt;1,",",".")&amp;IF('3.Species Information'!BF402&gt;1,"Amphi-Beringian","")&amp;IF('3.Species Information'!BG402&gt;1,",",".")&amp;IF('3.Species Information'!BG402&gt;1,"North American Beringian","")&amp;IF('3.Species Information'!BH402&gt;1,",",".")&amp;IF('3.Species Information'!BH402&gt;1,"Amphi-Atlantic","")&amp;IF('3.Species Information'!BI402&gt;1,",",".")&amp;IF('3.Species Information'!BI402&gt;1,"Bipolar disjunct","")&amp;IF('3.Species Information'!BJ402&gt;1,",",".")&amp;IF('3.Species Information'!BJ402&gt;1,"Cosmopolitan","")&amp;IF('3.Species Information'!BK402&gt;1,",",".")&amp;IF('3.Species Information'!BK402&gt;1,BO393&amp;”.”,"")</f>
        <v>...........</v>
      </c>
      <c r="G392" s="11" t="str">
        <f>IF('3.Species Information'!BM402&gt;1,"Alaska","")&amp;IF('3.Species Information'!BN402&gt;1,",",".")&amp;IF('3.Species Information'!BN402&gt;1,"Yukon Territory","")&amp;IF('3.Species Information'!BO402&gt;1,",",".")&amp;IF('3.Species Information'!BO402&gt;1,"Northwest Territories","")&amp;IF('3.Species Information'!BP402&gt;1,",",".")&amp;IF('3.Species Information'!BP402&gt;1,"Nunavut","")&amp;IF('3.Species Information'!BQ402&gt;1,",",".")&amp;IF('3.Species Information'!BQ402&gt;1,"Manitoba (Hudson Bay coastal region, Wapusk National Park)","")&amp;IF('3.Species Information'!BR402&gt;1,",",".")&amp;IF('3.Species Information'!BR402&gt;1,"Ontario (Hudson Bay coastal region)","")&amp;IF('3.Species Information'!BS402&gt;1,",",".")&amp;IF('3.Species Information'!BS402&gt;1,"Québec","")&amp;IF('3.Species Information'!BT402&gt;1,",",".")&amp;IF('3.Species Information'!BT402&gt;1,"Newfoundland and Labrador.","")</f>
        <v>.......</v>
      </c>
      <c r="H392" s="11" t="str">
        <f>IF('3.Species Information'!BU402&gt;1,"Canada","")&amp;IF('3.Species Information'!BV402&gt;1,",",".")&amp;IF('3.Species Information'!BV402&gt;1,"United States (Alaska)","")&amp;IF('3.Species Information'!BW402&gt;1,",",".")&amp;IF('3.Species Information'!BW402&gt;1,"Greenland","")&amp;IF('3.Species Information'!BX402&gt;1,",",".")&amp;IF('3.Species Information'!BX402&gt;1,"Scandinavia (including Svalbard)","")&amp;IF('3.Species Information'!BY402&gt;1,",",".")&amp;IF('3.Species Information'!BY402&gt;1,"European Russia","")&amp;IF('3.Species Information'!BZ402&gt;1,",",".")&amp;IF('3.Species Information'!BZ402&gt;1,"Siberian Russia (Europe Border to the Kolyma River)","")&amp;IF('3.Species Information'!CA402&gt;1,",",".")&amp;IF('3.Species Information'!CA402&gt;1,"Far East Russia (east of the Kolyma River).","")</f>
        <v>......</v>
      </c>
      <c r="I392" s="11" t="s">
        <v>860</v>
      </c>
    </row>
    <row r="393" spans="1:9" ht="15">
      <c r="A393" s="8" t="e">
        <f>#REF!</f>
        <v>#REF!</v>
      </c>
      <c r="B393" s="11" t="str">
        <f>IF('3.Species Information'!W403&gt;1,"Arctic polar desert zone (Zone A)","")&amp;IF('3.Species Information'!X403&gt;1,",",".")&amp;IF('3.Species Information'!X403&gt;1," Northern arctic tundra zone (Zone B)","")&amp;IF('3.Species Information'!Y403&gt;1,",",".")&amp;IF('3.Species Information'!Y403&gt;1," Middle arctic tundra zone (Zone C)","")&amp;IF('3.Species Information'!Z403&gt;1,",",".")&amp;IF('3.Species Information'!Z403&gt;1," Southern arctic tundra zone (Zone D)","")&amp;IF('3.Species Information'!AA403&gt;1,",",".")&amp;IF('3.Species Information'!AA403&gt;1," Arctic shrub tundra zone (Zone E).","")</f>
        <v>....</v>
      </c>
      <c r="C393" s="11" t="str">
        <f>IF('3.Species Information'!AC403&gt;1,"Northern Alaska/Yukon","")&amp;IF('3.Species Information'!AD403&gt;1,",",".")&amp;IF('3.Species Information'!AD403&gt;1,"Western Canadian Arctic","")&amp;IF('3.Species Information'!AE403&gt;1,",",".")&amp;IF('3.Species Information'!AE403&gt;1,"Eastern Canadian Arctic","")&amp;IF('3.Species Information'!AF403&gt;1,",",".")&amp;IF('3.Species Information'!AF403&gt;1,"Ellesmere.","")</f>
        <v>...</v>
      </c>
      <c r="D393" s="11" t="str">
        <f>IF('3.Species Information'!AH403&gt;1,"Taiga Plains","")&amp;IF('3.Species Information'!AI403&gt;1,",",".")&amp;IF('3.Species Information'!AI403&gt;1,"Taiga Shield","")&amp;IF('3.Species Information'!AJ403&gt;1,",",".")&amp;IF('3.Species Information'!AJ403&gt;1,"Taiga Cordillera","")&amp;IF('3.Species Information'!AK403&gt;1,",",".")&amp;IF('3.Species Information'!AK403&gt;1,"Hudson Plains","")&amp;IF('3.Species Information'!AL403&gt;1,",",".")&amp;IF('3.Species Information'!AL403&gt;1,"Boreal Plains","")&amp;IF('3.Species Information'!AM403&gt;1,",",".")&amp;IF('3.Species Information'!AM403&gt;1,"Boreal Shield","")&amp;IF('3.Species Information'!AN403&gt;1,",",".")&amp;IF('3.Species Information'!AN403&gt;1,"Boreal Cordillera","")&amp;IF('3.Species Information'!AO403&gt;1,",",".")&amp;IF('3.Species Information'!AO403&gt;1,"Pacific Maritime","")&amp;IF('3.Species Information'!AP403&gt;1,",",".")&amp;IF('3.Species Information'!AP403&gt;1,"Montane Cordillera","")&amp;IF('3.Species Information'!AQ403&gt;1,",",".")&amp;IF('3.Species Information'!AQ403&gt;1,"Prairies","")&amp;IF('3.Species Information'!AR403&gt;1,",",".")&amp;IF('3.Species Information'!AR403&gt;1,"Atlantic Maritime","")&amp;IF('3.Species Information'!AS403&gt;1,",",".")&amp;IF('3.Species Information'!AS403&gt;1,"Mixedwood Plains.","")</f>
        <v>...........</v>
      </c>
      <c r="E393" s="11" t="str">
        <f>IF('3.Species Information'!AU403&gt;1,"Arctic","")&amp;IF('3.Species Information'!AV403&gt;1,",",".")&amp;IF('3.Species Information'!AV403&gt;1,"Alpine","")&amp;IF('3.Species Information'!AW403&gt;1,",",".")&amp;IF('3.Species Information'!AW403&gt;1,"Boreal","")&amp;IF('3.Species Information'!AX403&gt;1,",",".")&amp;IF('3.Species Information'!AX403&gt;1,BB394&amp;”.”,"")</f>
        <v>...</v>
      </c>
      <c r="F393" s="11" t="str">
        <f>IF('3.Species Information'!AZ403&gt;1,"Circumarctic","")&amp;IF('3.Species Information'!BA403&gt;1,",",".")&amp;IF('3.Species Information'!BA403&gt;1,"North American Arctic","")&amp;IF('3.Species Information'!BB403&gt;1,",",".")&amp;IF('3.Species Information'!BB403&gt;1,"Circumboreal","")&amp;IF('3.Species Information'!BC403&gt;1,",",".")&amp;IF('3.Species Information'!BC403&gt;1,"North American Boreal","")&amp;IF('3.Species Information'!BD403&gt;1,",",".")&amp;IF('3.Species Information'!BD403&gt;1,"North American Boreal Cordilleran","")&amp;IF('3.Species Information'!BE403&gt;1,",",".")&amp;IF('3.Species Information'!BE403&gt;1,"North American Temperate Cordilleran","")&amp;IF('3.Species Information'!BF403&gt;1,",",".")&amp;IF('3.Species Information'!BF403&gt;1,"Amphi-Beringian","")&amp;IF('3.Species Information'!BG403&gt;1,",",".")&amp;IF('3.Species Information'!BG403&gt;1,"North American Beringian","")&amp;IF('3.Species Information'!BH403&gt;1,",",".")&amp;IF('3.Species Information'!BH403&gt;1,"Amphi-Atlantic","")&amp;IF('3.Species Information'!BI403&gt;1,",",".")&amp;IF('3.Species Information'!BI403&gt;1,"Bipolar disjunct","")&amp;IF('3.Species Information'!BJ403&gt;1,",",".")&amp;IF('3.Species Information'!BJ403&gt;1,"Cosmopolitan","")&amp;IF('3.Species Information'!BK403&gt;1,",",".")&amp;IF('3.Species Information'!BK403&gt;1,BO394&amp;”.”,"")</f>
        <v>...........</v>
      </c>
      <c r="G393" s="11" t="str">
        <f>IF('3.Species Information'!BM403&gt;1,"Alaska","")&amp;IF('3.Species Information'!BN403&gt;1,",",".")&amp;IF('3.Species Information'!BN403&gt;1,"Yukon Territory","")&amp;IF('3.Species Information'!BO403&gt;1,",",".")&amp;IF('3.Species Information'!BO403&gt;1,"Northwest Territories","")&amp;IF('3.Species Information'!BP403&gt;1,",",".")&amp;IF('3.Species Information'!BP403&gt;1,"Nunavut","")&amp;IF('3.Species Information'!BQ403&gt;1,",",".")&amp;IF('3.Species Information'!BQ403&gt;1,"Manitoba (Hudson Bay coastal region, Wapusk National Park)","")&amp;IF('3.Species Information'!BR403&gt;1,",",".")&amp;IF('3.Species Information'!BR403&gt;1,"Ontario (Hudson Bay coastal region)","")&amp;IF('3.Species Information'!BS403&gt;1,",",".")&amp;IF('3.Species Information'!BS403&gt;1,"Québec","")&amp;IF('3.Species Information'!BT403&gt;1,",",".")&amp;IF('3.Species Information'!BT403&gt;1,"Newfoundland and Labrador.","")</f>
        <v>.......</v>
      </c>
      <c r="H393" s="11" t="str">
        <f>IF('3.Species Information'!BU403&gt;1,"Canada","")&amp;IF('3.Species Information'!BV403&gt;1,",",".")&amp;IF('3.Species Information'!BV403&gt;1,"United States (Alaska)","")&amp;IF('3.Species Information'!BW403&gt;1,",",".")&amp;IF('3.Species Information'!BW403&gt;1,"Greenland","")&amp;IF('3.Species Information'!BX403&gt;1,",",".")&amp;IF('3.Species Information'!BX403&gt;1,"Scandinavia (including Svalbard)","")&amp;IF('3.Species Information'!BY403&gt;1,",",".")&amp;IF('3.Species Information'!BY403&gt;1,"European Russia","")&amp;IF('3.Species Information'!BZ403&gt;1,",",".")&amp;IF('3.Species Information'!BZ403&gt;1,"Siberian Russia (Europe Border to the Kolyma River)","")&amp;IF('3.Species Information'!CA403&gt;1,",",".")&amp;IF('3.Species Information'!CA403&gt;1,"Far East Russia (east of the Kolyma River).","")</f>
        <v>......</v>
      </c>
      <c r="I393" s="11" t="s">
        <v>860</v>
      </c>
    </row>
    <row r="394" spans="1:9" ht="15">
      <c r="A394" s="8" t="e">
        <f>#REF!</f>
        <v>#REF!</v>
      </c>
      <c r="B394" s="11" t="str">
        <f>IF('3.Species Information'!W404&gt;1,"Arctic polar desert zone (Zone A)","")&amp;IF('3.Species Information'!X404&gt;1,",",".")&amp;IF('3.Species Information'!X404&gt;1," Northern arctic tundra zone (Zone B)","")&amp;IF('3.Species Information'!Y404&gt;1,",",".")&amp;IF('3.Species Information'!Y404&gt;1," Middle arctic tundra zone (Zone C)","")&amp;IF('3.Species Information'!Z404&gt;1,",",".")&amp;IF('3.Species Information'!Z404&gt;1," Southern arctic tundra zone (Zone D)","")&amp;IF('3.Species Information'!AA404&gt;1,",",".")&amp;IF('3.Species Information'!AA404&gt;1," Arctic shrub tundra zone (Zone E).","")</f>
        <v>....</v>
      </c>
      <c r="C394" s="11" t="str">
        <f>IF('3.Species Information'!AC404&gt;1,"Northern Alaska/Yukon","")&amp;IF('3.Species Information'!AD404&gt;1,",",".")&amp;IF('3.Species Information'!AD404&gt;1,"Western Canadian Arctic","")&amp;IF('3.Species Information'!AE404&gt;1,",",".")&amp;IF('3.Species Information'!AE404&gt;1,"Eastern Canadian Arctic","")&amp;IF('3.Species Information'!AF404&gt;1,",",".")&amp;IF('3.Species Information'!AF404&gt;1,"Ellesmere.","")</f>
        <v>...</v>
      </c>
      <c r="D394" s="11" t="str">
        <f>IF('3.Species Information'!AH404&gt;1,"Taiga Plains","")&amp;IF('3.Species Information'!AI404&gt;1,",",".")&amp;IF('3.Species Information'!AI404&gt;1,"Taiga Shield","")&amp;IF('3.Species Information'!AJ404&gt;1,",",".")&amp;IF('3.Species Information'!AJ404&gt;1,"Taiga Cordillera","")&amp;IF('3.Species Information'!AK404&gt;1,",",".")&amp;IF('3.Species Information'!AK404&gt;1,"Hudson Plains","")&amp;IF('3.Species Information'!AL404&gt;1,",",".")&amp;IF('3.Species Information'!AL404&gt;1,"Boreal Plains","")&amp;IF('3.Species Information'!AM404&gt;1,",",".")&amp;IF('3.Species Information'!AM404&gt;1,"Boreal Shield","")&amp;IF('3.Species Information'!AN404&gt;1,",",".")&amp;IF('3.Species Information'!AN404&gt;1,"Boreal Cordillera","")&amp;IF('3.Species Information'!AO404&gt;1,",",".")&amp;IF('3.Species Information'!AO404&gt;1,"Pacific Maritime","")&amp;IF('3.Species Information'!AP404&gt;1,",",".")&amp;IF('3.Species Information'!AP404&gt;1,"Montane Cordillera","")&amp;IF('3.Species Information'!AQ404&gt;1,",",".")&amp;IF('3.Species Information'!AQ404&gt;1,"Prairies","")&amp;IF('3.Species Information'!AR404&gt;1,",",".")&amp;IF('3.Species Information'!AR404&gt;1,"Atlantic Maritime","")&amp;IF('3.Species Information'!AS404&gt;1,",",".")&amp;IF('3.Species Information'!AS404&gt;1,"Mixedwood Plains.","")</f>
        <v>...........</v>
      </c>
      <c r="E394" s="11" t="str">
        <f>IF('3.Species Information'!AU404&gt;1,"Arctic","")&amp;IF('3.Species Information'!AV404&gt;1,",",".")&amp;IF('3.Species Information'!AV404&gt;1,"Alpine","")&amp;IF('3.Species Information'!AW404&gt;1,",",".")&amp;IF('3.Species Information'!AW404&gt;1,"Boreal","")&amp;IF('3.Species Information'!AX404&gt;1,",",".")&amp;IF('3.Species Information'!AX404&gt;1,BB395&amp;”.”,"")</f>
        <v>...</v>
      </c>
      <c r="F394" s="11" t="str">
        <f>IF('3.Species Information'!AZ404&gt;1,"Circumarctic","")&amp;IF('3.Species Information'!BA404&gt;1,",",".")&amp;IF('3.Species Information'!BA404&gt;1,"North American Arctic","")&amp;IF('3.Species Information'!BB404&gt;1,",",".")&amp;IF('3.Species Information'!BB404&gt;1,"Circumboreal","")&amp;IF('3.Species Information'!BC404&gt;1,",",".")&amp;IF('3.Species Information'!BC404&gt;1,"North American Boreal","")&amp;IF('3.Species Information'!BD404&gt;1,",",".")&amp;IF('3.Species Information'!BD404&gt;1,"North American Boreal Cordilleran","")&amp;IF('3.Species Information'!BE404&gt;1,",",".")&amp;IF('3.Species Information'!BE404&gt;1,"North American Temperate Cordilleran","")&amp;IF('3.Species Information'!BF404&gt;1,",",".")&amp;IF('3.Species Information'!BF404&gt;1,"Amphi-Beringian","")&amp;IF('3.Species Information'!BG404&gt;1,",",".")&amp;IF('3.Species Information'!BG404&gt;1,"North American Beringian","")&amp;IF('3.Species Information'!BH404&gt;1,",",".")&amp;IF('3.Species Information'!BH404&gt;1,"Amphi-Atlantic","")&amp;IF('3.Species Information'!BI404&gt;1,",",".")&amp;IF('3.Species Information'!BI404&gt;1,"Bipolar disjunct","")&amp;IF('3.Species Information'!BJ404&gt;1,",",".")&amp;IF('3.Species Information'!BJ404&gt;1,"Cosmopolitan","")&amp;IF('3.Species Information'!BK404&gt;1,",",".")&amp;IF('3.Species Information'!BK404&gt;1,BO395&amp;”.”,"")</f>
        <v>...........</v>
      </c>
      <c r="G394" s="11" t="str">
        <f>IF('3.Species Information'!BM404&gt;1,"Alaska","")&amp;IF('3.Species Information'!BN404&gt;1,",",".")&amp;IF('3.Species Information'!BN404&gt;1,"Yukon Territory","")&amp;IF('3.Species Information'!BO404&gt;1,",",".")&amp;IF('3.Species Information'!BO404&gt;1,"Northwest Territories","")&amp;IF('3.Species Information'!BP404&gt;1,",",".")&amp;IF('3.Species Information'!BP404&gt;1,"Nunavut","")&amp;IF('3.Species Information'!BQ404&gt;1,",",".")&amp;IF('3.Species Information'!BQ404&gt;1,"Manitoba (Hudson Bay coastal region, Wapusk National Park)","")&amp;IF('3.Species Information'!BR404&gt;1,",",".")&amp;IF('3.Species Information'!BR404&gt;1,"Ontario (Hudson Bay coastal region)","")&amp;IF('3.Species Information'!BS404&gt;1,",",".")&amp;IF('3.Species Information'!BS404&gt;1,"Québec","")&amp;IF('3.Species Information'!BT404&gt;1,",",".")&amp;IF('3.Species Information'!BT404&gt;1,"Newfoundland and Labrador.","")</f>
        <v>.......</v>
      </c>
      <c r="H394" s="11" t="str">
        <f>IF('3.Species Information'!BU404&gt;1,"Canada","")&amp;IF('3.Species Information'!BV404&gt;1,",",".")&amp;IF('3.Species Information'!BV404&gt;1,"United States (Alaska)","")&amp;IF('3.Species Information'!BW404&gt;1,",",".")&amp;IF('3.Species Information'!BW404&gt;1,"Greenland","")&amp;IF('3.Species Information'!BX404&gt;1,",",".")&amp;IF('3.Species Information'!BX404&gt;1,"Scandinavia (including Svalbard)","")&amp;IF('3.Species Information'!BY404&gt;1,",",".")&amp;IF('3.Species Information'!BY404&gt;1,"European Russia","")&amp;IF('3.Species Information'!BZ404&gt;1,",",".")&amp;IF('3.Species Information'!BZ404&gt;1,"Siberian Russia (Europe Border to the Kolyma River)","")&amp;IF('3.Species Information'!CA404&gt;1,",",".")&amp;IF('3.Species Information'!CA404&gt;1,"Far East Russia (east of the Kolyma River).","")</f>
        <v>......</v>
      </c>
      <c r="I394" s="11" t="s">
        <v>860</v>
      </c>
    </row>
    <row r="395" spans="1:9" ht="15">
      <c r="A395" s="8" t="e">
        <f>#REF!</f>
        <v>#REF!</v>
      </c>
      <c r="B395" s="11" t="str">
        <f>IF('3.Species Information'!W405&gt;1,"Arctic polar desert zone (Zone A)","")&amp;IF('3.Species Information'!X405&gt;1,",",".")&amp;IF('3.Species Information'!X405&gt;1," Northern arctic tundra zone (Zone B)","")&amp;IF('3.Species Information'!Y405&gt;1,",",".")&amp;IF('3.Species Information'!Y405&gt;1," Middle arctic tundra zone (Zone C)","")&amp;IF('3.Species Information'!Z405&gt;1,",",".")&amp;IF('3.Species Information'!Z405&gt;1," Southern arctic tundra zone (Zone D)","")&amp;IF('3.Species Information'!AA405&gt;1,",",".")&amp;IF('3.Species Information'!AA405&gt;1," Arctic shrub tundra zone (Zone E).","")</f>
        <v>....</v>
      </c>
      <c r="C395" s="11" t="str">
        <f>IF('3.Species Information'!AC405&gt;1,"Northern Alaska/Yukon","")&amp;IF('3.Species Information'!AD405&gt;1,",",".")&amp;IF('3.Species Information'!AD405&gt;1,"Western Canadian Arctic","")&amp;IF('3.Species Information'!AE405&gt;1,",",".")&amp;IF('3.Species Information'!AE405&gt;1,"Eastern Canadian Arctic","")&amp;IF('3.Species Information'!AF405&gt;1,",",".")&amp;IF('3.Species Information'!AF405&gt;1,"Ellesmere.","")</f>
        <v>...</v>
      </c>
      <c r="D395" s="11" t="str">
        <f>IF('3.Species Information'!AH405&gt;1,"Taiga Plains","")&amp;IF('3.Species Information'!AI405&gt;1,",",".")&amp;IF('3.Species Information'!AI405&gt;1,"Taiga Shield","")&amp;IF('3.Species Information'!AJ405&gt;1,",",".")&amp;IF('3.Species Information'!AJ405&gt;1,"Taiga Cordillera","")&amp;IF('3.Species Information'!AK405&gt;1,",",".")&amp;IF('3.Species Information'!AK405&gt;1,"Hudson Plains","")&amp;IF('3.Species Information'!AL405&gt;1,",",".")&amp;IF('3.Species Information'!AL405&gt;1,"Boreal Plains","")&amp;IF('3.Species Information'!AM405&gt;1,",",".")&amp;IF('3.Species Information'!AM405&gt;1,"Boreal Shield","")&amp;IF('3.Species Information'!AN405&gt;1,",",".")&amp;IF('3.Species Information'!AN405&gt;1,"Boreal Cordillera","")&amp;IF('3.Species Information'!AO405&gt;1,",",".")&amp;IF('3.Species Information'!AO405&gt;1,"Pacific Maritime","")&amp;IF('3.Species Information'!AP405&gt;1,",",".")&amp;IF('3.Species Information'!AP405&gt;1,"Montane Cordillera","")&amp;IF('3.Species Information'!AQ405&gt;1,",",".")&amp;IF('3.Species Information'!AQ405&gt;1,"Prairies","")&amp;IF('3.Species Information'!AR405&gt;1,",",".")&amp;IF('3.Species Information'!AR405&gt;1,"Atlantic Maritime","")&amp;IF('3.Species Information'!AS405&gt;1,",",".")&amp;IF('3.Species Information'!AS405&gt;1,"Mixedwood Plains.","")</f>
        <v>...........</v>
      </c>
      <c r="E395" s="11" t="str">
        <f>IF('3.Species Information'!AU405&gt;1,"Arctic","")&amp;IF('3.Species Information'!AV405&gt;1,",",".")&amp;IF('3.Species Information'!AV405&gt;1,"Alpine","")&amp;IF('3.Species Information'!AW405&gt;1,",",".")&amp;IF('3.Species Information'!AW405&gt;1,"Boreal","")&amp;IF('3.Species Information'!AX405&gt;1,",",".")&amp;IF('3.Species Information'!AX405&gt;1,BB396&amp;”.”,"")</f>
        <v>...</v>
      </c>
      <c r="F395" s="11" t="str">
        <f>IF('3.Species Information'!AZ405&gt;1,"Circumarctic","")&amp;IF('3.Species Information'!BA405&gt;1,",",".")&amp;IF('3.Species Information'!BA405&gt;1,"North American Arctic","")&amp;IF('3.Species Information'!BB405&gt;1,",",".")&amp;IF('3.Species Information'!BB405&gt;1,"Circumboreal","")&amp;IF('3.Species Information'!BC405&gt;1,",",".")&amp;IF('3.Species Information'!BC405&gt;1,"North American Boreal","")&amp;IF('3.Species Information'!BD405&gt;1,",",".")&amp;IF('3.Species Information'!BD405&gt;1,"North American Boreal Cordilleran","")&amp;IF('3.Species Information'!BE405&gt;1,",",".")&amp;IF('3.Species Information'!BE405&gt;1,"North American Temperate Cordilleran","")&amp;IF('3.Species Information'!BF405&gt;1,",",".")&amp;IF('3.Species Information'!BF405&gt;1,"Amphi-Beringian","")&amp;IF('3.Species Information'!BG405&gt;1,",",".")&amp;IF('3.Species Information'!BG405&gt;1,"North American Beringian","")&amp;IF('3.Species Information'!BH405&gt;1,",",".")&amp;IF('3.Species Information'!BH405&gt;1,"Amphi-Atlantic","")&amp;IF('3.Species Information'!BI405&gt;1,",",".")&amp;IF('3.Species Information'!BI405&gt;1,"Bipolar disjunct","")&amp;IF('3.Species Information'!BJ405&gt;1,",",".")&amp;IF('3.Species Information'!BJ405&gt;1,"Cosmopolitan","")&amp;IF('3.Species Information'!BK405&gt;1,",",".")&amp;IF('3.Species Information'!BK405&gt;1,BO396&amp;”.”,"")</f>
        <v>...........</v>
      </c>
      <c r="G395" s="11" t="str">
        <f>IF('3.Species Information'!BM405&gt;1,"Alaska","")&amp;IF('3.Species Information'!BN405&gt;1,",",".")&amp;IF('3.Species Information'!BN405&gt;1,"Yukon Territory","")&amp;IF('3.Species Information'!BO405&gt;1,",",".")&amp;IF('3.Species Information'!BO405&gt;1,"Northwest Territories","")&amp;IF('3.Species Information'!BP405&gt;1,",",".")&amp;IF('3.Species Information'!BP405&gt;1,"Nunavut","")&amp;IF('3.Species Information'!BQ405&gt;1,",",".")&amp;IF('3.Species Information'!BQ405&gt;1,"Manitoba (Hudson Bay coastal region, Wapusk National Park)","")&amp;IF('3.Species Information'!BR405&gt;1,",",".")&amp;IF('3.Species Information'!BR405&gt;1,"Ontario (Hudson Bay coastal region)","")&amp;IF('3.Species Information'!BS405&gt;1,",",".")&amp;IF('3.Species Information'!BS405&gt;1,"Québec","")&amp;IF('3.Species Information'!BT405&gt;1,",",".")&amp;IF('3.Species Information'!BT405&gt;1,"Newfoundland and Labrador.","")</f>
        <v>.......</v>
      </c>
      <c r="H395" s="11" t="str">
        <f>IF('3.Species Information'!BU405&gt;1,"Canada","")&amp;IF('3.Species Information'!BV405&gt;1,",",".")&amp;IF('3.Species Information'!BV405&gt;1,"United States (Alaska)","")&amp;IF('3.Species Information'!BW405&gt;1,",",".")&amp;IF('3.Species Information'!BW405&gt;1,"Greenland","")&amp;IF('3.Species Information'!BX405&gt;1,",",".")&amp;IF('3.Species Information'!BX405&gt;1,"Scandinavia (including Svalbard)","")&amp;IF('3.Species Information'!BY405&gt;1,",",".")&amp;IF('3.Species Information'!BY405&gt;1,"European Russia","")&amp;IF('3.Species Information'!BZ405&gt;1,",",".")&amp;IF('3.Species Information'!BZ405&gt;1,"Siberian Russia (Europe Border to the Kolyma River)","")&amp;IF('3.Species Information'!CA405&gt;1,",",".")&amp;IF('3.Species Information'!CA405&gt;1,"Far East Russia (east of the Kolyma River).","")</f>
        <v>......</v>
      </c>
      <c r="I395" s="11" t="s">
        <v>860</v>
      </c>
    </row>
    <row r="396" spans="1:9" ht="15">
      <c r="A396" s="8" t="e">
        <f>#REF!</f>
        <v>#REF!</v>
      </c>
      <c r="B396" s="11" t="str">
        <f>IF('3.Species Information'!W406&gt;1,"Arctic polar desert zone (Zone A)","")&amp;IF('3.Species Information'!X406&gt;1,",",".")&amp;IF('3.Species Information'!X406&gt;1," Northern arctic tundra zone (Zone B)","")&amp;IF('3.Species Information'!Y406&gt;1,",",".")&amp;IF('3.Species Information'!Y406&gt;1," Middle arctic tundra zone (Zone C)","")&amp;IF('3.Species Information'!Z406&gt;1,",",".")&amp;IF('3.Species Information'!Z406&gt;1," Southern arctic tundra zone (Zone D)","")&amp;IF('3.Species Information'!AA406&gt;1,",",".")&amp;IF('3.Species Information'!AA406&gt;1," Arctic shrub tundra zone (Zone E).","")</f>
        <v>....</v>
      </c>
      <c r="C396" s="11" t="str">
        <f>IF('3.Species Information'!AC406&gt;1,"Northern Alaska/Yukon","")&amp;IF('3.Species Information'!AD406&gt;1,",",".")&amp;IF('3.Species Information'!AD406&gt;1,"Western Canadian Arctic","")&amp;IF('3.Species Information'!AE406&gt;1,",",".")&amp;IF('3.Species Information'!AE406&gt;1,"Eastern Canadian Arctic","")&amp;IF('3.Species Information'!AF406&gt;1,",",".")&amp;IF('3.Species Information'!AF406&gt;1,"Ellesmere.","")</f>
        <v>...</v>
      </c>
      <c r="D396" s="11" t="str">
        <f>IF('3.Species Information'!AH406&gt;1,"Taiga Plains","")&amp;IF('3.Species Information'!AI406&gt;1,",",".")&amp;IF('3.Species Information'!AI406&gt;1,"Taiga Shield","")&amp;IF('3.Species Information'!AJ406&gt;1,",",".")&amp;IF('3.Species Information'!AJ406&gt;1,"Taiga Cordillera","")&amp;IF('3.Species Information'!AK406&gt;1,",",".")&amp;IF('3.Species Information'!AK406&gt;1,"Hudson Plains","")&amp;IF('3.Species Information'!AL406&gt;1,",",".")&amp;IF('3.Species Information'!AL406&gt;1,"Boreal Plains","")&amp;IF('3.Species Information'!AM406&gt;1,",",".")&amp;IF('3.Species Information'!AM406&gt;1,"Boreal Shield","")&amp;IF('3.Species Information'!AN406&gt;1,",",".")&amp;IF('3.Species Information'!AN406&gt;1,"Boreal Cordillera","")&amp;IF('3.Species Information'!AO406&gt;1,",",".")&amp;IF('3.Species Information'!AO406&gt;1,"Pacific Maritime","")&amp;IF('3.Species Information'!AP406&gt;1,",",".")&amp;IF('3.Species Information'!AP406&gt;1,"Montane Cordillera","")&amp;IF('3.Species Information'!AQ406&gt;1,",",".")&amp;IF('3.Species Information'!AQ406&gt;1,"Prairies","")&amp;IF('3.Species Information'!AR406&gt;1,",",".")&amp;IF('3.Species Information'!AR406&gt;1,"Atlantic Maritime","")&amp;IF('3.Species Information'!AS406&gt;1,",",".")&amp;IF('3.Species Information'!AS406&gt;1,"Mixedwood Plains.","")</f>
        <v>...........</v>
      </c>
      <c r="E396" s="11" t="str">
        <f>IF('3.Species Information'!AU406&gt;1,"Arctic","")&amp;IF('3.Species Information'!AV406&gt;1,",",".")&amp;IF('3.Species Information'!AV406&gt;1,"Alpine","")&amp;IF('3.Species Information'!AW406&gt;1,",",".")&amp;IF('3.Species Information'!AW406&gt;1,"Boreal","")&amp;IF('3.Species Information'!AX406&gt;1,",",".")&amp;IF('3.Species Information'!AX406&gt;1,BB397&amp;”.”,"")</f>
        <v>...</v>
      </c>
      <c r="F396" s="11" t="str">
        <f>IF('3.Species Information'!AZ406&gt;1,"Circumarctic","")&amp;IF('3.Species Information'!BA406&gt;1,",",".")&amp;IF('3.Species Information'!BA406&gt;1,"North American Arctic","")&amp;IF('3.Species Information'!BB406&gt;1,",",".")&amp;IF('3.Species Information'!BB406&gt;1,"Circumboreal","")&amp;IF('3.Species Information'!BC406&gt;1,",",".")&amp;IF('3.Species Information'!BC406&gt;1,"North American Boreal","")&amp;IF('3.Species Information'!BD406&gt;1,",",".")&amp;IF('3.Species Information'!BD406&gt;1,"North American Boreal Cordilleran","")&amp;IF('3.Species Information'!BE406&gt;1,",",".")&amp;IF('3.Species Information'!BE406&gt;1,"North American Temperate Cordilleran","")&amp;IF('3.Species Information'!BF406&gt;1,",",".")&amp;IF('3.Species Information'!BF406&gt;1,"Amphi-Beringian","")&amp;IF('3.Species Information'!BG406&gt;1,",",".")&amp;IF('3.Species Information'!BG406&gt;1,"North American Beringian","")&amp;IF('3.Species Information'!BH406&gt;1,",",".")&amp;IF('3.Species Information'!BH406&gt;1,"Amphi-Atlantic","")&amp;IF('3.Species Information'!BI406&gt;1,",",".")&amp;IF('3.Species Information'!BI406&gt;1,"Bipolar disjunct","")&amp;IF('3.Species Information'!BJ406&gt;1,",",".")&amp;IF('3.Species Information'!BJ406&gt;1,"Cosmopolitan","")&amp;IF('3.Species Information'!BK406&gt;1,",",".")&amp;IF('3.Species Information'!BK406&gt;1,BO397&amp;”.”,"")</f>
        <v>...........</v>
      </c>
      <c r="G396" s="11" t="str">
        <f>IF('3.Species Information'!BM406&gt;1,"Alaska","")&amp;IF('3.Species Information'!BN406&gt;1,",",".")&amp;IF('3.Species Information'!BN406&gt;1,"Yukon Territory","")&amp;IF('3.Species Information'!BO406&gt;1,",",".")&amp;IF('3.Species Information'!BO406&gt;1,"Northwest Territories","")&amp;IF('3.Species Information'!BP406&gt;1,",",".")&amp;IF('3.Species Information'!BP406&gt;1,"Nunavut","")&amp;IF('3.Species Information'!BQ406&gt;1,",",".")&amp;IF('3.Species Information'!BQ406&gt;1,"Manitoba (Hudson Bay coastal region, Wapusk National Park)","")&amp;IF('3.Species Information'!BR406&gt;1,",",".")&amp;IF('3.Species Information'!BR406&gt;1,"Ontario (Hudson Bay coastal region)","")&amp;IF('3.Species Information'!BS406&gt;1,",",".")&amp;IF('3.Species Information'!BS406&gt;1,"Québec","")&amp;IF('3.Species Information'!BT406&gt;1,",",".")&amp;IF('3.Species Information'!BT406&gt;1,"Newfoundland and Labrador.","")</f>
        <v>.......</v>
      </c>
      <c r="H396" s="11" t="str">
        <f>IF('3.Species Information'!BU406&gt;1,"Canada","")&amp;IF('3.Species Information'!BV406&gt;1,",",".")&amp;IF('3.Species Information'!BV406&gt;1,"United States (Alaska)","")&amp;IF('3.Species Information'!BW406&gt;1,",",".")&amp;IF('3.Species Information'!BW406&gt;1,"Greenland","")&amp;IF('3.Species Information'!BX406&gt;1,",",".")&amp;IF('3.Species Information'!BX406&gt;1,"Scandinavia (including Svalbard)","")&amp;IF('3.Species Information'!BY406&gt;1,",",".")&amp;IF('3.Species Information'!BY406&gt;1,"European Russia","")&amp;IF('3.Species Information'!BZ406&gt;1,",",".")&amp;IF('3.Species Information'!BZ406&gt;1,"Siberian Russia (Europe Border to the Kolyma River)","")&amp;IF('3.Species Information'!CA406&gt;1,",",".")&amp;IF('3.Species Information'!CA406&gt;1,"Far East Russia (east of the Kolyma River).","")</f>
        <v>......</v>
      </c>
      <c r="I396" s="11" t="s">
        <v>860</v>
      </c>
    </row>
    <row r="397" spans="1:9" ht="15">
      <c r="A397" s="8" t="e">
        <f>#REF!</f>
        <v>#REF!</v>
      </c>
      <c r="B397" s="11" t="str">
        <f>IF('3.Species Information'!W407&gt;1,"Arctic polar desert zone (Zone A)","")&amp;IF('3.Species Information'!X407&gt;1,",",".")&amp;IF('3.Species Information'!X407&gt;1," Northern arctic tundra zone (Zone B)","")&amp;IF('3.Species Information'!Y407&gt;1,",",".")&amp;IF('3.Species Information'!Y407&gt;1," Middle arctic tundra zone (Zone C)","")&amp;IF('3.Species Information'!Z407&gt;1,",",".")&amp;IF('3.Species Information'!Z407&gt;1," Southern arctic tundra zone (Zone D)","")&amp;IF('3.Species Information'!AA407&gt;1,",",".")&amp;IF('3.Species Information'!AA407&gt;1," Arctic shrub tundra zone (Zone E).","")</f>
        <v>....</v>
      </c>
      <c r="C397" s="11" t="str">
        <f>IF('3.Species Information'!AC407&gt;1,"Northern Alaska/Yukon","")&amp;IF('3.Species Information'!AD407&gt;1,",",".")&amp;IF('3.Species Information'!AD407&gt;1,"Western Canadian Arctic","")&amp;IF('3.Species Information'!AE407&gt;1,",",".")&amp;IF('3.Species Information'!AE407&gt;1,"Eastern Canadian Arctic","")&amp;IF('3.Species Information'!AF407&gt;1,",",".")&amp;IF('3.Species Information'!AF407&gt;1,"Ellesmere.","")</f>
        <v>...</v>
      </c>
      <c r="D397" s="11" t="str">
        <f>IF('3.Species Information'!AH407&gt;1,"Taiga Plains","")&amp;IF('3.Species Information'!AI407&gt;1,",",".")&amp;IF('3.Species Information'!AI407&gt;1,"Taiga Shield","")&amp;IF('3.Species Information'!AJ407&gt;1,",",".")&amp;IF('3.Species Information'!AJ407&gt;1,"Taiga Cordillera","")&amp;IF('3.Species Information'!AK407&gt;1,",",".")&amp;IF('3.Species Information'!AK407&gt;1,"Hudson Plains","")&amp;IF('3.Species Information'!AL407&gt;1,",",".")&amp;IF('3.Species Information'!AL407&gt;1,"Boreal Plains","")&amp;IF('3.Species Information'!AM407&gt;1,",",".")&amp;IF('3.Species Information'!AM407&gt;1,"Boreal Shield","")&amp;IF('3.Species Information'!AN407&gt;1,",",".")&amp;IF('3.Species Information'!AN407&gt;1,"Boreal Cordillera","")&amp;IF('3.Species Information'!AO407&gt;1,",",".")&amp;IF('3.Species Information'!AO407&gt;1,"Pacific Maritime","")&amp;IF('3.Species Information'!AP407&gt;1,",",".")&amp;IF('3.Species Information'!AP407&gt;1,"Montane Cordillera","")&amp;IF('3.Species Information'!AQ407&gt;1,",",".")&amp;IF('3.Species Information'!AQ407&gt;1,"Prairies","")&amp;IF('3.Species Information'!AR407&gt;1,",",".")&amp;IF('3.Species Information'!AR407&gt;1,"Atlantic Maritime","")&amp;IF('3.Species Information'!AS407&gt;1,",",".")&amp;IF('3.Species Information'!AS407&gt;1,"Mixedwood Plains.","")</f>
        <v>...........</v>
      </c>
      <c r="E397" s="11" t="str">
        <f>IF('3.Species Information'!AU407&gt;1,"Arctic","")&amp;IF('3.Species Information'!AV407&gt;1,",",".")&amp;IF('3.Species Information'!AV407&gt;1,"Alpine","")&amp;IF('3.Species Information'!AW407&gt;1,",",".")&amp;IF('3.Species Information'!AW407&gt;1,"Boreal","")&amp;IF('3.Species Information'!AX407&gt;1,",",".")&amp;IF('3.Species Information'!AX407&gt;1,BB398&amp;”.”,"")</f>
        <v>...</v>
      </c>
      <c r="F397" s="11" t="str">
        <f>IF('3.Species Information'!AZ407&gt;1,"Circumarctic","")&amp;IF('3.Species Information'!BA407&gt;1,",",".")&amp;IF('3.Species Information'!BA407&gt;1,"North American Arctic","")&amp;IF('3.Species Information'!BB407&gt;1,",",".")&amp;IF('3.Species Information'!BB407&gt;1,"Circumboreal","")&amp;IF('3.Species Information'!BC407&gt;1,",",".")&amp;IF('3.Species Information'!BC407&gt;1,"North American Boreal","")&amp;IF('3.Species Information'!BD407&gt;1,",",".")&amp;IF('3.Species Information'!BD407&gt;1,"North American Boreal Cordilleran","")&amp;IF('3.Species Information'!BE407&gt;1,",",".")&amp;IF('3.Species Information'!BE407&gt;1,"North American Temperate Cordilleran","")&amp;IF('3.Species Information'!BF407&gt;1,",",".")&amp;IF('3.Species Information'!BF407&gt;1,"Amphi-Beringian","")&amp;IF('3.Species Information'!BG407&gt;1,",",".")&amp;IF('3.Species Information'!BG407&gt;1,"North American Beringian","")&amp;IF('3.Species Information'!BH407&gt;1,",",".")&amp;IF('3.Species Information'!BH407&gt;1,"Amphi-Atlantic","")&amp;IF('3.Species Information'!BI407&gt;1,",",".")&amp;IF('3.Species Information'!BI407&gt;1,"Bipolar disjunct","")&amp;IF('3.Species Information'!BJ407&gt;1,",",".")&amp;IF('3.Species Information'!BJ407&gt;1,"Cosmopolitan","")&amp;IF('3.Species Information'!BK407&gt;1,",",".")&amp;IF('3.Species Information'!BK407&gt;1,BO398&amp;”.”,"")</f>
        <v>...........</v>
      </c>
      <c r="G397" s="11" t="str">
        <f>IF('3.Species Information'!BM407&gt;1,"Alaska","")&amp;IF('3.Species Information'!BN407&gt;1,",",".")&amp;IF('3.Species Information'!BN407&gt;1,"Yukon Territory","")&amp;IF('3.Species Information'!BO407&gt;1,",",".")&amp;IF('3.Species Information'!BO407&gt;1,"Northwest Territories","")&amp;IF('3.Species Information'!BP407&gt;1,",",".")&amp;IF('3.Species Information'!BP407&gt;1,"Nunavut","")&amp;IF('3.Species Information'!BQ407&gt;1,",",".")&amp;IF('3.Species Information'!BQ407&gt;1,"Manitoba (Hudson Bay coastal region, Wapusk National Park)","")&amp;IF('3.Species Information'!BR407&gt;1,",",".")&amp;IF('3.Species Information'!BR407&gt;1,"Ontario (Hudson Bay coastal region)","")&amp;IF('3.Species Information'!BS407&gt;1,",",".")&amp;IF('3.Species Information'!BS407&gt;1,"Québec","")&amp;IF('3.Species Information'!BT407&gt;1,",",".")&amp;IF('3.Species Information'!BT407&gt;1,"Newfoundland and Labrador.","")</f>
        <v>.......</v>
      </c>
      <c r="H397" s="11" t="str">
        <f>IF('3.Species Information'!BU407&gt;1,"Canada","")&amp;IF('3.Species Information'!BV407&gt;1,",",".")&amp;IF('3.Species Information'!BV407&gt;1,"United States (Alaska)","")&amp;IF('3.Species Information'!BW407&gt;1,",",".")&amp;IF('3.Species Information'!BW407&gt;1,"Greenland","")&amp;IF('3.Species Information'!BX407&gt;1,",",".")&amp;IF('3.Species Information'!BX407&gt;1,"Scandinavia (including Svalbard)","")&amp;IF('3.Species Information'!BY407&gt;1,",",".")&amp;IF('3.Species Information'!BY407&gt;1,"European Russia","")&amp;IF('3.Species Information'!BZ407&gt;1,",",".")&amp;IF('3.Species Information'!BZ407&gt;1,"Siberian Russia (Europe Border to the Kolyma River)","")&amp;IF('3.Species Information'!CA407&gt;1,",",".")&amp;IF('3.Species Information'!CA407&gt;1,"Far East Russia (east of the Kolyma River).","")</f>
        <v>......</v>
      </c>
      <c r="I397" s="11" t="s">
        <v>860</v>
      </c>
    </row>
    <row r="398" spans="1:9" ht="15">
      <c r="A398" s="8" t="e">
        <f>#REF!</f>
        <v>#REF!</v>
      </c>
      <c r="B398" s="11" t="str">
        <f>IF('3.Species Information'!W408&gt;1,"Arctic polar desert zone (Zone A)","")&amp;IF('3.Species Information'!X408&gt;1,",",".")&amp;IF('3.Species Information'!X408&gt;1," Northern arctic tundra zone (Zone B)","")&amp;IF('3.Species Information'!Y408&gt;1,",",".")&amp;IF('3.Species Information'!Y408&gt;1," Middle arctic tundra zone (Zone C)","")&amp;IF('3.Species Information'!Z408&gt;1,",",".")&amp;IF('3.Species Information'!Z408&gt;1," Southern arctic tundra zone (Zone D)","")&amp;IF('3.Species Information'!AA408&gt;1,",",".")&amp;IF('3.Species Information'!AA408&gt;1," Arctic shrub tundra zone (Zone E).","")</f>
        <v>....</v>
      </c>
      <c r="C398" s="11" t="str">
        <f>IF('3.Species Information'!AC408&gt;1,"Northern Alaska/Yukon","")&amp;IF('3.Species Information'!AD408&gt;1,",",".")&amp;IF('3.Species Information'!AD408&gt;1,"Western Canadian Arctic","")&amp;IF('3.Species Information'!AE408&gt;1,",",".")&amp;IF('3.Species Information'!AE408&gt;1,"Eastern Canadian Arctic","")&amp;IF('3.Species Information'!AF408&gt;1,",",".")&amp;IF('3.Species Information'!AF408&gt;1,"Ellesmere.","")</f>
        <v>...</v>
      </c>
      <c r="D398" s="11" t="str">
        <f>IF('3.Species Information'!AH408&gt;1,"Taiga Plains","")&amp;IF('3.Species Information'!AI408&gt;1,",",".")&amp;IF('3.Species Information'!AI408&gt;1,"Taiga Shield","")&amp;IF('3.Species Information'!AJ408&gt;1,",",".")&amp;IF('3.Species Information'!AJ408&gt;1,"Taiga Cordillera","")&amp;IF('3.Species Information'!AK408&gt;1,",",".")&amp;IF('3.Species Information'!AK408&gt;1,"Hudson Plains","")&amp;IF('3.Species Information'!AL408&gt;1,",",".")&amp;IF('3.Species Information'!AL408&gt;1,"Boreal Plains","")&amp;IF('3.Species Information'!AM408&gt;1,",",".")&amp;IF('3.Species Information'!AM408&gt;1,"Boreal Shield","")&amp;IF('3.Species Information'!AN408&gt;1,",",".")&amp;IF('3.Species Information'!AN408&gt;1,"Boreal Cordillera","")&amp;IF('3.Species Information'!AO408&gt;1,",",".")&amp;IF('3.Species Information'!AO408&gt;1,"Pacific Maritime","")&amp;IF('3.Species Information'!AP408&gt;1,",",".")&amp;IF('3.Species Information'!AP408&gt;1,"Montane Cordillera","")&amp;IF('3.Species Information'!AQ408&gt;1,",",".")&amp;IF('3.Species Information'!AQ408&gt;1,"Prairies","")&amp;IF('3.Species Information'!AR408&gt;1,",",".")&amp;IF('3.Species Information'!AR408&gt;1,"Atlantic Maritime","")&amp;IF('3.Species Information'!AS408&gt;1,",",".")&amp;IF('3.Species Information'!AS408&gt;1,"Mixedwood Plains.","")</f>
        <v>...........</v>
      </c>
      <c r="E398" s="11" t="str">
        <f>IF('3.Species Information'!AU408&gt;1,"Arctic","")&amp;IF('3.Species Information'!AV408&gt;1,",",".")&amp;IF('3.Species Information'!AV408&gt;1,"Alpine","")&amp;IF('3.Species Information'!AW408&gt;1,",",".")&amp;IF('3.Species Information'!AW408&gt;1,"Boreal","")&amp;IF('3.Species Information'!AX408&gt;1,",",".")&amp;IF('3.Species Information'!AX408&gt;1,BB399&amp;”.”,"")</f>
        <v>...</v>
      </c>
      <c r="F398" s="11" t="str">
        <f>IF('3.Species Information'!AZ408&gt;1,"Circumarctic","")&amp;IF('3.Species Information'!BA408&gt;1,",",".")&amp;IF('3.Species Information'!BA408&gt;1,"North American Arctic","")&amp;IF('3.Species Information'!BB408&gt;1,",",".")&amp;IF('3.Species Information'!BB408&gt;1,"Circumboreal","")&amp;IF('3.Species Information'!BC408&gt;1,",",".")&amp;IF('3.Species Information'!BC408&gt;1,"North American Boreal","")&amp;IF('3.Species Information'!BD408&gt;1,",",".")&amp;IF('3.Species Information'!BD408&gt;1,"North American Boreal Cordilleran","")&amp;IF('3.Species Information'!BE408&gt;1,",",".")&amp;IF('3.Species Information'!BE408&gt;1,"North American Temperate Cordilleran","")&amp;IF('3.Species Information'!BF408&gt;1,",",".")&amp;IF('3.Species Information'!BF408&gt;1,"Amphi-Beringian","")&amp;IF('3.Species Information'!BG408&gt;1,",",".")&amp;IF('3.Species Information'!BG408&gt;1,"North American Beringian","")&amp;IF('3.Species Information'!BH408&gt;1,",",".")&amp;IF('3.Species Information'!BH408&gt;1,"Amphi-Atlantic","")&amp;IF('3.Species Information'!BI408&gt;1,",",".")&amp;IF('3.Species Information'!BI408&gt;1,"Bipolar disjunct","")&amp;IF('3.Species Information'!BJ408&gt;1,",",".")&amp;IF('3.Species Information'!BJ408&gt;1,"Cosmopolitan","")&amp;IF('3.Species Information'!BK408&gt;1,",",".")&amp;IF('3.Species Information'!BK408&gt;1,BO399&amp;”.”,"")</f>
        <v>...........</v>
      </c>
      <c r="G398" s="11" t="str">
        <f>IF('3.Species Information'!BM408&gt;1,"Alaska","")&amp;IF('3.Species Information'!BN408&gt;1,",",".")&amp;IF('3.Species Information'!BN408&gt;1,"Yukon Territory","")&amp;IF('3.Species Information'!BO408&gt;1,",",".")&amp;IF('3.Species Information'!BO408&gt;1,"Northwest Territories","")&amp;IF('3.Species Information'!BP408&gt;1,",",".")&amp;IF('3.Species Information'!BP408&gt;1,"Nunavut","")&amp;IF('3.Species Information'!BQ408&gt;1,",",".")&amp;IF('3.Species Information'!BQ408&gt;1,"Manitoba (Hudson Bay coastal region, Wapusk National Park)","")&amp;IF('3.Species Information'!BR408&gt;1,",",".")&amp;IF('3.Species Information'!BR408&gt;1,"Ontario (Hudson Bay coastal region)","")&amp;IF('3.Species Information'!BS408&gt;1,",",".")&amp;IF('3.Species Information'!BS408&gt;1,"Québec","")&amp;IF('3.Species Information'!BT408&gt;1,",",".")&amp;IF('3.Species Information'!BT408&gt;1,"Newfoundland and Labrador.","")</f>
        <v>.......</v>
      </c>
      <c r="H398" s="11" t="str">
        <f>IF('3.Species Information'!BU408&gt;1,"Canada","")&amp;IF('3.Species Information'!BV408&gt;1,",",".")&amp;IF('3.Species Information'!BV408&gt;1,"United States (Alaska)","")&amp;IF('3.Species Information'!BW408&gt;1,",",".")&amp;IF('3.Species Information'!BW408&gt;1,"Greenland","")&amp;IF('3.Species Information'!BX408&gt;1,",",".")&amp;IF('3.Species Information'!BX408&gt;1,"Scandinavia (including Svalbard)","")&amp;IF('3.Species Information'!BY408&gt;1,",",".")&amp;IF('3.Species Information'!BY408&gt;1,"European Russia","")&amp;IF('3.Species Information'!BZ408&gt;1,",",".")&amp;IF('3.Species Information'!BZ408&gt;1,"Siberian Russia (Europe Border to the Kolyma River)","")&amp;IF('3.Species Information'!CA408&gt;1,",",".")&amp;IF('3.Species Information'!CA408&gt;1,"Far East Russia (east of the Kolyma River).","")</f>
        <v>......</v>
      </c>
      <c r="I398" s="11" t="s">
        <v>860</v>
      </c>
    </row>
    <row r="399" spans="1:9" ht="15">
      <c r="A399" s="8" t="e">
        <f>#REF!</f>
        <v>#REF!</v>
      </c>
      <c r="B399" s="11" t="str">
        <f>IF('3.Species Information'!W409&gt;1,"Arctic polar desert zone (Zone A)","")&amp;IF('3.Species Information'!X409&gt;1,",",".")&amp;IF('3.Species Information'!X409&gt;1," Northern arctic tundra zone (Zone B)","")&amp;IF('3.Species Information'!Y409&gt;1,",",".")&amp;IF('3.Species Information'!Y409&gt;1," Middle arctic tundra zone (Zone C)","")&amp;IF('3.Species Information'!Z409&gt;1,",",".")&amp;IF('3.Species Information'!Z409&gt;1," Southern arctic tundra zone (Zone D)","")&amp;IF('3.Species Information'!AA409&gt;1,",",".")&amp;IF('3.Species Information'!AA409&gt;1," Arctic shrub tundra zone (Zone E).","")</f>
        <v>....</v>
      </c>
      <c r="C399" s="11" t="str">
        <f>IF('3.Species Information'!AC409&gt;1,"Northern Alaska/Yukon","")&amp;IF('3.Species Information'!AD409&gt;1,",",".")&amp;IF('3.Species Information'!AD409&gt;1,"Western Canadian Arctic","")&amp;IF('3.Species Information'!AE409&gt;1,",",".")&amp;IF('3.Species Information'!AE409&gt;1,"Eastern Canadian Arctic","")&amp;IF('3.Species Information'!AF409&gt;1,",",".")&amp;IF('3.Species Information'!AF409&gt;1,"Ellesmere.","")</f>
        <v>...</v>
      </c>
      <c r="D399" s="11" t="str">
        <f>IF('3.Species Information'!AH409&gt;1,"Taiga Plains","")&amp;IF('3.Species Information'!AI409&gt;1,",",".")&amp;IF('3.Species Information'!AI409&gt;1,"Taiga Shield","")&amp;IF('3.Species Information'!AJ409&gt;1,",",".")&amp;IF('3.Species Information'!AJ409&gt;1,"Taiga Cordillera","")&amp;IF('3.Species Information'!AK409&gt;1,",",".")&amp;IF('3.Species Information'!AK409&gt;1,"Hudson Plains","")&amp;IF('3.Species Information'!AL409&gt;1,",",".")&amp;IF('3.Species Information'!AL409&gt;1,"Boreal Plains","")&amp;IF('3.Species Information'!AM409&gt;1,",",".")&amp;IF('3.Species Information'!AM409&gt;1,"Boreal Shield","")&amp;IF('3.Species Information'!AN409&gt;1,",",".")&amp;IF('3.Species Information'!AN409&gt;1,"Boreal Cordillera","")&amp;IF('3.Species Information'!AO409&gt;1,",",".")&amp;IF('3.Species Information'!AO409&gt;1,"Pacific Maritime","")&amp;IF('3.Species Information'!AP409&gt;1,",",".")&amp;IF('3.Species Information'!AP409&gt;1,"Montane Cordillera","")&amp;IF('3.Species Information'!AQ409&gt;1,",",".")&amp;IF('3.Species Information'!AQ409&gt;1,"Prairies","")&amp;IF('3.Species Information'!AR409&gt;1,",",".")&amp;IF('3.Species Information'!AR409&gt;1,"Atlantic Maritime","")&amp;IF('3.Species Information'!AS409&gt;1,",",".")&amp;IF('3.Species Information'!AS409&gt;1,"Mixedwood Plains.","")</f>
        <v>...........</v>
      </c>
      <c r="E399" s="11" t="str">
        <f>IF('3.Species Information'!AU409&gt;1,"Arctic","")&amp;IF('3.Species Information'!AV409&gt;1,",",".")&amp;IF('3.Species Information'!AV409&gt;1,"Alpine","")&amp;IF('3.Species Information'!AW409&gt;1,",",".")&amp;IF('3.Species Information'!AW409&gt;1,"Boreal","")&amp;IF('3.Species Information'!AX409&gt;1,",",".")&amp;IF('3.Species Information'!AX409&gt;1,BB400&amp;”.”,"")</f>
        <v>...</v>
      </c>
      <c r="F399" s="11" t="str">
        <f>IF('3.Species Information'!AZ409&gt;1,"Circumarctic","")&amp;IF('3.Species Information'!BA409&gt;1,",",".")&amp;IF('3.Species Information'!BA409&gt;1,"North American Arctic","")&amp;IF('3.Species Information'!BB409&gt;1,",",".")&amp;IF('3.Species Information'!BB409&gt;1,"Circumboreal","")&amp;IF('3.Species Information'!BC409&gt;1,",",".")&amp;IF('3.Species Information'!BC409&gt;1,"North American Boreal","")&amp;IF('3.Species Information'!BD409&gt;1,",",".")&amp;IF('3.Species Information'!BD409&gt;1,"North American Boreal Cordilleran","")&amp;IF('3.Species Information'!BE409&gt;1,",",".")&amp;IF('3.Species Information'!BE409&gt;1,"North American Temperate Cordilleran","")&amp;IF('3.Species Information'!BF409&gt;1,",",".")&amp;IF('3.Species Information'!BF409&gt;1,"Amphi-Beringian","")&amp;IF('3.Species Information'!BG409&gt;1,",",".")&amp;IF('3.Species Information'!BG409&gt;1,"North American Beringian","")&amp;IF('3.Species Information'!BH409&gt;1,",",".")&amp;IF('3.Species Information'!BH409&gt;1,"Amphi-Atlantic","")&amp;IF('3.Species Information'!BI409&gt;1,",",".")&amp;IF('3.Species Information'!BI409&gt;1,"Bipolar disjunct","")&amp;IF('3.Species Information'!BJ409&gt;1,",",".")&amp;IF('3.Species Information'!BJ409&gt;1,"Cosmopolitan","")&amp;IF('3.Species Information'!BK409&gt;1,",",".")&amp;IF('3.Species Information'!BK409&gt;1,BO400&amp;”.”,"")</f>
        <v>...........</v>
      </c>
      <c r="G399" s="11" t="str">
        <f>IF('3.Species Information'!BM409&gt;1,"Alaska","")&amp;IF('3.Species Information'!BN409&gt;1,",",".")&amp;IF('3.Species Information'!BN409&gt;1,"Yukon Territory","")&amp;IF('3.Species Information'!BO409&gt;1,",",".")&amp;IF('3.Species Information'!BO409&gt;1,"Northwest Territories","")&amp;IF('3.Species Information'!BP409&gt;1,",",".")&amp;IF('3.Species Information'!BP409&gt;1,"Nunavut","")&amp;IF('3.Species Information'!BQ409&gt;1,",",".")&amp;IF('3.Species Information'!BQ409&gt;1,"Manitoba (Hudson Bay coastal region, Wapusk National Park)","")&amp;IF('3.Species Information'!BR409&gt;1,",",".")&amp;IF('3.Species Information'!BR409&gt;1,"Ontario (Hudson Bay coastal region)","")&amp;IF('3.Species Information'!BS409&gt;1,",",".")&amp;IF('3.Species Information'!BS409&gt;1,"Québec","")&amp;IF('3.Species Information'!BT409&gt;1,",",".")&amp;IF('3.Species Information'!BT409&gt;1,"Newfoundland and Labrador.","")</f>
        <v>.......</v>
      </c>
      <c r="H399" s="11" t="str">
        <f>IF('3.Species Information'!BU409&gt;1,"Canada","")&amp;IF('3.Species Information'!BV409&gt;1,",",".")&amp;IF('3.Species Information'!BV409&gt;1,"United States (Alaska)","")&amp;IF('3.Species Information'!BW409&gt;1,",",".")&amp;IF('3.Species Information'!BW409&gt;1,"Greenland","")&amp;IF('3.Species Information'!BX409&gt;1,",",".")&amp;IF('3.Species Information'!BX409&gt;1,"Scandinavia (including Svalbard)","")&amp;IF('3.Species Information'!BY409&gt;1,",",".")&amp;IF('3.Species Information'!BY409&gt;1,"European Russia","")&amp;IF('3.Species Information'!BZ409&gt;1,",",".")&amp;IF('3.Species Information'!BZ409&gt;1,"Siberian Russia (Europe Border to the Kolyma River)","")&amp;IF('3.Species Information'!CA409&gt;1,",",".")&amp;IF('3.Species Information'!CA409&gt;1,"Far East Russia (east of the Kolyma River).","")</f>
        <v>......</v>
      </c>
      <c r="I399" s="11" t="s">
        <v>860</v>
      </c>
    </row>
    <row r="400" spans="1:9" ht="15">
      <c r="A400" s="8" t="e">
        <f>#REF!</f>
        <v>#REF!</v>
      </c>
      <c r="B400" s="11" t="str">
        <f>IF('3.Species Information'!W410&gt;1,"Arctic polar desert zone (Zone A)","")&amp;IF('3.Species Information'!X410&gt;1,",",".")&amp;IF('3.Species Information'!X410&gt;1," Northern arctic tundra zone (Zone B)","")&amp;IF('3.Species Information'!Y410&gt;1,",",".")&amp;IF('3.Species Information'!Y410&gt;1," Middle arctic tundra zone (Zone C)","")&amp;IF('3.Species Information'!Z410&gt;1,",",".")&amp;IF('3.Species Information'!Z410&gt;1," Southern arctic tundra zone (Zone D)","")&amp;IF('3.Species Information'!AA410&gt;1,",",".")&amp;IF('3.Species Information'!AA410&gt;1," Arctic shrub tundra zone (Zone E).","")</f>
        <v>....</v>
      </c>
      <c r="C400" s="11" t="str">
        <f>IF('3.Species Information'!AC410&gt;1,"Northern Alaska/Yukon","")&amp;IF('3.Species Information'!AD410&gt;1,",",".")&amp;IF('3.Species Information'!AD410&gt;1,"Western Canadian Arctic","")&amp;IF('3.Species Information'!AE410&gt;1,",",".")&amp;IF('3.Species Information'!AE410&gt;1,"Eastern Canadian Arctic","")&amp;IF('3.Species Information'!AF410&gt;1,",",".")&amp;IF('3.Species Information'!AF410&gt;1,"Ellesmere.","")</f>
        <v>...</v>
      </c>
      <c r="D400" s="11" t="str">
        <f>IF('3.Species Information'!AH410&gt;1,"Taiga Plains","")&amp;IF('3.Species Information'!AI410&gt;1,",",".")&amp;IF('3.Species Information'!AI410&gt;1,"Taiga Shield","")&amp;IF('3.Species Information'!AJ410&gt;1,",",".")&amp;IF('3.Species Information'!AJ410&gt;1,"Taiga Cordillera","")&amp;IF('3.Species Information'!AK410&gt;1,",",".")&amp;IF('3.Species Information'!AK410&gt;1,"Hudson Plains","")&amp;IF('3.Species Information'!AL410&gt;1,",",".")&amp;IF('3.Species Information'!AL410&gt;1,"Boreal Plains","")&amp;IF('3.Species Information'!AM410&gt;1,",",".")&amp;IF('3.Species Information'!AM410&gt;1,"Boreal Shield","")&amp;IF('3.Species Information'!AN410&gt;1,",",".")&amp;IF('3.Species Information'!AN410&gt;1,"Boreal Cordillera","")&amp;IF('3.Species Information'!AO410&gt;1,",",".")&amp;IF('3.Species Information'!AO410&gt;1,"Pacific Maritime","")&amp;IF('3.Species Information'!AP410&gt;1,",",".")&amp;IF('3.Species Information'!AP410&gt;1,"Montane Cordillera","")&amp;IF('3.Species Information'!AQ410&gt;1,",",".")&amp;IF('3.Species Information'!AQ410&gt;1,"Prairies","")&amp;IF('3.Species Information'!AR410&gt;1,",",".")&amp;IF('3.Species Information'!AR410&gt;1,"Atlantic Maritime","")&amp;IF('3.Species Information'!AS410&gt;1,",",".")&amp;IF('3.Species Information'!AS410&gt;1,"Mixedwood Plains.","")</f>
        <v>...........</v>
      </c>
      <c r="E400" s="11" t="str">
        <f>IF('3.Species Information'!AU410&gt;1,"Arctic","")&amp;IF('3.Species Information'!AV410&gt;1,",",".")&amp;IF('3.Species Information'!AV410&gt;1,"Alpine","")&amp;IF('3.Species Information'!AW410&gt;1,",",".")&amp;IF('3.Species Information'!AW410&gt;1,"Boreal","")&amp;IF('3.Species Information'!AX410&gt;1,",",".")&amp;IF('3.Species Information'!AX410&gt;1,BB401&amp;”.”,"")</f>
        <v>...</v>
      </c>
      <c r="F400" s="11" t="str">
        <f>IF('3.Species Information'!AZ410&gt;1,"Circumarctic","")&amp;IF('3.Species Information'!BA410&gt;1,",",".")&amp;IF('3.Species Information'!BA410&gt;1,"North American Arctic","")&amp;IF('3.Species Information'!BB410&gt;1,",",".")&amp;IF('3.Species Information'!BB410&gt;1,"Circumboreal","")&amp;IF('3.Species Information'!BC410&gt;1,",",".")&amp;IF('3.Species Information'!BC410&gt;1,"North American Boreal","")&amp;IF('3.Species Information'!BD410&gt;1,",",".")&amp;IF('3.Species Information'!BD410&gt;1,"North American Boreal Cordilleran","")&amp;IF('3.Species Information'!BE410&gt;1,",",".")&amp;IF('3.Species Information'!BE410&gt;1,"North American Temperate Cordilleran","")&amp;IF('3.Species Information'!BF410&gt;1,",",".")&amp;IF('3.Species Information'!BF410&gt;1,"Amphi-Beringian","")&amp;IF('3.Species Information'!BG410&gt;1,",",".")&amp;IF('3.Species Information'!BG410&gt;1,"North American Beringian","")&amp;IF('3.Species Information'!BH410&gt;1,",",".")&amp;IF('3.Species Information'!BH410&gt;1,"Amphi-Atlantic","")&amp;IF('3.Species Information'!BI410&gt;1,",",".")&amp;IF('3.Species Information'!BI410&gt;1,"Bipolar disjunct","")&amp;IF('3.Species Information'!BJ410&gt;1,",",".")&amp;IF('3.Species Information'!BJ410&gt;1,"Cosmopolitan","")&amp;IF('3.Species Information'!BK410&gt;1,",",".")&amp;IF('3.Species Information'!BK410&gt;1,BO401&amp;”.”,"")</f>
        <v>...........</v>
      </c>
      <c r="G400" s="11" t="str">
        <f>IF('3.Species Information'!BM410&gt;1,"Alaska","")&amp;IF('3.Species Information'!BN410&gt;1,",",".")&amp;IF('3.Species Information'!BN410&gt;1,"Yukon Territory","")&amp;IF('3.Species Information'!BO410&gt;1,",",".")&amp;IF('3.Species Information'!BO410&gt;1,"Northwest Territories","")&amp;IF('3.Species Information'!BP410&gt;1,",",".")&amp;IF('3.Species Information'!BP410&gt;1,"Nunavut","")&amp;IF('3.Species Information'!BQ410&gt;1,",",".")&amp;IF('3.Species Information'!BQ410&gt;1,"Manitoba (Hudson Bay coastal region, Wapusk National Park)","")&amp;IF('3.Species Information'!BR410&gt;1,",",".")&amp;IF('3.Species Information'!BR410&gt;1,"Ontario (Hudson Bay coastal region)","")&amp;IF('3.Species Information'!BS410&gt;1,",",".")&amp;IF('3.Species Information'!BS410&gt;1,"Québec","")&amp;IF('3.Species Information'!BT410&gt;1,",",".")&amp;IF('3.Species Information'!BT410&gt;1,"Newfoundland and Labrador.","")</f>
        <v>.......</v>
      </c>
      <c r="H400" s="11" t="str">
        <f>IF('3.Species Information'!BU410&gt;1,"Canada","")&amp;IF('3.Species Information'!BV410&gt;1,",",".")&amp;IF('3.Species Information'!BV410&gt;1,"United States (Alaska)","")&amp;IF('3.Species Information'!BW410&gt;1,",",".")&amp;IF('3.Species Information'!BW410&gt;1,"Greenland","")&amp;IF('3.Species Information'!BX410&gt;1,",",".")&amp;IF('3.Species Information'!BX410&gt;1,"Scandinavia (including Svalbard)","")&amp;IF('3.Species Information'!BY410&gt;1,",",".")&amp;IF('3.Species Information'!BY410&gt;1,"European Russia","")&amp;IF('3.Species Information'!BZ410&gt;1,",",".")&amp;IF('3.Species Information'!BZ410&gt;1,"Siberian Russia (Europe Border to the Kolyma River)","")&amp;IF('3.Species Information'!CA410&gt;1,",",".")&amp;IF('3.Species Information'!CA410&gt;1,"Far East Russia (east of the Kolyma River).","")</f>
        <v>......</v>
      </c>
      <c r="I400" s="11" t="s">
        <v>860</v>
      </c>
    </row>
    <row r="401" spans="1:9" ht="15">
      <c r="A401" s="8" t="e">
        <f>#REF!</f>
        <v>#REF!</v>
      </c>
      <c r="B401" s="11" t="str">
        <f>IF('3.Species Information'!W411&gt;1,"Arctic polar desert zone (Zone A)","")&amp;IF('3.Species Information'!X411&gt;1,",",".")&amp;IF('3.Species Information'!X411&gt;1," Northern arctic tundra zone (Zone B)","")&amp;IF('3.Species Information'!Y411&gt;1,",",".")&amp;IF('3.Species Information'!Y411&gt;1," Middle arctic tundra zone (Zone C)","")&amp;IF('3.Species Information'!Z411&gt;1,",",".")&amp;IF('3.Species Information'!Z411&gt;1," Southern arctic tundra zone (Zone D)","")&amp;IF('3.Species Information'!AA411&gt;1,",",".")&amp;IF('3.Species Information'!AA411&gt;1," Arctic shrub tundra zone (Zone E).","")</f>
        <v>....</v>
      </c>
      <c r="C401" s="11" t="str">
        <f>IF('3.Species Information'!AC411&gt;1,"Northern Alaska/Yukon","")&amp;IF('3.Species Information'!AD411&gt;1,",",".")&amp;IF('3.Species Information'!AD411&gt;1,"Western Canadian Arctic","")&amp;IF('3.Species Information'!AE411&gt;1,",",".")&amp;IF('3.Species Information'!AE411&gt;1,"Eastern Canadian Arctic","")&amp;IF('3.Species Information'!AF411&gt;1,",",".")&amp;IF('3.Species Information'!AF411&gt;1,"Ellesmere.","")</f>
        <v>...</v>
      </c>
      <c r="D401" s="11" t="str">
        <f>IF('3.Species Information'!AH411&gt;1,"Taiga Plains","")&amp;IF('3.Species Information'!AI411&gt;1,",",".")&amp;IF('3.Species Information'!AI411&gt;1,"Taiga Shield","")&amp;IF('3.Species Information'!AJ411&gt;1,",",".")&amp;IF('3.Species Information'!AJ411&gt;1,"Taiga Cordillera","")&amp;IF('3.Species Information'!AK411&gt;1,",",".")&amp;IF('3.Species Information'!AK411&gt;1,"Hudson Plains","")&amp;IF('3.Species Information'!AL411&gt;1,",",".")&amp;IF('3.Species Information'!AL411&gt;1,"Boreal Plains","")&amp;IF('3.Species Information'!AM411&gt;1,",",".")&amp;IF('3.Species Information'!AM411&gt;1,"Boreal Shield","")&amp;IF('3.Species Information'!AN411&gt;1,",",".")&amp;IF('3.Species Information'!AN411&gt;1,"Boreal Cordillera","")&amp;IF('3.Species Information'!AO411&gt;1,",",".")&amp;IF('3.Species Information'!AO411&gt;1,"Pacific Maritime","")&amp;IF('3.Species Information'!AP411&gt;1,",",".")&amp;IF('3.Species Information'!AP411&gt;1,"Montane Cordillera","")&amp;IF('3.Species Information'!AQ411&gt;1,",",".")&amp;IF('3.Species Information'!AQ411&gt;1,"Prairies","")&amp;IF('3.Species Information'!AR411&gt;1,",",".")&amp;IF('3.Species Information'!AR411&gt;1,"Atlantic Maritime","")&amp;IF('3.Species Information'!AS411&gt;1,",",".")&amp;IF('3.Species Information'!AS411&gt;1,"Mixedwood Plains.","")</f>
        <v>...........</v>
      </c>
      <c r="E401" s="11" t="str">
        <f>IF('3.Species Information'!AU411&gt;1,"Arctic","")&amp;IF('3.Species Information'!AV411&gt;1,",",".")&amp;IF('3.Species Information'!AV411&gt;1,"Alpine","")&amp;IF('3.Species Information'!AW411&gt;1,",",".")&amp;IF('3.Species Information'!AW411&gt;1,"Boreal","")&amp;IF('3.Species Information'!AX411&gt;1,",",".")&amp;IF('3.Species Information'!AX411&gt;1,BB402&amp;”.”,"")</f>
        <v>...</v>
      </c>
      <c r="F401" s="11" t="str">
        <f>IF('3.Species Information'!AZ411&gt;1,"Circumarctic","")&amp;IF('3.Species Information'!BA411&gt;1,",",".")&amp;IF('3.Species Information'!BA411&gt;1,"North American Arctic","")&amp;IF('3.Species Information'!BB411&gt;1,",",".")&amp;IF('3.Species Information'!BB411&gt;1,"Circumboreal","")&amp;IF('3.Species Information'!BC411&gt;1,",",".")&amp;IF('3.Species Information'!BC411&gt;1,"North American Boreal","")&amp;IF('3.Species Information'!BD411&gt;1,",",".")&amp;IF('3.Species Information'!BD411&gt;1,"North American Boreal Cordilleran","")&amp;IF('3.Species Information'!BE411&gt;1,",",".")&amp;IF('3.Species Information'!BE411&gt;1,"North American Temperate Cordilleran","")&amp;IF('3.Species Information'!BF411&gt;1,",",".")&amp;IF('3.Species Information'!BF411&gt;1,"Amphi-Beringian","")&amp;IF('3.Species Information'!BG411&gt;1,",",".")&amp;IF('3.Species Information'!BG411&gt;1,"North American Beringian","")&amp;IF('3.Species Information'!BH411&gt;1,",",".")&amp;IF('3.Species Information'!BH411&gt;1,"Amphi-Atlantic","")&amp;IF('3.Species Information'!BI411&gt;1,",",".")&amp;IF('3.Species Information'!BI411&gt;1,"Bipolar disjunct","")&amp;IF('3.Species Information'!BJ411&gt;1,",",".")&amp;IF('3.Species Information'!BJ411&gt;1,"Cosmopolitan","")&amp;IF('3.Species Information'!BK411&gt;1,",",".")&amp;IF('3.Species Information'!BK411&gt;1,BO402&amp;”.”,"")</f>
        <v>...........</v>
      </c>
      <c r="G401" s="11" t="str">
        <f>IF('3.Species Information'!BM411&gt;1,"Alaska","")&amp;IF('3.Species Information'!BN411&gt;1,",",".")&amp;IF('3.Species Information'!BN411&gt;1,"Yukon Territory","")&amp;IF('3.Species Information'!BO411&gt;1,",",".")&amp;IF('3.Species Information'!BO411&gt;1,"Northwest Territories","")&amp;IF('3.Species Information'!BP411&gt;1,",",".")&amp;IF('3.Species Information'!BP411&gt;1,"Nunavut","")&amp;IF('3.Species Information'!BQ411&gt;1,",",".")&amp;IF('3.Species Information'!BQ411&gt;1,"Manitoba (Hudson Bay coastal region, Wapusk National Park)","")&amp;IF('3.Species Information'!BR411&gt;1,",",".")&amp;IF('3.Species Information'!BR411&gt;1,"Ontario (Hudson Bay coastal region)","")&amp;IF('3.Species Information'!BS411&gt;1,",",".")&amp;IF('3.Species Information'!BS411&gt;1,"Québec","")&amp;IF('3.Species Information'!BT411&gt;1,",",".")&amp;IF('3.Species Information'!BT411&gt;1,"Newfoundland and Labrador.","")</f>
        <v>.......</v>
      </c>
      <c r="H401" s="11" t="str">
        <f>IF('3.Species Information'!BU411&gt;1,"Canada","")&amp;IF('3.Species Information'!BV411&gt;1,",",".")&amp;IF('3.Species Information'!BV411&gt;1,"United States (Alaska)","")&amp;IF('3.Species Information'!BW411&gt;1,",",".")&amp;IF('3.Species Information'!BW411&gt;1,"Greenland","")&amp;IF('3.Species Information'!BX411&gt;1,",",".")&amp;IF('3.Species Information'!BX411&gt;1,"Scandinavia (including Svalbard)","")&amp;IF('3.Species Information'!BY411&gt;1,",",".")&amp;IF('3.Species Information'!BY411&gt;1,"European Russia","")&amp;IF('3.Species Information'!BZ411&gt;1,",",".")&amp;IF('3.Species Information'!BZ411&gt;1,"Siberian Russia (Europe Border to the Kolyma River)","")&amp;IF('3.Species Information'!CA411&gt;1,",",".")&amp;IF('3.Species Information'!CA411&gt;1,"Far East Russia (east of the Kolyma River).","")</f>
        <v>......</v>
      </c>
      <c r="I401" s="11" t="s">
        <v>860</v>
      </c>
    </row>
    <row r="402" spans="1:9" ht="15">
      <c r="A402" s="8" t="e">
        <f>#REF!</f>
        <v>#REF!</v>
      </c>
      <c r="B402" s="11" t="str">
        <f>IF('3.Species Information'!W412&gt;1,"Arctic polar desert zone (Zone A)","")&amp;IF('3.Species Information'!X412&gt;1,",",".")&amp;IF('3.Species Information'!X412&gt;1," Northern arctic tundra zone (Zone B)","")&amp;IF('3.Species Information'!Y412&gt;1,",",".")&amp;IF('3.Species Information'!Y412&gt;1," Middle arctic tundra zone (Zone C)","")&amp;IF('3.Species Information'!Z412&gt;1,",",".")&amp;IF('3.Species Information'!Z412&gt;1," Southern arctic tundra zone (Zone D)","")&amp;IF('3.Species Information'!AA412&gt;1,",",".")&amp;IF('3.Species Information'!AA412&gt;1," Arctic shrub tundra zone (Zone E).","")</f>
        <v>....</v>
      </c>
      <c r="C402" s="11" t="str">
        <f>IF('3.Species Information'!AC412&gt;1,"Northern Alaska/Yukon","")&amp;IF('3.Species Information'!AD412&gt;1,",",".")&amp;IF('3.Species Information'!AD412&gt;1,"Western Canadian Arctic","")&amp;IF('3.Species Information'!AE412&gt;1,",",".")&amp;IF('3.Species Information'!AE412&gt;1,"Eastern Canadian Arctic","")&amp;IF('3.Species Information'!AF412&gt;1,",",".")&amp;IF('3.Species Information'!AF412&gt;1,"Ellesmere.","")</f>
        <v>...</v>
      </c>
      <c r="D402" s="11" t="str">
        <f>IF('3.Species Information'!AH412&gt;1,"Taiga Plains","")&amp;IF('3.Species Information'!AI412&gt;1,",",".")&amp;IF('3.Species Information'!AI412&gt;1,"Taiga Shield","")&amp;IF('3.Species Information'!AJ412&gt;1,",",".")&amp;IF('3.Species Information'!AJ412&gt;1,"Taiga Cordillera","")&amp;IF('3.Species Information'!AK412&gt;1,",",".")&amp;IF('3.Species Information'!AK412&gt;1,"Hudson Plains","")&amp;IF('3.Species Information'!AL412&gt;1,",",".")&amp;IF('3.Species Information'!AL412&gt;1,"Boreal Plains","")&amp;IF('3.Species Information'!AM412&gt;1,",",".")&amp;IF('3.Species Information'!AM412&gt;1,"Boreal Shield","")&amp;IF('3.Species Information'!AN412&gt;1,",",".")&amp;IF('3.Species Information'!AN412&gt;1,"Boreal Cordillera","")&amp;IF('3.Species Information'!AO412&gt;1,",",".")&amp;IF('3.Species Information'!AO412&gt;1,"Pacific Maritime","")&amp;IF('3.Species Information'!AP412&gt;1,",",".")&amp;IF('3.Species Information'!AP412&gt;1,"Montane Cordillera","")&amp;IF('3.Species Information'!AQ412&gt;1,",",".")&amp;IF('3.Species Information'!AQ412&gt;1,"Prairies","")&amp;IF('3.Species Information'!AR412&gt;1,",",".")&amp;IF('3.Species Information'!AR412&gt;1,"Atlantic Maritime","")&amp;IF('3.Species Information'!AS412&gt;1,",",".")&amp;IF('3.Species Information'!AS412&gt;1,"Mixedwood Plains.","")</f>
        <v>...........</v>
      </c>
      <c r="E402" s="11" t="str">
        <f>IF('3.Species Information'!AU412&gt;1,"Arctic","")&amp;IF('3.Species Information'!AV412&gt;1,",",".")&amp;IF('3.Species Information'!AV412&gt;1,"Alpine","")&amp;IF('3.Species Information'!AW412&gt;1,",",".")&amp;IF('3.Species Information'!AW412&gt;1,"Boreal","")&amp;IF('3.Species Information'!AX412&gt;1,",",".")&amp;IF('3.Species Information'!AX412&gt;1,BB403&amp;”.”,"")</f>
        <v>...</v>
      </c>
      <c r="F402" s="11" t="str">
        <f>IF('3.Species Information'!AZ412&gt;1,"Circumarctic","")&amp;IF('3.Species Information'!BA412&gt;1,",",".")&amp;IF('3.Species Information'!BA412&gt;1,"North American Arctic","")&amp;IF('3.Species Information'!BB412&gt;1,",",".")&amp;IF('3.Species Information'!BB412&gt;1,"Circumboreal","")&amp;IF('3.Species Information'!BC412&gt;1,",",".")&amp;IF('3.Species Information'!BC412&gt;1,"North American Boreal","")&amp;IF('3.Species Information'!BD412&gt;1,",",".")&amp;IF('3.Species Information'!BD412&gt;1,"North American Boreal Cordilleran","")&amp;IF('3.Species Information'!BE412&gt;1,",",".")&amp;IF('3.Species Information'!BE412&gt;1,"North American Temperate Cordilleran","")&amp;IF('3.Species Information'!BF412&gt;1,",",".")&amp;IF('3.Species Information'!BF412&gt;1,"Amphi-Beringian","")&amp;IF('3.Species Information'!BG412&gt;1,",",".")&amp;IF('3.Species Information'!BG412&gt;1,"North American Beringian","")&amp;IF('3.Species Information'!BH412&gt;1,",",".")&amp;IF('3.Species Information'!BH412&gt;1,"Amphi-Atlantic","")&amp;IF('3.Species Information'!BI412&gt;1,",",".")&amp;IF('3.Species Information'!BI412&gt;1,"Bipolar disjunct","")&amp;IF('3.Species Information'!BJ412&gt;1,",",".")&amp;IF('3.Species Information'!BJ412&gt;1,"Cosmopolitan","")&amp;IF('3.Species Information'!BK412&gt;1,",",".")&amp;IF('3.Species Information'!BK412&gt;1,BO403&amp;”.”,"")</f>
        <v>...........</v>
      </c>
      <c r="G402" s="11" t="str">
        <f>IF('3.Species Information'!BM412&gt;1,"Alaska","")&amp;IF('3.Species Information'!BN412&gt;1,",",".")&amp;IF('3.Species Information'!BN412&gt;1,"Yukon Territory","")&amp;IF('3.Species Information'!BO412&gt;1,",",".")&amp;IF('3.Species Information'!BO412&gt;1,"Northwest Territories","")&amp;IF('3.Species Information'!BP412&gt;1,",",".")&amp;IF('3.Species Information'!BP412&gt;1,"Nunavut","")&amp;IF('3.Species Information'!BQ412&gt;1,",",".")&amp;IF('3.Species Information'!BQ412&gt;1,"Manitoba (Hudson Bay coastal region, Wapusk National Park)","")&amp;IF('3.Species Information'!BR412&gt;1,",",".")&amp;IF('3.Species Information'!BR412&gt;1,"Ontario (Hudson Bay coastal region)","")&amp;IF('3.Species Information'!BS412&gt;1,",",".")&amp;IF('3.Species Information'!BS412&gt;1,"Québec","")&amp;IF('3.Species Information'!BT412&gt;1,",",".")&amp;IF('3.Species Information'!BT412&gt;1,"Newfoundland and Labrador.","")</f>
        <v>.......</v>
      </c>
      <c r="H402" s="11" t="str">
        <f>IF('3.Species Information'!BU412&gt;1,"Canada","")&amp;IF('3.Species Information'!BV412&gt;1,",",".")&amp;IF('3.Species Information'!BV412&gt;1,"United States (Alaska)","")&amp;IF('3.Species Information'!BW412&gt;1,",",".")&amp;IF('3.Species Information'!BW412&gt;1,"Greenland","")&amp;IF('3.Species Information'!BX412&gt;1,",",".")&amp;IF('3.Species Information'!BX412&gt;1,"Scandinavia (including Svalbard)","")&amp;IF('3.Species Information'!BY412&gt;1,",",".")&amp;IF('3.Species Information'!BY412&gt;1,"European Russia","")&amp;IF('3.Species Information'!BZ412&gt;1,",",".")&amp;IF('3.Species Information'!BZ412&gt;1,"Siberian Russia (Europe Border to the Kolyma River)","")&amp;IF('3.Species Information'!CA412&gt;1,",",".")&amp;IF('3.Species Information'!CA412&gt;1,"Far East Russia (east of the Kolyma River).","")</f>
        <v>......</v>
      </c>
      <c r="I402" s="11" t="s">
        <v>860</v>
      </c>
    </row>
    <row r="403" spans="1:9" ht="15">
      <c r="A403" s="8" t="e">
        <f>#REF!</f>
        <v>#REF!</v>
      </c>
      <c r="B403" s="11" t="str">
        <f>IF('3.Species Information'!W413&gt;1,"Arctic polar desert zone (Zone A)","")&amp;IF('3.Species Information'!X413&gt;1,",",".")&amp;IF('3.Species Information'!X413&gt;1," Northern arctic tundra zone (Zone B)","")&amp;IF('3.Species Information'!Y413&gt;1,",",".")&amp;IF('3.Species Information'!Y413&gt;1," Middle arctic tundra zone (Zone C)","")&amp;IF('3.Species Information'!Z413&gt;1,",",".")&amp;IF('3.Species Information'!Z413&gt;1," Southern arctic tundra zone (Zone D)","")&amp;IF('3.Species Information'!AA413&gt;1,",",".")&amp;IF('3.Species Information'!AA413&gt;1," Arctic shrub tundra zone (Zone E).","")</f>
        <v>....</v>
      </c>
      <c r="C403" s="11" t="str">
        <f>IF('3.Species Information'!AC413&gt;1,"Northern Alaska/Yukon","")&amp;IF('3.Species Information'!AD413&gt;1,",",".")&amp;IF('3.Species Information'!AD413&gt;1,"Western Canadian Arctic","")&amp;IF('3.Species Information'!AE413&gt;1,",",".")&amp;IF('3.Species Information'!AE413&gt;1,"Eastern Canadian Arctic","")&amp;IF('3.Species Information'!AF413&gt;1,",",".")&amp;IF('3.Species Information'!AF413&gt;1,"Ellesmere.","")</f>
        <v>...</v>
      </c>
      <c r="D403" s="11" t="str">
        <f>IF('3.Species Information'!AH413&gt;1,"Taiga Plains","")&amp;IF('3.Species Information'!AI413&gt;1,",",".")&amp;IF('3.Species Information'!AI413&gt;1,"Taiga Shield","")&amp;IF('3.Species Information'!AJ413&gt;1,",",".")&amp;IF('3.Species Information'!AJ413&gt;1,"Taiga Cordillera","")&amp;IF('3.Species Information'!AK413&gt;1,",",".")&amp;IF('3.Species Information'!AK413&gt;1,"Hudson Plains","")&amp;IF('3.Species Information'!AL413&gt;1,",",".")&amp;IF('3.Species Information'!AL413&gt;1,"Boreal Plains","")&amp;IF('3.Species Information'!AM413&gt;1,",",".")&amp;IF('3.Species Information'!AM413&gt;1,"Boreal Shield","")&amp;IF('3.Species Information'!AN413&gt;1,",",".")&amp;IF('3.Species Information'!AN413&gt;1,"Boreal Cordillera","")&amp;IF('3.Species Information'!AO413&gt;1,",",".")&amp;IF('3.Species Information'!AO413&gt;1,"Pacific Maritime","")&amp;IF('3.Species Information'!AP413&gt;1,",",".")&amp;IF('3.Species Information'!AP413&gt;1,"Montane Cordillera","")&amp;IF('3.Species Information'!AQ413&gt;1,",",".")&amp;IF('3.Species Information'!AQ413&gt;1,"Prairies","")&amp;IF('3.Species Information'!AR413&gt;1,",",".")&amp;IF('3.Species Information'!AR413&gt;1,"Atlantic Maritime","")&amp;IF('3.Species Information'!AS413&gt;1,",",".")&amp;IF('3.Species Information'!AS413&gt;1,"Mixedwood Plains.","")</f>
        <v>...........</v>
      </c>
      <c r="E403" s="11" t="str">
        <f>IF('3.Species Information'!AU413&gt;1,"Arctic","")&amp;IF('3.Species Information'!AV413&gt;1,",",".")&amp;IF('3.Species Information'!AV413&gt;1,"Alpine","")&amp;IF('3.Species Information'!AW413&gt;1,",",".")&amp;IF('3.Species Information'!AW413&gt;1,"Boreal","")&amp;IF('3.Species Information'!AX413&gt;1,",",".")&amp;IF('3.Species Information'!AX413&gt;1,BB404&amp;”.”,"")</f>
        <v>...</v>
      </c>
      <c r="F403" s="11" t="str">
        <f>IF('3.Species Information'!AZ413&gt;1,"Circumarctic","")&amp;IF('3.Species Information'!BA413&gt;1,",",".")&amp;IF('3.Species Information'!BA413&gt;1,"North American Arctic","")&amp;IF('3.Species Information'!BB413&gt;1,",",".")&amp;IF('3.Species Information'!BB413&gt;1,"Circumboreal","")&amp;IF('3.Species Information'!BC413&gt;1,",",".")&amp;IF('3.Species Information'!BC413&gt;1,"North American Boreal","")&amp;IF('3.Species Information'!BD413&gt;1,",",".")&amp;IF('3.Species Information'!BD413&gt;1,"North American Boreal Cordilleran","")&amp;IF('3.Species Information'!BE413&gt;1,",",".")&amp;IF('3.Species Information'!BE413&gt;1,"North American Temperate Cordilleran","")&amp;IF('3.Species Information'!BF413&gt;1,",",".")&amp;IF('3.Species Information'!BF413&gt;1,"Amphi-Beringian","")&amp;IF('3.Species Information'!BG413&gt;1,",",".")&amp;IF('3.Species Information'!BG413&gt;1,"North American Beringian","")&amp;IF('3.Species Information'!BH413&gt;1,",",".")&amp;IF('3.Species Information'!BH413&gt;1,"Amphi-Atlantic","")&amp;IF('3.Species Information'!BI413&gt;1,",",".")&amp;IF('3.Species Information'!BI413&gt;1,"Bipolar disjunct","")&amp;IF('3.Species Information'!BJ413&gt;1,",",".")&amp;IF('3.Species Information'!BJ413&gt;1,"Cosmopolitan","")&amp;IF('3.Species Information'!BK413&gt;1,",",".")&amp;IF('3.Species Information'!BK413&gt;1,BO404&amp;”.”,"")</f>
        <v>...........</v>
      </c>
      <c r="G403" s="11" t="str">
        <f>IF('3.Species Information'!BM413&gt;1,"Alaska","")&amp;IF('3.Species Information'!BN413&gt;1,",",".")&amp;IF('3.Species Information'!BN413&gt;1,"Yukon Territory","")&amp;IF('3.Species Information'!BO413&gt;1,",",".")&amp;IF('3.Species Information'!BO413&gt;1,"Northwest Territories","")&amp;IF('3.Species Information'!BP413&gt;1,",",".")&amp;IF('3.Species Information'!BP413&gt;1,"Nunavut","")&amp;IF('3.Species Information'!BQ413&gt;1,",",".")&amp;IF('3.Species Information'!BQ413&gt;1,"Manitoba (Hudson Bay coastal region, Wapusk National Park)","")&amp;IF('3.Species Information'!BR413&gt;1,",",".")&amp;IF('3.Species Information'!BR413&gt;1,"Ontario (Hudson Bay coastal region)","")&amp;IF('3.Species Information'!BS413&gt;1,",",".")&amp;IF('3.Species Information'!BS413&gt;1,"Québec","")&amp;IF('3.Species Information'!BT413&gt;1,",",".")&amp;IF('3.Species Information'!BT413&gt;1,"Newfoundland and Labrador.","")</f>
        <v>.......</v>
      </c>
      <c r="H403" s="11" t="str">
        <f>IF('3.Species Information'!BU413&gt;1,"Canada","")&amp;IF('3.Species Information'!BV413&gt;1,",",".")&amp;IF('3.Species Information'!BV413&gt;1,"United States (Alaska)","")&amp;IF('3.Species Information'!BW413&gt;1,",",".")&amp;IF('3.Species Information'!BW413&gt;1,"Greenland","")&amp;IF('3.Species Information'!BX413&gt;1,",",".")&amp;IF('3.Species Information'!BX413&gt;1,"Scandinavia (including Svalbard)","")&amp;IF('3.Species Information'!BY413&gt;1,",",".")&amp;IF('3.Species Information'!BY413&gt;1,"European Russia","")&amp;IF('3.Species Information'!BZ413&gt;1,",",".")&amp;IF('3.Species Information'!BZ413&gt;1,"Siberian Russia (Europe Border to the Kolyma River)","")&amp;IF('3.Species Information'!CA413&gt;1,",",".")&amp;IF('3.Species Information'!CA413&gt;1,"Far East Russia (east of the Kolyma River).","")</f>
        <v>......</v>
      </c>
      <c r="I403" s="11" t="s">
        <v>860</v>
      </c>
    </row>
    <row r="404" spans="1:9" ht="15">
      <c r="A404" s="8" t="e">
        <f>#REF!</f>
        <v>#REF!</v>
      </c>
      <c r="B404" s="11" t="str">
        <f>IF('3.Species Information'!W414&gt;1,"Arctic polar desert zone (Zone A)","")&amp;IF('3.Species Information'!X414&gt;1,",",".")&amp;IF('3.Species Information'!X414&gt;1," Northern arctic tundra zone (Zone B)","")&amp;IF('3.Species Information'!Y414&gt;1,",",".")&amp;IF('3.Species Information'!Y414&gt;1," Middle arctic tundra zone (Zone C)","")&amp;IF('3.Species Information'!Z414&gt;1,",",".")&amp;IF('3.Species Information'!Z414&gt;1," Southern arctic tundra zone (Zone D)","")&amp;IF('3.Species Information'!AA414&gt;1,",",".")&amp;IF('3.Species Information'!AA414&gt;1," Arctic shrub tundra zone (Zone E).","")</f>
        <v>....</v>
      </c>
      <c r="C404" s="11" t="str">
        <f>IF('3.Species Information'!AC414&gt;1,"Northern Alaska/Yukon","")&amp;IF('3.Species Information'!AD414&gt;1,",",".")&amp;IF('3.Species Information'!AD414&gt;1,"Western Canadian Arctic","")&amp;IF('3.Species Information'!AE414&gt;1,",",".")&amp;IF('3.Species Information'!AE414&gt;1,"Eastern Canadian Arctic","")&amp;IF('3.Species Information'!AF414&gt;1,",",".")&amp;IF('3.Species Information'!AF414&gt;1,"Ellesmere.","")</f>
        <v>...</v>
      </c>
      <c r="D404" s="11" t="str">
        <f>IF('3.Species Information'!AH414&gt;1,"Taiga Plains","")&amp;IF('3.Species Information'!AI414&gt;1,",",".")&amp;IF('3.Species Information'!AI414&gt;1,"Taiga Shield","")&amp;IF('3.Species Information'!AJ414&gt;1,",",".")&amp;IF('3.Species Information'!AJ414&gt;1,"Taiga Cordillera","")&amp;IF('3.Species Information'!AK414&gt;1,",",".")&amp;IF('3.Species Information'!AK414&gt;1,"Hudson Plains","")&amp;IF('3.Species Information'!AL414&gt;1,",",".")&amp;IF('3.Species Information'!AL414&gt;1,"Boreal Plains","")&amp;IF('3.Species Information'!AM414&gt;1,",",".")&amp;IF('3.Species Information'!AM414&gt;1,"Boreal Shield","")&amp;IF('3.Species Information'!AN414&gt;1,",",".")&amp;IF('3.Species Information'!AN414&gt;1,"Boreal Cordillera","")&amp;IF('3.Species Information'!AO414&gt;1,",",".")&amp;IF('3.Species Information'!AO414&gt;1,"Pacific Maritime","")&amp;IF('3.Species Information'!AP414&gt;1,",",".")&amp;IF('3.Species Information'!AP414&gt;1,"Montane Cordillera","")&amp;IF('3.Species Information'!AQ414&gt;1,",",".")&amp;IF('3.Species Information'!AQ414&gt;1,"Prairies","")&amp;IF('3.Species Information'!AR414&gt;1,",",".")&amp;IF('3.Species Information'!AR414&gt;1,"Atlantic Maritime","")&amp;IF('3.Species Information'!AS414&gt;1,",",".")&amp;IF('3.Species Information'!AS414&gt;1,"Mixedwood Plains.","")</f>
        <v>...........</v>
      </c>
      <c r="E404" s="11" t="str">
        <f>IF('3.Species Information'!AU414&gt;1,"Arctic","")&amp;IF('3.Species Information'!AV414&gt;1,",",".")&amp;IF('3.Species Information'!AV414&gt;1,"Alpine","")&amp;IF('3.Species Information'!AW414&gt;1,",",".")&amp;IF('3.Species Information'!AW414&gt;1,"Boreal","")&amp;IF('3.Species Information'!AX414&gt;1,",",".")&amp;IF('3.Species Information'!AX414&gt;1,BB405&amp;”.”,"")</f>
        <v>...</v>
      </c>
      <c r="F404" s="11" t="str">
        <f>IF('3.Species Information'!AZ414&gt;1,"Circumarctic","")&amp;IF('3.Species Information'!BA414&gt;1,",",".")&amp;IF('3.Species Information'!BA414&gt;1,"North American Arctic","")&amp;IF('3.Species Information'!BB414&gt;1,",",".")&amp;IF('3.Species Information'!BB414&gt;1,"Circumboreal","")&amp;IF('3.Species Information'!BC414&gt;1,",",".")&amp;IF('3.Species Information'!BC414&gt;1,"North American Boreal","")&amp;IF('3.Species Information'!BD414&gt;1,",",".")&amp;IF('3.Species Information'!BD414&gt;1,"North American Boreal Cordilleran","")&amp;IF('3.Species Information'!BE414&gt;1,",",".")&amp;IF('3.Species Information'!BE414&gt;1,"North American Temperate Cordilleran","")&amp;IF('3.Species Information'!BF414&gt;1,",",".")&amp;IF('3.Species Information'!BF414&gt;1,"Amphi-Beringian","")&amp;IF('3.Species Information'!BG414&gt;1,",",".")&amp;IF('3.Species Information'!BG414&gt;1,"North American Beringian","")&amp;IF('3.Species Information'!BH414&gt;1,",",".")&amp;IF('3.Species Information'!BH414&gt;1,"Amphi-Atlantic","")&amp;IF('3.Species Information'!BI414&gt;1,",",".")&amp;IF('3.Species Information'!BI414&gt;1,"Bipolar disjunct","")&amp;IF('3.Species Information'!BJ414&gt;1,",",".")&amp;IF('3.Species Information'!BJ414&gt;1,"Cosmopolitan","")&amp;IF('3.Species Information'!BK414&gt;1,",",".")&amp;IF('3.Species Information'!BK414&gt;1,BO405&amp;”.”,"")</f>
        <v>...........</v>
      </c>
      <c r="G404" s="11" t="str">
        <f>IF('3.Species Information'!BM414&gt;1,"Alaska","")&amp;IF('3.Species Information'!BN414&gt;1,",",".")&amp;IF('3.Species Information'!BN414&gt;1,"Yukon Territory","")&amp;IF('3.Species Information'!BO414&gt;1,",",".")&amp;IF('3.Species Information'!BO414&gt;1,"Northwest Territories","")&amp;IF('3.Species Information'!BP414&gt;1,",",".")&amp;IF('3.Species Information'!BP414&gt;1,"Nunavut","")&amp;IF('3.Species Information'!BQ414&gt;1,",",".")&amp;IF('3.Species Information'!BQ414&gt;1,"Manitoba (Hudson Bay coastal region, Wapusk National Park)","")&amp;IF('3.Species Information'!BR414&gt;1,",",".")&amp;IF('3.Species Information'!BR414&gt;1,"Ontario (Hudson Bay coastal region)","")&amp;IF('3.Species Information'!BS414&gt;1,",",".")&amp;IF('3.Species Information'!BS414&gt;1,"Québec","")&amp;IF('3.Species Information'!BT414&gt;1,",",".")&amp;IF('3.Species Information'!BT414&gt;1,"Newfoundland and Labrador.","")</f>
        <v>.......</v>
      </c>
      <c r="H404" s="11" t="str">
        <f>IF('3.Species Information'!BU414&gt;1,"Canada","")&amp;IF('3.Species Information'!BV414&gt;1,",",".")&amp;IF('3.Species Information'!BV414&gt;1,"United States (Alaska)","")&amp;IF('3.Species Information'!BW414&gt;1,",",".")&amp;IF('3.Species Information'!BW414&gt;1,"Greenland","")&amp;IF('3.Species Information'!BX414&gt;1,",",".")&amp;IF('3.Species Information'!BX414&gt;1,"Scandinavia (including Svalbard)","")&amp;IF('3.Species Information'!BY414&gt;1,",",".")&amp;IF('3.Species Information'!BY414&gt;1,"European Russia","")&amp;IF('3.Species Information'!BZ414&gt;1,",",".")&amp;IF('3.Species Information'!BZ414&gt;1,"Siberian Russia (Europe Border to the Kolyma River)","")&amp;IF('3.Species Information'!CA414&gt;1,",",".")&amp;IF('3.Species Information'!CA414&gt;1,"Far East Russia (east of the Kolyma River).","")</f>
        <v>......</v>
      </c>
      <c r="I404" s="11" t="s">
        <v>860</v>
      </c>
    </row>
    <row r="405" spans="1:9" ht="15">
      <c r="A405" s="8" t="e">
        <f>#REF!</f>
        <v>#REF!</v>
      </c>
      <c r="B405" s="11" t="str">
        <f>IF('3.Species Information'!W415&gt;1,"Arctic polar desert zone (Zone A)","")&amp;IF('3.Species Information'!X415&gt;1,",",".")&amp;IF('3.Species Information'!X415&gt;1," Northern arctic tundra zone (Zone B)","")&amp;IF('3.Species Information'!Y415&gt;1,",",".")&amp;IF('3.Species Information'!Y415&gt;1," Middle arctic tundra zone (Zone C)","")&amp;IF('3.Species Information'!Z415&gt;1,",",".")&amp;IF('3.Species Information'!Z415&gt;1," Southern arctic tundra zone (Zone D)","")&amp;IF('3.Species Information'!AA415&gt;1,",",".")&amp;IF('3.Species Information'!AA415&gt;1," Arctic shrub tundra zone (Zone E).","")</f>
        <v>....</v>
      </c>
      <c r="C405" s="11" t="str">
        <f>IF('3.Species Information'!AC415&gt;1,"Northern Alaska/Yukon","")&amp;IF('3.Species Information'!AD415&gt;1,",",".")&amp;IF('3.Species Information'!AD415&gt;1,"Western Canadian Arctic","")&amp;IF('3.Species Information'!AE415&gt;1,",",".")&amp;IF('3.Species Information'!AE415&gt;1,"Eastern Canadian Arctic","")&amp;IF('3.Species Information'!AF415&gt;1,",",".")&amp;IF('3.Species Information'!AF415&gt;1,"Ellesmere.","")</f>
        <v>...</v>
      </c>
      <c r="D405" s="11" t="str">
        <f>IF('3.Species Information'!AH415&gt;1,"Taiga Plains","")&amp;IF('3.Species Information'!AI415&gt;1,",",".")&amp;IF('3.Species Information'!AI415&gt;1,"Taiga Shield","")&amp;IF('3.Species Information'!AJ415&gt;1,",",".")&amp;IF('3.Species Information'!AJ415&gt;1,"Taiga Cordillera","")&amp;IF('3.Species Information'!AK415&gt;1,",",".")&amp;IF('3.Species Information'!AK415&gt;1,"Hudson Plains","")&amp;IF('3.Species Information'!AL415&gt;1,",",".")&amp;IF('3.Species Information'!AL415&gt;1,"Boreal Plains","")&amp;IF('3.Species Information'!AM415&gt;1,",",".")&amp;IF('3.Species Information'!AM415&gt;1,"Boreal Shield","")&amp;IF('3.Species Information'!AN415&gt;1,",",".")&amp;IF('3.Species Information'!AN415&gt;1,"Boreal Cordillera","")&amp;IF('3.Species Information'!AO415&gt;1,",",".")&amp;IF('3.Species Information'!AO415&gt;1,"Pacific Maritime","")&amp;IF('3.Species Information'!AP415&gt;1,",",".")&amp;IF('3.Species Information'!AP415&gt;1,"Montane Cordillera","")&amp;IF('3.Species Information'!AQ415&gt;1,",",".")&amp;IF('3.Species Information'!AQ415&gt;1,"Prairies","")&amp;IF('3.Species Information'!AR415&gt;1,",",".")&amp;IF('3.Species Information'!AR415&gt;1,"Atlantic Maritime","")&amp;IF('3.Species Information'!AS415&gt;1,",",".")&amp;IF('3.Species Information'!AS415&gt;1,"Mixedwood Plains.","")</f>
        <v>...........</v>
      </c>
      <c r="E405" s="11" t="str">
        <f>IF('3.Species Information'!AU415&gt;1,"Arctic","")&amp;IF('3.Species Information'!AV415&gt;1,",",".")&amp;IF('3.Species Information'!AV415&gt;1,"Alpine","")&amp;IF('3.Species Information'!AW415&gt;1,",",".")&amp;IF('3.Species Information'!AW415&gt;1,"Boreal","")&amp;IF('3.Species Information'!AX415&gt;1,",",".")&amp;IF('3.Species Information'!AX415&gt;1,BB406&amp;”.”,"")</f>
        <v>...</v>
      </c>
      <c r="F405" s="11" t="str">
        <f>IF('3.Species Information'!AZ415&gt;1,"Circumarctic","")&amp;IF('3.Species Information'!BA415&gt;1,",",".")&amp;IF('3.Species Information'!BA415&gt;1,"North American Arctic","")&amp;IF('3.Species Information'!BB415&gt;1,",",".")&amp;IF('3.Species Information'!BB415&gt;1,"Circumboreal","")&amp;IF('3.Species Information'!BC415&gt;1,",",".")&amp;IF('3.Species Information'!BC415&gt;1,"North American Boreal","")&amp;IF('3.Species Information'!BD415&gt;1,",",".")&amp;IF('3.Species Information'!BD415&gt;1,"North American Boreal Cordilleran","")&amp;IF('3.Species Information'!BE415&gt;1,",",".")&amp;IF('3.Species Information'!BE415&gt;1,"North American Temperate Cordilleran","")&amp;IF('3.Species Information'!BF415&gt;1,",",".")&amp;IF('3.Species Information'!BF415&gt;1,"Amphi-Beringian","")&amp;IF('3.Species Information'!BG415&gt;1,",",".")&amp;IF('3.Species Information'!BG415&gt;1,"North American Beringian","")&amp;IF('3.Species Information'!BH415&gt;1,",",".")&amp;IF('3.Species Information'!BH415&gt;1,"Amphi-Atlantic","")&amp;IF('3.Species Information'!BI415&gt;1,",",".")&amp;IF('3.Species Information'!BI415&gt;1,"Bipolar disjunct","")&amp;IF('3.Species Information'!BJ415&gt;1,",",".")&amp;IF('3.Species Information'!BJ415&gt;1,"Cosmopolitan","")&amp;IF('3.Species Information'!BK415&gt;1,",",".")&amp;IF('3.Species Information'!BK415&gt;1,BO406&amp;”.”,"")</f>
        <v>...........</v>
      </c>
      <c r="G405" s="11" t="str">
        <f>IF('3.Species Information'!BM415&gt;1,"Alaska","")&amp;IF('3.Species Information'!BN415&gt;1,",",".")&amp;IF('3.Species Information'!BN415&gt;1,"Yukon Territory","")&amp;IF('3.Species Information'!BO415&gt;1,",",".")&amp;IF('3.Species Information'!BO415&gt;1,"Northwest Territories","")&amp;IF('3.Species Information'!BP415&gt;1,",",".")&amp;IF('3.Species Information'!BP415&gt;1,"Nunavut","")&amp;IF('3.Species Information'!BQ415&gt;1,",",".")&amp;IF('3.Species Information'!BQ415&gt;1,"Manitoba (Hudson Bay coastal region, Wapusk National Park)","")&amp;IF('3.Species Information'!BR415&gt;1,",",".")&amp;IF('3.Species Information'!BR415&gt;1,"Ontario (Hudson Bay coastal region)","")&amp;IF('3.Species Information'!BS415&gt;1,",",".")&amp;IF('3.Species Information'!BS415&gt;1,"Québec","")&amp;IF('3.Species Information'!BT415&gt;1,",",".")&amp;IF('3.Species Information'!BT415&gt;1,"Newfoundland and Labrador.","")</f>
        <v>.......</v>
      </c>
      <c r="H405" s="11" t="str">
        <f>IF('3.Species Information'!BU415&gt;1,"Canada","")&amp;IF('3.Species Information'!BV415&gt;1,",",".")&amp;IF('3.Species Information'!BV415&gt;1,"United States (Alaska)","")&amp;IF('3.Species Information'!BW415&gt;1,",",".")&amp;IF('3.Species Information'!BW415&gt;1,"Greenland","")&amp;IF('3.Species Information'!BX415&gt;1,",",".")&amp;IF('3.Species Information'!BX415&gt;1,"Scandinavia (including Svalbard)","")&amp;IF('3.Species Information'!BY415&gt;1,",",".")&amp;IF('3.Species Information'!BY415&gt;1,"European Russia","")&amp;IF('3.Species Information'!BZ415&gt;1,",",".")&amp;IF('3.Species Information'!BZ415&gt;1,"Siberian Russia (Europe Border to the Kolyma River)","")&amp;IF('3.Species Information'!CA415&gt;1,",",".")&amp;IF('3.Species Information'!CA415&gt;1,"Far East Russia (east of the Kolyma River).","")</f>
        <v>......</v>
      </c>
      <c r="I405" s="11" t="s">
        <v>860</v>
      </c>
    </row>
    <row r="406" spans="1:9" ht="15">
      <c r="A406" s="8" t="e">
        <f>#REF!</f>
        <v>#REF!</v>
      </c>
      <c r="B406" s="11" t="str">
        <f>IF('3.Species Information'!W416&gt;1,"Arctic polar desert zone (Zone A)","")&amp;IF('3.Species Information'!X416&gt;1,",",".")&amp;IF('3.Species Information'!X416&gt;1," Northern arctic tundra zone (Zone B)","")&amp;IF('3.Species Information'!Y416&gt;1,",",".")&amp;IF('3.Species Information'!Y416&gt;1," Middle arctic tundra zone (Zone C)","")&amp;IF('3.Species Information'!Z416&gt;1,",",".")&amp;IF('3.Species Information'!Z416&gt;1," Southern arctic tundra zone (Zone D)","")&amp;IF('3.Species Information'!AA416&gt;1,",",".")&amp;IF('3.Species Information'!AA416&gt;1," Arctic shrub tundra zone (Zone E).","")</f>
        <v>....</v>
      </c>
      <c r="C406" s="11" t="str">
        <f>IF('3.Species Information'!AC416&gt;1,"Northern Alaska/Yukon","")&amp;IF('3.Species Information'!AD416&gt;1,",",".")&amp;IF('3.Species Information'!AD416&gt;1,"Western Canadian Arctic","")&amp;IF('3.Species Information'!AE416&gt;1,",",".")&amp;IF('3.Species Information'!AE416&gt;1,"Eastern Canadian Arctic","")&amp;IF('3.Species Information'!AF416&gt;1,",",".")&amp;IF('3.Species Information'!AF416&gt;1,"Ellesmere.","")</f>
        <v>...</v>
      </c>
      <c r="D406" s="11" t="str">
        <f>IF('3.Species Information'!AH416&gt;1,"Taiga Plains","")&amp;IF('3.Species Information'!AI416&gt;1,",",".")&amp;IF('3.Species Information'!AI416&gt;1,"Taiga Shield","")&amp;IF('3.Species Information'!AJ416&gt;1,",",".")&amp;IF('3.Species Information'!AJ416&gt;1,"Taiga Cordillera","")&amp;IF('3.Species Information'!AK416&gt;1,",",".")&amp;IF('3.Species Information'!AK416&gt;1,"Hudson Plains","")&amp;IF('3.Species Information'!AL416&gt;1,",",".")&amp;IF('3.Species Information'!AL416&gt;1,"Boreal Plains","")&amp;IF('3.Species Information'!AM416&gt;1,",",".")&amp;IF('3.Species Information'!AM416&gt;1,"Boreal Shield","")&amp;IF('3.Species Information'!AN416&gt;1,",",".")&amp;IF('3.Species Information'!AN416&gt;1,"Boreal Cordillera","")&amp;IF('3.Species Information'!AO416&gt;1,",",".")&amp;IF('3.Species Information'!AO416&gt;1,"Pacific Maritime","")&amp;IF('3.Species Information'!AP416&gt;1,",",".")&amp;IF('3.Species Information'!AP416&gt;1,"Montane Cordillera","")&amp;IF('3.Species Information'!AQ416&gt;1,",",".")&amp;IF('3.Species Information'!AQ416&gt;1,"Prairies","")&amp;IF('3.Species Information'!AR416&gt;1,",",".")&amp;IF('3.Species Information'!AR416&gt;1,"Atlantic Maritime","")&amp;IF('3.Species Information'!AS416&gt;1,",",".")&amp;IF('3.Species Information'!AS416&gt;1,"Mixedwood Plains.","")</f>
        <v>...........</v>
      </c>
      <c r="E406" s="11" t="str">
        <f>IF('3.Species Information'!AU416&gt;1,"Arctic","")&amp;IF('3.Species Information'!AV416&gt;1,",",".")&amp;IF('3.Species Information'!AV416&gt;1,"Alpine","")&amp;IF('3.Species Information'!AW416&gt;1,",",".")&amp;IF('3.Species Information'!AW416&gt;1,"Boreal","")&amp;IF('3.Species Information'!AX416&gt;1,",",".")&amp;IF('3.Species Information'!AX416&gt;1,BB407&amp;”.”,"")</f>
        <v>...</v>
      </c>
      <c r="F406" s="11" t="str">
        <f>IF('3.Species Information'!AZ416&gt;1,"Circumarctic","")&amp;IF('3.Species Information'!BA416&gt;1,",",".")&amp;IF('3.Species Information'!BA416&gt;1,"North American Arctic","")&amp;IF('3.Species Information'!BB416&gt;1,",",".")&amp;IF('3.Species Information'!BB416&gt;1,"Circumboreal","")&amp;IF('3.Species Information'!BC416&gt;1,",",".")&amp;IF('3.Species Information'!BC416&gt;1,"North American Boreal","")&amp;IF('3.Species Information'!BD416&gt;1,",",".")&amp;IF('3.Species Information'!BD416&gt;1,"North American Boreal Cordilleran","")&amp;IF('3.Species Information'!BE416&gt;1,",",".")&amp;IF('3.Species Information'!BE416&gt;1,"North American Temperate Cordilleran","")&amp;IF('3.Species Information'!BF416&gt;1,",",".")&amp;IF('3.Species Information'!BF416&gt;1,"Amphi-Beringian","")&amp;IF('3.Species Information'!BG416&gt;1,",",".")&amp;IF('3.Species Information'!BG416&gt;1,"North American Beringian","")&amp;IF('3.Species Information'!BH416&gt;1,",",".")&amp;IF('3.Species Information'!BH416&gt;1,"Amphi-Atlantic","")&amp;IF('3.Species Information'!BI416&gt;1,",",".")&amp;IF('3.Species Information'!BI416&gt;1,"Bipolar disjunct","")&amp;IF('3.Species Information'!BJ416&gt;1,",",".")&amp;IF('3.Species Information'!BJ416&gt;1,"Cosmopolitan","")&amp;IF('3.Species Information'!BK416&gt;1,",",".")&amp;IF('3.Species Information'!BK416&gt;1,BO407&amp;”.”,"")</f>
        <v>...........</v>
      </c>
      <c r="G406" s="11" t="str">
        <f>IF('3.Species Information'!BM416&gt;1,"Alaska","")&amp;IF('3.Species Information'!BN416&gt;1,",",".")&amp;IF('3.Species Information'!BN416&gt;1,"Yukon Territory","")&amp;IF('3.Species Information'!BO416&gt;1,",",".")&amp;IF('3.Species Information'!BO416&gt;1,"Northwest Territories","")&amp;IF('3.Species Information'!BP416&gt;1,",",".")&amp;IF('3.Species Information'!BP416&gt;1,"Nunavut","")&amp;IF('3.Species Information'!BQ416&gt;1,",",".")&amp;IF('3.Species Information'!BQ416&gt;1,"Manitoba (Hudson Bay coastal region, Wapusk National Park)","")&amp;IF('3.Species Information'!BR416&gt;1,",",".")&amp;IF('3.Species Information'!BR416&gt;1,"Ontario (Hudson Bay coastal region)","")&amp;IF('3.Species Information'!BS416&gt;1,",",".")&amp;IF('3.Species Information'!BS416&gt;1,"Québec","")&amp;IF('3.Species Information'!BT416&gt;1,",",".")&amp;IF('3.Species Information'!BT416&gt;1,"Newfoundland and Labrador.","")</f>
        <v>.......</v>
      </c>
      <c r="H406" s="11" t="str">
        <f>IF('3.Species Information'!BU416&gt;1,"Canada","")&amp;IF('3.Species Information'!BV416&gt;1,",",".")&amp;IF('3.Species Information'!BV416&gt;1,"United States (Alaska)","")&amp;IF('3.Species Information'!BW416&gt;1,",",".")&amp;IF('3.Species Information'!BW416&gt;1,"Greenland","")&amp;IF('3.Species Information'!BX416&gt;1,",",".")&amp;IF('3.Species Information'!BX416&gt;1,"Scandinavia (including Svalbard)","")&amp;IF('3.Species Information'!BY416&gt;1,",",".")&amp;IF('3.Species Information'!BY416&gt;1,"European Russia","")&amp;IF('3.Species Information'!BZ416&gt;1,",",".")&amp;IF('3.Species Information'!BZ416&gt;1,"Siberian Russia (Europe Border to the Kolyma River)","")&amp;IF('3.Species Information'!CA416&gt;1,",",".")&amp;IF('3.Species Information'!CA416&gt;1,"Far East Russia (east of the Kolyma River).","")</f>
        <v>......</v>
      </c>
      <c r="I406" s="11" t="s">
        <v>860</v>
      </c>
    </row>
    <row r="407" spans="1:9" ht="15">
      <c r="A407" s="8" t="e">
        <f>#REF!</f>
        <v>#REF!</v>
      </c>
      <c r="B407" s="11" t="str">
        <f>IF('3.Species Information'!W417&gt;1,"Arctic polar desert zone (Zone A)","")&amp;IF('3.Species Information'!X417&gt;1,",",".")&amp;IF('3.Species Information'!X417&gt;1," Northern arctic tundra zone (Zone B)","")&amp;IF('3.Species Information'!Y417&gt;1,",",".")&amp;IF('3.Species Information'!Y417&gt;1," Middle arctic tundra zone (Zone C)","")&amp;IF('3.Species Information'!Z417&gt;1,",",".")&amp;IF('3.Species Information'!Z417&gt;1," Southern arctic tundra zone (Zone D)","")&amp;IF('3.Species Information'!AA417&gt;1,",",".")&amp;IF('3.Species Information'!AA417&gt;1," Arctic shrub tundra zone (Zone E).","")</f>
        <v>....</v>
      </c>
      <c r="C407" s="11" t="str">
        <f>IF('3.Species Information'!AC417&gt;1,"Northern Alaska/Yukon","")&amp;IF('3.Species Information'!AD417&gt;1,",",".")&amp;IF('3.Species Information'!AD417&gt;1,"Western Canadian Arctic","")&amp;IF('3.Species Information'!AE417&gt;1,",",".")&amp;IF('3.Species Information'!AE417&gt;1,"Eastern Canadian Arctic","")&amp;IF('3.Species Information'!AF417&gt;1,",",".")&amp;IF('3.Species Information'!AF417&gt;1,"Ellesmere.","")</f>
        <v>...</v>
      </c>
      <c r="D407" s="11" t="str">
        <f>IF('3.Species Information'!AH417&gt;1,"Taiga Plains","")&amp;IF('3.Species Information'!AI417&gt;1,",",".")&amp;IF('3.Species Information'!AI417&gt;1,"Taiga Shield","")&amp;IF('3.Species Information'!AJ417&gt;1,",",".")&amp;IF('3.Species Information'!AJ417&gt;1,"Taiga Cordillera","")&amp;IF('3.Species Information'!AK417&gt;1,",",".")&amp;IF('3.Species Information'!AK417&gt;1,"Hudson Plains","")&amp;IF('3.Species Information'!AL417&gt;1,",",".")&amp;IF('3.Species Information'!AL417&gt;1,"Boreal Plains","")&amp;IF('3.Species Information'!AM417&gt;1,",",".")&amp;IF('3.Species Information'!AM417&gt;1,"Boreal Shield","")&amp;IF('3.Species Information'!AN417&gt;1,",",".")&amp;IF('3.Species Information'!AN417&gt;1,"Boreal Cordillera","")&amp;IF('3.Species Information'!AO417&gt;1,",",".")&amp;IF('3.Species Information'!AO417&gt;1,"Pacific Maritime","")&amp;IF('3.Species Information'!AP417&gt;1,",",".")&amp;IF('3.Species Information'!AP417&gt;1,"Montane Cordillera","")&amp;IF('3.Species Information'!AQ417&gt;1,",",".")&amp;IF('3.Species Information'!AQ417&gt;1,"Prairies","")&amp;IF('3.Species Information'!AR417&gt;1,",",".")&amp;IF('3.Species Information'!AR417&gt;1,"Atlantic Maritime","")&amp;IF('3.Species Information'!AS417&gt;1,",",".")&amp;IF('3.Species Information'!AS417&gt;1,"Mixedwood Plains.","")</f>
        <v>...........</v>
      </c>
      <c r="E407" s="11" t="str">
        <f>IF('3.Species Information'!AU417&gt;1,"Arctic","")&amp;IF('3.Species Information'!AV417&gt;1,",",".")&amp;IF('3.Species Information'!AV417&gt;1,"Alpine","")&amp;IF('3.Species Information'!AW417&gt;1,",",".")&amp;IF('3.Species Information'!AW417&gt;1,"Boreal","")&amp;IF('3.Species Information'!AX417&gt;1,",",".")&amp;IF('3.Species Information'!AX417&gt;1,BB408&amp;”.”,"")</f>
        <v>...</v>
      </c>
      <c r="F407" s="11" t="str">
        <f>IF('3.Species Information'!AZ417&gt;1,"Circumarctic","")&amp;IF('3.Species Information'!BA417&gt;1,",",".")&amp;IF('3.Species Information'!BA417&gt;1,"North American Arctic","")&amp;IF('3.Species Information'!BB417&gt;1,",",".")&amp;IF('3.Species Information'!BB417&gt;1,"Circumboreal","")&amp;IF('3.Species Information'!BC417&gt;1,",",".")&amp;IF('3.Species Information'!BC417&gt;1,"North American Boreal","")&amp;IF('3.Species Information'!BD417&gt;1,",",".")&amp;IF('3.Species Information'!BD417&gt;1,"North American Boreal Cordilleran","")&amp;IF('3.Species Information'!BE417&gt;1,",",".")&amp;IF('3.Species Information'!BE417&gt;1,"North American Temperate Cordilleran","")&amp;IF('3.Species Information'!BF417&gt;1,",",".")&amp;IF('3.Species Information'!BF417&gt;1,"Amphi-Beringian","")&amp;IF('3.Species Information'!BG417&gt;1,",",".")&amp;IF('3.Species Information'!BG417&gt;1,"North American Beringian","")&amp;IF('3.Species Information'!BH417&gt;1,",",".")&amp;IF('3.Species Information'!BH417&gt;1,"Amphi-Atlantic","")&amp;IF('3.Species Information'!BI417&gt;1,",",".")&amp;IF('3.Species Information'!BI417&gt;1,"Bipolar disjunct","")&amp;IF('3.Species Information'!BJ417&gt;1,",",".")&amp;IF('3.Species Information'!BJ417&gt;1,"Cosmopolitan","")&amp;IF('3.Species Information'!BK417&gt;1,",",".")&amp;IF('3.Species Information'!BK417&gt;1,BO408&amp;”.”,"")</f>
        <v>...........</v>
      </c>
      <c r="G407" s="11" t="str">
        <f>IF('3.Species Information'!BM417&gt;1,"Alaska","")&amp;IF('3.Species Information'!BN417&gt;1,",",".")&amp;IF('3.Species Information'!BN417&gt;1,"Yukon Territory","")&amp;IF('3.Species Information'!BO417&gt;1,",",".")&amp;IF('3.Species Information'!BO417&gt;1,"Northwest Territories","")&amp;IF('3.Species Information'!BP417&gt;1,",",".")&amp;IF('3.Species Information'!BP417&gt;1,"Nunavut","")&amp;IF('3.Species Information'!BQ417&gt;1,",",".")&amp;IF('3.Species Information'!BQ417&gt;1,"Manitoba (Hudson Bay coastal region, Wapusk National Park)","")&amp;IF('3.Species Information'!BR417&gt;1,",",".")&amp;IF('3.Species Information'!BR417&gt;1,"Ontario (Hudson Bay coastal region)","")&amp;IF('3.Species Information'!BS417&gt;1,",",".")&amp;IF('3.Species Information'!BS417&gt;1,"Québec","")&amp;IF('3.Species Information'!BT417&gt;1,",",".")&amp;IF('3.Species Information'!BT417&gt;1,"Newfoundland and Labrador.","")</f>
        <v>.......</v>
      </c>
      <c r="H407" s="11" t="str">
        <f>IF('3.Species Information'!BU417&gt;1,"Canada","")&amp;IF('3.Species Information'!BV417&gt;1,",",".")&amp;IF('3.Species Information'!BV417&gt;1,"United States (Alaska)","")&amp;IF('3.Species Information'!BW417&gt;1,",",".")&amp;IF('3.Species Information'!BW417&gt;1,"Greenland","")&amp;IF('3.Species Information'!BX417&gt;1,",",".")&amp;IF('3.Species Information'!BX417&gt;1,"Scandinavia (including Svalbard)","")&amp;IF('3.Species Information'!BY417&gt;1,",",".")&amp;IF('3.Species Information'!BY417&gt;1,"European Russia","")&amp;IF('3.Species Information'!BZ417&gt;1,",",".")&amp;IF('3.Species Information'!BZ417&gt;1,"Siberian Russia (Europe Border to the Kolyma River)","")&amp;IF('3.Species Information'!CA417&gt;1,",",".")&amp;IF('3.Species Information'!CA417&gt;1,"Far East Russia (east of the Kolyma River).","")</f>
        <v>......</v>
      </c>
      <c r="I407" s="11" t="s">
        <v>860</v>
      </c>
    </row>
    <row r="408" spans="1:9" ht="15">
      <c r="A408" s="8" t="e">
        <f>#REF!</f>
        <v>#REF!</v>
      </c>
      <c r="B408" s="11" t="str">
        <f>IF('3.Species Information'!W418&gt;1,"Arctic polar desert zone (Zone A)","")&amp;IF('3.Species Information'!X418&gt;1,",",".")&amp;IF('3.Species Information'!X418&gt;1," Northern arctic tundra zone (Zone B)","")&amp;IF('3.Species Information'!Y418&gt;1,",",".")&amp;IF('3.Species Information'!Y418&gt;1," Middle arctic tundra zone (Zone C)","")&amp;IF('3.Species Information'!Z418&gt;1,",",".")&amp;IF('3.Species Information'!Z418&gt;1," Southern arctic tundra zone (Zone D)","")&amp;IF('3.Species Information'!AA418&gt;1,",",".")&amp;IF('3.Species Information'!AA418&gt;1," Arctic shrub tundra zone (Zone E).","")</f>
        <v>....</v>
      </c>
      <c r="C408" s="11" t="str">
        <f>IF('3.Species Information'!AC418&gt;1,"Northern Alaska/Yukon","")&amp;IF('3.Species Information'!AD418&gt;1,",",".")&amp;IF('3.Species Information'!AD418&gt;1,"Western Canadian Arctic","")&amp;IF('3.Species Information'!AE418&gt;1,",",".")&amp;IF('3.Species Information'!AE418&gt;1,"Eastern Canadian Arctic","")&amp;IF('3.Species Information'!AF418&gt;1,",",".")&amp;IF('3.Species Information'!AF418&gt;1,"Ellesmere.","")</f>
        <v>...</v>
      </c>
      <c r="D408" s="11" t="str">
        <f>IF('3.Species Information'!AH418&gt;1,"Taiga Plains","")&amp;IF('3.Species Information'!AI418&gt;1,",",".")&amp;IF('3.Species Information'!AI418&gt;1,"Taiga Shield","")&amp;IF('3.Species Information'!AJ418&gt;1,",",".")&amp;IF('3.Species Information'!AJ418&gt;1,"Taiga Cordillera","")&amp;IF('3.Species Information'!AK418&gt;1,",",".")&amp;IF('3.Species Information'!AK418&gt;1,"Hudson Plains","")&amp;IF('3.Species Information'!AL418&gt;1,",",".")&amp;IF('3.Species Information'!AL418&gt;1,"Boreal Plains","")&amp;IF('3.Species Information'!AM418&gt;1,",",".")&amp;IF('3.Species Information'!AM418&gt;1,"Boreal Shield","")&amp;IF('3.Species Information'!AN418&gt;1,",",".")&amp;IF('3.Species Information'!AN418&gt;1,"Boreal Cordillera","")&amp;IF('3.Species Information'!AO418&gt;1,",",".")&amp;IF('3.Species Information'!AO418&gt;1,"Pacific Maritime","")&amp;IF('3.Species Information'!AP418&gt;1,",",".")&amp;IF('3.Species Information'!AP418&gt;1,"Montane Cordillera","")&amp;IF('3.Species Information'!AQ418&gt;1,",",".")&amp;IF('3.Species Information'!AQ418&gt;1,"Prairies","")&amp;IF('3.Species Information'!AR418&gt;1,",",".")&amp;IF('3.Species Information'!AR418&gt;1,"Atlantic Maritime","")&amp;IF('3.Species Information'!AS418&gt;1,",",".")&amp;IF('3.Species Information'!AS418&gt;1,"Mixedwood Plains.","")</f>
        <v>...........</v>
      </c>
      <c r="E408" s="11" t="str">
        <f>IF('3.Species Information'!AU418&gt;1,"Arctic","")&amp;IF('3.Species Information'!AV418&gt;1,",",".")&amp;IF('3.Species Information'!AV418&gt;1,"Alpine","")&amp;IF('3.Species Information'!AW418&gt;1,",",".")&amp;IF('3.Species Information'!AW418&gt;1,"Boreal","")&amp;IF('3.Species Information'!AX418&gt;1,",",".")&amp;IF('3.Species Information'!AX418&gt;1,BB409&amp;”.”,"")</f>
        <v>...</v>
      </c>
      <c r="F408" s="11" t="str">
        <f>IF('3.Species Information'!AZ418&gt;1,"Circumarctic","")&amp;IF('3.Species Information'!BA418&gt;1,",",".")&amp;IF('3.Species Information'!BA418&gt;1,"North American Arctic","")&amp;IF('3.Species Information'!BB418&gt;1,",",".")&amp;IF('3.Species Information'!BB418&gt;1,"Circumboreal","")&amp;IF('3.Species Information'!BC418&gt;1,",",".")&amp;IF('3.Species Information'!BC418&gt;1,"North American Boreal","")&amp;IF('3.Species Information'!BD418&gt;1,",",".")&amp;IF('3.Species Information'!BD418&gt;1,"North American Boreal Cordilleran","")&amp;IF('3.Species Information'!BE418&gt;1,",",".")&amp;IF('3.Species Information'!BE418&gt;1,"North American Temperate Cordilleran","")&amp;IF('3.Species Information'!BF418&gt;1,",",".")&amp;IF('3.Species Information'!BF418&gt;1,"Amphi-Beringian","")&amp;IF('3.Species Information'!BG418&gt;1,",",".")&amp;IF('3.Species Information'!BG418&gt;1,"North American Beringian","")&amp;IF('3.Species Information'!BH418&gt;1,",",".")&amp;IF('3.Species Information'!BH418&gt;1,"Amphi-Atlantic","")&amp;IF('3.Species Information'!BI418&gt;1,",",".")&amp;IF('3.Species Information'!BI418&gt;1,"Bipolar disjunct","")&amp;IF('3.Species Information'!BJ418&gt;1,",",".")&amp;IF('3.Species Information'!BJ418&gt;1,"Cosmopolitan","")&amp;IF('3.Species Information'!BK418&gt;1,",",".")&amp;IF('3.Species Information'!BK418&gt;1,BO409&amp;”.”,"")</f>
        <v>...........</v>
      </c>
      <c r="G408" s="11" t="str">
        <f>IF('3.Species Information'!BM418&gt;1,"Alaska","")&amp;IF('3.Species Information'!BN418&gt;1,",",".")&amp;IF('3.Species Information'!BN418&gt;1,"Yukon Territory","")&amp;IF('3.Species Information'!BO418&gt;1,",",".")&amp;IF('3.Species Information'!BO418&gt;1,"Northwest Territories","")&amp;IF('3.Species Information'!BP418&gt;1,",",".")&amp;IF('3.Species Information'!BP418&gt;1,"Nunavut","")&amp;IF('3.Species Information'!BQ418&gt;1,",",".")&amp;IF('3.Species Information'!BQ418&gt;1,"Manitoba (Hudson Bay coastal region, Wapusk National Park)","")&amp;IF('3.Species Information'!BR418&gt;1,",",".")&amp;IF('3.Species Information'!BR418&gt;1,"Ontario (Hudson Bay coastal region)","")&amp;IF('3.Species Information'!BS418&gt;1,",",".")&amp;IF('3.Species Information'!BS418&gt;1,"Québec","")&amp;IF('3.Species Information'!BT418&gt;1,",",".")&amp;IF('3.Species Information'!BT418&gt;1,"Newfoundland and Labrador.","")</f>
        <v>.......</v>
      </c>
      <c r="H408" s="11" t="str">
        <f>IF('3.Species Information'!BU418&gt;1,"Canada","")&amp;IF('3.Species Information'!BV418&gt;1,",",".")&amp;IF('3.Species Information'!BV418&gt;1,"United States (Alaska)","")&amp;IF('3.Species Information'!BW418&gt;1,",",".")&amp;IF('3.Species Information'!BW418&gt;1,"Greenland","")&amp;IF('3.Species Information'!BX418&gt;1,",",".")&amp;IF('3.Species Information'!BX418&gt;1,"Scandinavia (including Svalbard)","")&amp;IF('3.Species Information'!BY418&gt;1,",",".")&amp;IF('3.Species Information'!BY418&gt;1,"European Russia","")&amp;IF('3.Species Information'!BZ418&gt;1,",",".")&amp;IF('3.Species Information'!BZ418&gt;1,"Siberian Russia (Europe Border to the Kolyma River)","")&amp;IF('3.Species Information'!CA418&gt;1,",",".")&amp;IF('3.Species Information'!CA418&gt;1,"Far East Russia (east of the Kolyma River).","")</f>
        <v>......</v>
      </c>
      <c r="I408" s="11" t="s">
        <v>860</v>
      </c>
    </row>
    <row r="409" spans="1:9" ht="15">
      <c r="A409" s="8" t="e">
        <f>#REF!</f>
        <v>#REF!</v>
      </c>
      <c r="B409" s="11" t="str">
        <f>IF('3.Species Information'!W419&gt;1,"Arctic polar desert zone (Zone A)","")&amp;IF('3.Species Information'!X419&gt;1,",",".")&amp;IF('3.Species Information'!X419&gt;1," Northern arctic tundra zone (Zone B)","")&amp;IF('3.Species Information'!Y419&gt;1,",",".")&amp;IF('3.Species Information'!Y419&gt;1," Middle arctic tundra zone (Zone C)","")&amp;IF('3.Species Information'!Z419&gt;1,",",".")&amp;IF('3.Species Information'!Z419&gt;1," Southern arctic tundra zone (Zone D)","")&amp;IF('3.Species Information'!AA419&gt;1,",",".")&amp;IF('3.Species Information'!AA419&gt;1," Arctic shrub tundra zone (Zone E).","")</f>
        <v>....</v>
      </c>
      <c r="C409" s="11" t="str">
        <f>IF('3.Species Information'!AC419&gt;1,"Northern Alaska/Yukon","")&amp;IF('3.Species Information'!AD419&gt;1,",",".")&amp;IF('3.Species Information'!AD419&gt;1,"Western Canadian Arctic","")&amp;IF('3.Species Information'!AE419&gt;1,",",".")&amp;IF('3.Species Information'!AE419&gt;1,"Eastern Canadian Arctic","")&amp;IF('3.Species Information'!AF419&gt;1,",",".")&amp;IF('3.Species Information'!AF419&gt;1,"Ellesmere.","")</f>
        <v>...</v>
      </c>
      <c r="D409" s="11" t="str">
        <f>IF('3.Species Information'!AH419&gt;1,"Taiga Plains","")&amp;IF('3.Species Information'!AI419&gt;1,",",".")&amp;IF('3.Species Information'!AI419&gt;1,"Taiga Shield","")&amp;IF('3.Species Information'!AJ419&gt;1,",",".")&amp;IF('3.Species Information'!AJ419&gt;1,"Taiga Cordillera","")&amp;IF('3.Species Information'!AK419&gt;1,",",".")&amp;IF('3.Species Information'!AK419&gt;1,"Hudson Plains","")&amp;IF('3.Species Information'!AL419&gt;1,",",".")&amp;IF('3.Species Information'!AL419&gt;1,"Boreal Plains","")&amp;IF('3.Species Information'!AM419&gt;1,",",".")&amp;IF('3.Species Information'!AM419&gt;1,"Boreal Shield","")&amp;IF('3.Species Information'!AN419&gt;1,",",".")&amp;IF('3.Species Information'!AN419&gt;1,"Boreal Cordillera","")&amp;IF('3.Species Information'!AO419&gt;1,",",".")&amp;IF('3.Species Information'!AO419&gt;1,"Pacific Maritime","")&amp;IF('3.Species Information'!AP419&gt;1,",",".")&amp;IF('3.Species Information'!AP419&gt;1,"Montane Cordillera","")&amp;IF('3.Species Information'!AQ419&gt;1,",",".")&amp;IF('3.Species Information'!AQ419&gt;1,"Prairies","")&amp;IF('3.Species Information'!AR419&gt;1,",",".")&amp;IF('3.Species Information'!AR419&gt;1,"Atlantic Maritime","")&amp;IF('3.Species Information'!AS419&gt;1,",",".")&amp;IF('3.Species Information'!AS419&gt;1,"Mixedwood Plains.","")</f>
        <v>...........</v>
      </c>
      <c r="E409" s="11" t="str">
        <f>IF('3.Species Information'!AU419&gt;1,"Arctic","")&amp;IF('3.Species Information'!AV419&gt;1,",",".")&amp;IF('3.Species Information'!AV419&gt;1,"Alpine","")&amp;IF('3.Species Information'!AW419&gt;1,",",".")&amp;IF('3.Species Information'!AW419&gt;1,"Boreal","")&amp;IF('3.Species Information'!AX419&gt;1,",",".")&amp;IF('3.Species Information'!AX419&gt;1,BB410&amp;”.”,"")</f>
        <v>...</v>
      </c>
      <c r="F409" s="11" t="str">
        <f>IF('3.Species Information'!AZ419&gt;1,"Circumarctic","")&amp;IF('3.Species Information'!BA419&gt;1,",",".")&amp;IF('3.Species Information'!BA419&gt;1,"North American Arctic","")&amp;IF('3.Species Information'!BB419&gt;1,",",".")&amp;IF('3.Species Information'!BB419&gt;1,"Circumboreal","")&amp;IF('3.Species Information'!BC419&gt;1,",",".")&amp;IF('3.Species Information'!BC419&gt;1,"North American Boreal","")&amp;IF('3.Species Information'!BD419&gt;1,",",".")&amp;IF('3.Species Information'!BD419&gt;1,"North American Boreal Cordilleran","")&amp;IF('3.Species Information'!BE419&gt;1,",",".")&amp;IF('3.Species Information'!BE419&gt;1,"North American Temperate Cordilleran","")&amp;IF('3.Species Information'!BF419&gt;1,",",".")&amp;IF('3.Species Information'!BF419&gt;1,"Amphi-Beringian","")&amp;IF('3.Species Information'!BG419&gt;1,",",".")&amp;IF('3.Species Information'!BG419&gt;1,"North American Beringian","")&amp;IF('3.Species Information'!BH419&gt;1,",",".")&amp;IF('3.Species Information'!BH419&gt;1,"Amphi-Atlantic","")&amp;IF('3.Species Information'!BI419&gt;1,",",".")&amp;IF('3.Species Information'!BI419&gt;1,"Bipolar disjunct","")&amp;IF('3.Species Information'!BJ419&gt;1,",",".")&amp;IF('3.Species Information'!BJ419&gt;1,"Cosmopolitan","")&amp;IF('3.Species Information'!BK419&gt;1,",",".")&amp;IF('3.Species Information'!BK419&gt;1,BO410&amp;”.”,"")</f>
        <v>...........</v>
      </c>
      <c r="G409" s="11" t="str">
        <f>IF('3.Species Information'!BM419&gt;1,"Alaska","")&amp;IF('3.Species Information'!BN419&gt;1,",",".")&amp;IF('3.Species Information'!BN419&gt;1,"Yukon Territory","")&amp;IF('3.Species Information'!BO419&gt;1,",",".")&amp;IF('3.Species Information'!BO419&gt;1,"Northwest Territories","")&amp;IF('3.Species Information'!BP419&gt;1,",",".")&amp;IF('3.Species Information'!BP419&gt;1,"Nunavut","")&amp;IF('3.Species Information'!BQ419&gt;1,",",".")&amp;IF('3.Species Information'!BQ419&gt;1,"Manitoba (Hudson Bay coastal region, Wapusk National Park)","")&amp;IF('3.Species Information'!BR419&gt;1,",",".")&amp;IF('3.Species Information'!BR419&gt;1,"Ontario (Hudson Bay coastal region)","")&amp;IF('3.Species Information'!BS419&gt;1,",",".")&amp;IF('3.Species Information'!BS419&gt;1,"Québec","")&amp;IF('3.Species Information'!BT419&gt;1,",",".")&amp;IF('3.Species Information'!BT419&gt;1,"Newfoundland and Labrador.","")</f>
        <v>.......</v>
      </c>
      <c r="H409" s="11" t="str">
        <f>IF('3.Species Information'!BU419&gt;1,"Canada","")&amp;IF('3.Species Information'!BV419&gt;1,",",".")&amp;IF('3.Species Information'!BV419&gt;1,"United States (Alaska)","")&amp;IF('3.Species Information'!BW419&gt;1,",",".")&amp;IF('3.Species Information'!BW419&gt;1,"Greenland","")&amp;IF('3.Species Information'!BX419&gt;1,",",".")&amp;IF('3.Species Information'!BX419&gt;1,"Scandinavia (including Svalbard)","")&amp;IF('3.Species Information'!BY419&gt;1,",",".")&amp;IF('3.Species Information'!BY419&gt;1,"European Russia","")&amp;IF('3.Species Information'!BZ419&gt;1,",",".")&amp;IF('3.Species Information'!BZ419&gt;1,"Siberian Russia (Europe Border to the Kolyma River)","")&amp;IF('3.Species Information'!CA419&gt;1,",",".")&amp;IF('3.Species Information'!CA419&gt;1,"Far East Russia (east of the Kolyma River).","")</f>
        <v>......</v>
      </c>
      <c r="I409" s="11" t="s">
        <v>860</v>
      </c>
    </row>
    <row r="410" spans="1:9" ht="15">
      <c r="A410" s="8" t="e">
        <f>#REF!</f>
        <v>#REF!</v>
      </c>
      <c r="B410" s="11" t="str">
        <f>IF('3.Species Information'!W420&gt;1,"Arctic polar desert zone (Zone A)","")&amp;IF('3.Species Information'!X420&gt;1,",",".")&amp;IF('3.Species Information'!X420&gt;1," Northern arctic tundra zone (Zone B)","")&amp;IF('3.Species Information'!Y420&gt;1,",",".")&amp;IF('3.Species Information'!Y420&gt;1," Middle arctic tundra zone (Zone C)","")&amp;IF('3.Species Information'!Z420&gt;1,",",".")&amp;IF('3.Species Information'!Z420&gt;1," Southern arctic tundra zone (Zone D)","")&amp;IF('3.Species Information'!AA420&gt;1,",",".")&amp;IF('3.Species Information'!AA420&gt;1," Arctic shrub tundra zone (Zone E).","")</f>
        <v>....</v>
      </c>
      <c r="C410" s="11" t="str">
        <f>IF('3.Species Information'!AC420&gt;1,"Northern Alaska/Yukon","")&amp;IF('3.Species Information'!AD420&gt;1,",",".")&amp;IF('3.Species Information'!AD420&gt;1,"Western Canadian Arctic","")&amp;IF('3.Species Information'!AE420&gt;1,",",".")&amp;IF('3.Species Information'!AE420&gt;1,"Eastern Canadian Arctic","")&amp;IF('3.Species Information'!AF420&gt;1,",",".")&amp;IF('3.Species Information'!AF420&gt;1,"Ellesmere.","")</f>
        <v>...</v>
      </c>
      <c r="D410" s="11" t="str">
        <f>IF('3.Species Information'!AH420&gt;1,"Taiga Plains","")&amp;IF('3.Species Information'!AI420&gt;1,",",".")&amp;IF('3.Species Information'!AI420&gt;1,"Taiga Shield","")&amp;IF('3.Species Information'!AJ420&gt;1,",",".")&amp;IF('3.Species Information'!AJ420&gt;1,"Taiga Cordillera","")&amp;IF('3.Species Information'!AK420&gt;1,",",".")&amp;IF('3.Species Information'!AK420&gt;1,"Hudson Plains","")&amp;IF('3.Species Information'!AL420&gt;1,",",".")&amp;IF('3.Species Information'!AL420&gt;1,"Boreal Plains","")&amp;IF('3.Species Information'!AM420&gt;1,",",".")&amp;IF('3.Species Information'!AM420&gt;1,"Boreal Shield","")&amp;IF('3.Species Information'!AN420&gt;1,",",".")&amp;IF('3.Species Information'!AN420&gt;1,"Boreal Cordillera","")&amp;IF('3.Species Information'!AO420&gt;1,",",".")&amp;IF('3.Species Information'!AO420&gt;1,"Pacific Maritime","")&amp;IF('3.Species Information'!AP420&gt;1,",",".")&amp;IF('3.Species Information'!AP420&gt;1,"Montane Cordillera","")&amp;IF('3.Species Information'!AQ420&gt;1,",",".")&amp;IF('3.Species Information'!AQ420&gt;1,"Prairies","")&amp;IF('3.Species Information'!AR420&gt;1,",",".")&amp;IF('3.Species Information'!AR420&gt;1,"Atlantic Maritime","")&amp;IF('3.Species Information'!AS420&gt;1,",",".")&amp;IF('3.Species Information'!AS420&gt;1,"Mixedwood Plains.","")</f>
        <v>...........</v>
      </c>
      <c r="E410" s="11" t="str">
        <f>IF('3.Species Information'!AU420&gt;1,"Arctic","")&amp;IF('3.Species Information'!AV420&gt;1,",",".")&amp;IF('3.Species Information'!AV420&gt;1,"Alpine","")&amp;IF('3.Species Information'!AW420&gt;1,",",".")&amp;IF('3.Species Information'!AW420&gt;1,"Boreal","")&amp;IF('3.Species Information'!AX420&gt;1,",",".")&amp;IF('3.Species Information'!AX420&gt;1,BB411&amp;”.”,"")</f>
        <v>...</v>
      </c>
      <c r="F410" s="11" t="str">
        <f>IF('3.Species Information'!AZ420&gt;1,"Circumarctic","")&amp;IF('3.Species Information'!BA420&gt;1,",",".")&amp;IF('3.Species Information'!BA420&gt;1,"North American Arctic","")&amp;IF('3.Species Information'!BB420&gt;1,",",".")&amp;IF('3.Species Information'!BB420&gt;1,"Circumboreal","")&amp;IF('3.Species Information'!BC420&gt;1,",",".")&amp;IF('3.Species Information'!BC420&gt;1,"North American Boreal","")&amp;IF('3.Species Information'!BD420&gt;1,",",".")&amp;IF('3.Species Information'!BD420&gt;1,"North American Boreal Cordilleran","")&amp;IF('3.Species Information'!BE420&gt;1,",",".")&amp;IF('3.Species Information'!BE420&gt;1,"North American Temperate Cordilleran","")&amp;IF('3.Species Information'!BF420&gt;1,",",".")&amp;IF('3.Species Information'!BF420&gt;1,"Amphi-Beringian","")&amp;IF('3.Species Information'!BG420&gt;1,",",".")&amp;IF('3.Species Information'!BG420&gt;1,"North American Beringian","")&amp;IF('3.Species Information'!BH420&gt;1,",",".")&amp;IF('3.Species Information'!BH420&gt;1,"Amphi-Atlantic","")&amp;IF('3.Species Information'!BI420&gt;1,",",".")&amp;IF('3.Species Information'!BI420&gt;1,"Bipolar disjunct","")&amp;IF('3.Species Information'!BJ420&gt;1,",",".")&amp;IF('3.Species Information'!BJ420&gt;1,"Cosmopolitan","")&amp;IF('3.Species Information'!BK420&gt;1,",",".")&amp;IF('3.Species Information'!BK420&gt;1,BO411&amp;”.”,"")</f>
        <v>...........</v>
      </c>
      <c r="G410" s="11" t="str">
        <f>IF('3.Species Information'!BM420&gt;1,"Alaska","")&amp;IF('3.Species Information'!BN420&gt;1,",",".")&amp;IF('3.Species Information'!BN420&gt;1,"Yukon Territory","")&amp;IF('3.Species Information'!BO420&gt;1,",",".")&amp;IF('3.Species Information'!BO420&gt;1,"Northwest Territories","")&amp;IF('3.Species Information'!BP420&gt;1,",",".")&amp;IF('3.Species Information'!BP420&gt;1,"Nunavut","")&amp;IF('3.Species Information'!BQ420&gt;1,",",".")&amp;IF('3.Species Information'!BQ420&gt;1,"Manitoba (Hudson Bay coastal region, Wapusk National Park)","")&amp;IF('3.Species Information'!BR420&gt;1,",",".")&amp;IF('3.Species Information'!BR420&gt;1,"Ontario (Hudson Bay coastal region)","")&amp;IF('3.Species Information'!BS420&gt;1,",",".")&amp;IF('3.Species Information'!BS420&gt;1,"Québec","")&amp;IF('3.Species Information'!BT420&gt;1,",",".")&amp;IF('3.Species Information'!BT420&gt;1,"Newfoundland and Labrador.","")</f>
        <v>.......</v>
      </c>
      <c r="H410" s="11" t="str">
        <f>IF('3.Species Information'!BU420&gt;1,"Canada","")&amp;IF('3.Species Information'!BV420&gt;1,",",".")&amp;IF('3.Species Information'!BV420&gt;1,"United States (Alaska)","")&amp;IF('3.Species Information'!BW420&gt;1,",",".")&amp;IF('3.Species Information'!BW420&gt;1,"Greenland","")&amp;IF('3.Species Information'!BX420&gt;1,",",".")&amp;IF('3.Species Information'!BX420&gt;1,"Scandinavia (including Svalbard)","")&amp;IF('3.Species Information'!BY420&gt;1,",",".")&amp;IF('3.Species Information'!BY420&gt;1,"European Russia","")&amp;IF('3.Species Information'!BZ420&gt;1,",",".")&amp;IF('3.Species Information'!BZ420&gt;1,"Siberian Russia (Europe Border to the Kolyma River)","")&amp;IF('3.Species Information'!CA420&gt;1,",",".")&amp;IF('3.Species Information'!CA420&gt;1,"Far East Russia (east of the Kolyma River).","")</f>
        <v>......</v>
      </c>
      <c r="I410" s="11" t="s">
        <v>860</v>
      </c>
    </row>
    <row r="411" spans="1:9" ht="15">
      <c r="A411" s="8" t="e">
        <f>#REF!</f>
        <v>#REF!</v>
      </c>
      <c r="B411" s="11" t="str">
        <f>IF('3.Species Information'!W421&gt;1,"Arctic polar desert zone (Zone A)","")&amp;IF('3.Species Information'!X421&gt;1,",",".")&amp;IF('3.Species Information'!X421&gt;1," Northern arctic tundra zone (Zone B)","")&amp;IF('3.Species Information'!Y421&gt;1,",",".")&amp;IF('3.Species Information'!Y421&gt;1," Middle arctic tundra zone (Zone C)","")&amp;IF('3.Species Information'!Z421&gt;1,",",".")&amp;IF('3.Species Information'!Z421&gt;1," Southern arctic tundra zone (Zone D)","")&amp;IF('3.Species Information'!AA421&gt;1,",",".")&amp;IF('3.Species Information'!AA421&gt;1," Arctic shrub tundra zone (Zone E).","")</f>
        <v>....</v>
      </c>
      <c r="C411" s="11" t="str">
        <f>IF('3.Species Information'!AC421&gt;1,"Northern Alaska/Yukon","")&amp;IF('3.Species Information'!AD421&gt;1,",",".")&amp;IF('3.Species Information'!AD421&gt;1,"Western Canadian Arctic","")&amp;IF('3.Species Information'!AE421&gt;1,",",".")&amp;IF('3.Species Information'!AE421&gt;1,"Eastern Canadian Arctic","")&amp;IF('3.Species Information'!AF421&gt;1,",",".")&amp;IF('3.Species Information'!AF421&gt;1,"Ellesmere.","")</f>
        <v>...</v>
      </c>
      <c r="D411" s="11" t="str">
        <f>IF('3.Species Information'!AH421&gt;1,"Taiga Plains","")&amp;IF('3.Species Information'!AI421&gt;1,",",".")&amp;IF('3.Species Information'!AI421&gt;1,"Taiga Shield","")&amp;IF('3.Species Information'!AJ421&gt;1,",",".")&amp;IF('3.Species Information'!AJ421&gt;1,"Taiga Cordillera","")&amp;IF('3.Species Information'!AK421&gt;1,",",".")&amp;IF('3.Species Information'!AK421&gt;1,"Hudson Plains","")&amp;IF('3.Species Information'!AL421&gt;1,",",".")&amp;IF('3.Species Information'!AL421&gt;1,"Boreal Plains","")&amp;IF('3.Species Information'!AM421&gt;1,",",".")&amp;IF('3.Species Information'!AM421&gt;1,"Boreal Shield","")&amp;IF('3.Species Information'!AN421&gt;1,",",".")&amp;IF('3.Species Information'!AN421&gt;1,"Boreal Cordillera","")&amp;IF('3.Species Information'!AO421&gt;1,",",".")&amp;IF('3.Species Information'!AO421&gt;1,"Pacific Maritime","")&amp;IF('3.Species Information'!AP421&gt;1,",",".")&amp;IF('3.Species Information'!AP421&gt;1,"Montane Cordillera","")&amp;IF('3.Species Information'!AQ421&gt;1,",",".")&amp;IF('3.Species Information'!AQ421&gt;1,"Prairies","")&amp;IF('3.Species Information'!AR421&gt;1,",",".")&amp;IF('3.Species Information'!AR421&gt;1,"Atlantic Maritime","")&amp;IF('3.Species Information'!AS421&gt;1,",",".")&amp;IF('3.Species Information'!AS421&gt;1,"Mixedwood Plains.","")</f>
        <v>...........</v>
      </c>
      <c r="E411" s="11" t="str">
        <f>IF('3.Species Information'!AU421&gt;1,"Arctic","")&amp;IF('3.Species Information'!AV421&gt;1,",",".")&amp;IF('3.Species Information'!AV421&gt;1,"Alpine","")&amp;IF('3.Species Information'!AW421&gt;1,",",".")&amp;IF('3.Species Information'!AW421&gt;1,"Boreal","")&amp;IF('3.Species Information'!AX421&gt;1,",",".")&amp;IF('3.Species Information'!AX421&gt;1,BB412&amp;”.”,"")</f>
        <v>...</v>
      </c>
      <c r="F411" s="11" t="str">
        <f>IF('3.Species Information'!AZ421&gt;1,"Circumarctic","")&amp;IF('3.Species Information'!BA421&gt;1,",",".")&amp;IF('3.Species Information'!BA421&gt;1,"North American Arctic","")&amp;IF('3.Species Information'!BB421&gt;1,",",".")&amp;IF('3.Species Information'!BB421&gt;1,"Circumboreal","")&amp;IF('3.Species Information'!BC421&gt;1,",",".")&amp;IF('3.Species Information'!BC421&gt;1,"North American Boreal","")&amp;IF('3.Species Information'!BD421&gt;1,",",".")&amp;IF('3.Species Information'!BD421&gt;1,"North American Boreal Cordilleran","")&amp;IF('3.Species Information'!BE421&gt;1,",",".")&amp;IF('3.Species Information'!BE421&gt;1,"North American Temperate Cordilleran","")&amp;IF('3.Species Information'!BF421&gt;1,",",".")&amp;IF('3.Species Information'!BF421&gt;1,"Amphi-Beringian","")&amp;IF('3.Species Information'!BG421&gt;1,",",".")&amp;IF('3.Species Information'!BG421&gt;1,"North American Beringian","")&amp;IF('3.Species Information'!BH421&gt;1,",",".")&amp;IF('3.Species Information'!BH421&gt;1,"Amphi-Atlantic","")&amp;IF('3.Species Information'!BI421&gt;1,",",".")&amp;IF('3.Species Information'!BI421&gt;1,"Bipolar disjunct","")&amp;IF('3.Species Information'!BJ421&gt;1,",",".")&amp;IF('3.Species Information'!BJ421&gt;1,"Cosmopolitan","")&amp;IF('3.Species Information'!BK421&gt;1,",",".")&amp;IF('3.Species Information'!BK421&gt;1,BO412&amp;”.”,"")</f>
        <v>...........</v>
      </c>
      <c r="G411" s="11" t="str">
        <f>IF('3.Species Information'!BM421&gt;1,"Alaska","")&amp;IF('3.Species Information'!BN421&gt;1,",",".")&amp;IF('3.Species Information'!BN421&gt;1,"Yukon Territory","")&amp;IF('3.Species Information'!BO421&gt;1,",",".")&amp;IF('3.Species Information'!BO421&gt;1,"Northwest Territories","")&amp;IF('3.Species Information'!BP421&gt;1,",",".")&amp;IF('3.Species Information'!BP421&gt;1,"Nunavut","")&amp;IF('3.Species Information'!BQ421&gt;1,",",".")&amp;IF('3.Species Information'!BQ421&gt;1,"Manitoba (Hudson Bay coastal region, Wapusk National Park)","")&amp;IF('3.Species Information'!BR421&gt;1,",",".")&amp;IF('3.Species Information'!BR421&gt;1,"Ontario (Hudson Bay coastal region)","")&amp;IF('3.Species Information'!BS421&gt;1,",",".")&amp;IF('3.Species Information'!BS421&gt;1,"Québec","")&amp;IF('3.Species Information'!BT421&gt;1,",",".")&amp;IF('3.Species Information'!BT421&gt;1,"Newfoundland and Labrador.","")</f>
        <v>.......</v>
      </c>
      <c r="H411" s="11" t="str">
        <f>IF('3.Species Information'!BU421&gt;1,"Canada","")&amp;IF('3.Species Information'!BV421&gt;1,",",".")&amp;IF('3.Species Information'!BV421&gt;1,"United States (Alaska)","")&amp;IF('3.Species Information'!BW421&gt;1,",",".")&amp;IF('3.Species Information'!BW421&gt;1,"Greenland","")&amp;IF('3.Species Information'!BX421&gt;1,",",".")&amp;IF('3.Species Information'!BX421&gt;1,"Scandinavia (including Svalbard)","")&amp;IF('3.Species Information'!BY421&gt;1,",",".")&amp;IF('3.Species Information'!BY421&gt;1,"European Russia","")&amp;IF('3.Species Information'!BZ421&gt;1,",",".")&amp;IF('3.Species Information'!BZ421&gt;1,"Siberian Russia (Europe Border to the Kolyma River)","")&amp;IF('3.Species Information'!CA421&gt;1,",",".")&amp;IF('3.Species Information'!CA421&gt;1,"Far East Russia (east of the Kolyma River).","")</f>
        <v>......</v>
      </c>
      <c r="I411" s="11" t="s">
        <v>860</v>
      </c>
    </row>
    <row r="412" spans="1:9" ht="15">
      <c r="A412" s="8" t="e">
        <f>#REF!</f>
        <v>#REF!</v>
      </c>
      <c r="B412" s="11" t="str">
        <f>IF('3.Species Information'!W422&gt;1,"Arctic polar desert zone (Zone A)","")&amp;IF('3.Species Information'!X422&gt;1,",",".")&amp;IF('3.Species Information'!X422&gt;1," Northern arctic tundra zone (Zone B)","")&amp;IF('3.Species Information'!Y422&gt;1,",",".")&amp;IF('3.Species Information'!Y422&gt;1," Middle arctic tundra zone (Zone C)","")&amp;IF('3.Species Information'!Z422&gt;1,",",".")&amp;IF('3.Species Information'!Z422&gt;1," Southern arctic tundra zone (Zone D)","")&amp;IF('3.Species Information'!AA422&gt;1,",",".")&amp;IF('3.Species Information'!AA422&gt;1," Arctic shrub tundra zone (Zone E).","")</f>
        <v>....</v>
      </c>
      <c r="C412" s="11" t="str">
        <f>IF('3.Species Information'!AC422&gt;1,"Northern Alaska/Yukon","")&amp;IF('3.Species Information'!AD422&gt;1,",",".")&amp;IF('3.Species Information'!AD422&gt;1,"Western Canadian Arctic","")&amp;IF('3.Species Information'!AE422&gt;1,",",".")&amp;IF('3.Species Information'!AE422&gt;1,"Eastern Canadian Arctic","")&amp;IF('3.Species Information'!AF422&gt;1,",",".")&amp;IF('3.Species Information'!AF422&gt;1,"Ellesmere.","")</f>
        <v>...</v>
      </c>
      <c r="D412" s="11" t="str">
        <f>IF('3.Species Information'!AH422&gt;1,"Taiga Plains","")&amp;IF('3.Species Information'!AI422&gt;1,",",".")&amp;IF('3.Species Information'!AI422&gt;1,"Taiga Shield","")&amp;IF('3.Species Information'!AJ422&gt;1,",",".")&amp;IF('3.Species Information'!AJ422&gt;1,"Taiga Cordillera","")&amp;IF('3.Species Information'!AK422&gt;1,",",".")&amp;IF('3.Species Information'!AK422&gt;1,"Hudson Plains","")&amp;IF('3.Species Information'!AL422&gt;1,",",".")&amp;IF('3.Species Information'!AL422&gt;1,"Boreal Plains","")&amp;IF('3.Species Information'!AM422&gt;1,",",".")&amp;IF('3.Species Information'!AM422&gt;1,"Boreal Shield","")&amp;IF('3.Species Information'!AN422&gt;1,",",".")&amp;IF('3.Species Information'!AN422&gt;1,"Boreal Cordillera","")&amp;IF('3.Species Information'!AO422&gt;1,",",".")&amp;IF('3.Species Information'!AO422&gt;1,"Pacific Maritime","")&amp;IF('3.Species Information'!AP422&gt;1,",",".")&amp;IF('3.Species Information'!AP422&gt;1,"Montane Cordillera","")&amp;IF('3.Species Information'!AQ422&gt;1,",",".")&amp;IF('3.Species Information'!AQ422&gt;1,"Prairies","")&amp;IF('3.Species Information'!AR422&gt;1,",",".")&amp;IF('3.Species Information'!AR422&gt;1,"Atlantic Maritime","")&amp;IF('3.Species Information'!AS422&gt;1,",",".")&amp;IF('3.Species Information'!AS422&gt;1,"Mixedwood Plains.","")</f>
        <v>...........</v>
      </c>
      <c r="E412" s="11" t="str">
        <f>IF('3.Species Information'!AU422&gt;1,"Arctic","")&amp;IF('3.Species Information'!AV422&gt;1,",",".")&amp;IF('3.Species Information'!AV422&gt;1,"Alpine","")&amp;IF('3.Species Information'!AW422&gt;1,",",".")&amp;IF('3.Species Information'!AW422&gt;1,"Boreal","")&amp;IF('3.Species Information'!AX422&gt;1,",",".")&amp;IF('3.Species Information'!AX422&gt;1,BB413&amp;”.”,"")</f>
        <v>...</v>
      </c>
      <c r="F412" s="11" t="str">
        <f>IF('3.Species Information'!AZ422&gt;1,"Circumarctic","")&amp;IF('3.Species Information'!BA422&gt;1,",",".")&amp;IF('3.Species Information'!BA422&gt;1,"North American Arctic","")&amp;IF('3.Species Information'!BB422&gt;1,",",".")&amp;IF('3.Species Information'!BB422&gt;1,"Circumboreal","")&amp;IF('3.Species Information'!BC422&gt;1,",",".")&amp;IF('3.Species Information'!BC422&gt;1,"North American Boreal","")&amp;IF('3.Species Information'!BD422&gt;1,",",".")&amp;IF('3.Species Information'!BD422&gt;1,"North American Boreal Cordilleran","")&amp;IF('3.Species Information'!BE422&gt;1,",",".")&amp;IF('3.Species Information'!BE422&gt;1,"North American Temperate Cordilleran","")&amp;IF('3.Species Information'!BF422&gt;1,",",".")&amp;IF('3.Species Information'!BF422&gt;1,"Amphi-Beringian","")&amp;IF('3.Species Information'!BG422&gt;1,",",".")&amp;IF('3.Species Information'!BG422&gt;1,"North American Beringian","")&amp;IF('3.Species Information'!BH422&gt;1,",",".")&amp;IF('3.Species Information'!BH422&gt;1,"Amphi-Atlantic","")&amp;IF('3.Species Information'!BI422&gt;1,",",".")&amp;IF('3.Species Information'!BI422&gt;1,"Bipolar disjunct","")&amp;IF('3.Species Information'!BJ422&gt;1,",",".")&amp;IF('3.Species Information'!BJ422&gt;1,"Cosmopolitan","")&amp;IF('3.Species Information'!BK422&gt;1,",",".")&amp;IF('3.Species Information'!BK422&gt;1,BO413&amp;”.”,"")</f>
        <v>...........</v>
      </c>
      <c r="G412" s="11" t="str">
        <f>IF('3.Species Information'!BM422&gt;1,"Alaska","")&amp;IF('3.Species Information'!BN422&gt;1,",",".")&amp;IF('3.Species Information'!BN422&gt;1,"Yukon Territory","")&amp;IF('3.Species Information'!BO422&gt;1,",",".")&amp;IF('3.Species Information'!BO422&gt;1,"Northwest Territories","")&amp;IF('3.Species Information'!BP422&gt;1,",",".")&amp;IF('3.Species Information'!BP422&gt;1,"Nunavut","")&amp;IF('3.Species Information'!BQ422&gt;1,",",".")&amp;IF('3.Species Information'!BQ422&gt;1,"Manitoba (Hudson Bay coastal region, Wapusk National Park)","")&amp;IF('3.Species Information'!BR422&gt;1,",",".")&amp;IF('3.Species Information'!BR422&gt;1,"Ontario (Hudson Bay coastal region)","")&amp;IF('3.Species Information'!BS422&gt;1,",",".")&amp;IF('3.Species Information'!BS422&gt;1,"Québec","")&amp;IF('3.Species Information'!BT422&gt;1,",",".")&amp;IF('3.Species Information'!BT422&gt;1,"Newfoundland and Labrador.","")</f>
        <v>.......</v>
      </c>
      <c r="H412" s="11" t="str">
        <f>IF('3.Species Information'!BU422&gt;1,"Canada","")&amp;IF('3.Species Information'!BV422&gt;1,",",".")&amp;IF('3.Species Information'!BV422&gt;1,"United States (Alaska)","")&amp;IF('3.Species Information'!BW422&gt;1,",",".")&amp;IF('3.Species Information'!BW422&gt;1,"Greenland","")&amp;IF('3.Species Information'!BX422&gt;1,",",".")&amp;IF('3.Species Information'!BX422&gt;1,"Scandinavia (including Svalbard)","")&amp;IF('3.Species Information'!BY422&gt;1,",",".")&amp;IF('3.Species Information'!BY422&gt;1,"European Russia","")&amp;IF('3.Species Information'!BZ422&gt;1,",",".")&amp;IF('3.Species Information'!BZ422&gt;1,"Siberian Russia (Europe Border to the Kolyma River)","")&amp;IF('3.Species Information'!CA422&gt;1,",",".")&amp;IF('3.Species Information'!CA422&gt;1,"Far East Russia (east of the Kolyma River).","")</f>
        <v>......</v>
      </c>
      <c r="I412" s="11" t="s">
        <v>860</v>
      </c>
    </row>
    <row r="413" spans="1:9" ht="15">
      <c r="A413" s="8" t="e">
        <f>#REF!</f>
        <v>#REF!</v>
      </c>
      <c r="B413" s="11" t="str">
        <f>IF('3.Species Information'!W423&gt;1,"Arctic polar desert zone (Zone A)","")&amp;IF('3.Species Information'!X423&gt;1,",",".")&amp;IF('3.Species Information'!X423&gt;1," Northern arctic tundra zone (Zone B)","")&amp;IF('3.Species Information'!Y423&gt;1,",",".")&amp;IF('3.Species Information'!Y423&gt;1," Middle arctic tundra zone (Zone C)","")&amp;IF('3.Species Information'!Z423&gt;1,",",".")&amp;IF('3.Species Information'!Z423&gt;1," Southern arctic tundra zone (Zone D)","")&amp;IF('3.Species Information'!AA423&gt;1,",",".")&amp;IF('3.Species Information'!AA423&gt;1," Arctic shrub tundra zone (Zone E).","")</f>
        <v>....</v>
      </c>
      <c r="C413" s="11" t="str">
        <f>IF('3.Species Information'!AC423&gt;1,"Northern Alaska/Yukon","")&amp;IF('3.Species Information'!AD423&gt;1,",",".")&amp;IF('3.Species Information'!AD423&gt;1,"Western Canadian Arctic","")&amp;IF('3.Species Information'!AE423&gt;1,",",".")&amp;IF('3.Species Information'!AE423&gt;1,"Eastern Canadian Arctic","")&amp;IF('3.Species Information'!AF423&gt;1,",",".")&amp;IF('3.Species Information'!AF423&gt;1,"Ellesmere.","")</f>
        <v>...</v>
      </c>
      <c r="D413" s="11" t="str">
        <f>IF('3.Species Information'!AH423&gt;1,"Taiga Plains","")&amp;IF('3.Species Information'!AI423&gt;1,",",".")&amp;IF('3.Species Information'!AI423&gt;1,"Taiga Shield","")&amp;IF('3.Species Information'!AJ423&gt;1,",",".")&amp;IF('3.Species Information'!AJ423&gt;1,"Taiga Cordillera","")&amp;IF('3.Species Information'!AK423&gt;1,",",".")&amp;IF('3.Species Information'!AK423&gt;1,"Hudson Plains","")&amp;IF('3.Species Information'!AL423&gt;1,",",".")&amp;IF('3.Species Information'!AL423&gt;1,"Boreal Plains","")&amp;IF('3.Species Information'!AM423&gt;1,",",".")&amp;IF('3.Species Information'!AM423&gt;1,"Boreal Shield","")&amp;IF('3.Species Information'!AN423&gt;1,",",".")&amp;IF('3.Species Information'!AN423&gt;1,"Boreal Cordillera","")&amp;IF('3.Species Information'!AO423&gt;1,",",".")&amp;IF('3.Species Information'!AO423&gt;1,"Pacific Maritime","")&amp;IF('3.Species Information'!AP423&gt;1,",",".")&amp;IF('3.Species Information'!AP423&gt;1,"Montane Cordillera","")&amp;IF('3.Species Information'!AQ423&gt;1,",",".")&amp;IF('3.Species Information'!AQ423&gt;1,"Prairies","")&amp;IF('3.Species Information'!AR423&gt;1,",",".")&amp;IF('3.Species Information'!AR423&gt;1,"Atlantic Maritime","")&amp;IF('3.Species Information'!AS423&gt;1,",",".")&amp;IF('3.Species Information'!AS423&gt;1,"Mixedwood Plains.","")</f>
        <v>...........</v>
      </c>
      <c r="E413" s="11" t="str">
        <f>IF('3.Species Information'!AU423&gt;1,"Arctic","")&amp;IF('3.Species Information'!AV423&gt;1,",",".")&amp;IF('3.Species Information'!AV423&gt;1,"Alpine","")&amp;IF('3.Species Information'!AW423&gt;1,",",".")&amp;IF('3.Species Information'!AW423&gt;1,"Boreal","")&amp;IF('3.Species Information'!AX423&gt;1,",",".")&amp;IF('3.Species Information'!AX423&gt;1,BB414&amp;”.”,"")</f>
        <v>...</v>
      </c>
      <c r="F413" s="11" t="str">
        <f>IF('3.Species Information'!AZ423&gt;1,"Circumarctic","")&amp;IF('3.Species Information'!BA423&gt;1,",",".")&amp;IF('3.Species Information'!BA423&gt;1,"North American Arctic","")&amp;IF('3.Species Information'!BB423&gt;1,",",".")&amp;IF('3.Species Information'!BB423&gt;1,"Circumboreal","")&amp;IF('3.Species Information'!BC423&gt;1,",",".")&amp;IF('3.Species Information'!BC423&gt;1,"North American Boreal","")&amp;IF('3.Species Information'!BD423&gt;1,",",".")&amp;IF('3.Species Information'!BD423&gt;1,"North American Boreal Cordilleran","")&amp;IF('3.Species Information'!BE423&gt;1,",",".")&amp;IF('3.Species Information'!BE423&gt;1,"North American Temperate Cordilleran","")&amp;IF('3.Species Information'!BF423&gt;1,",",".")&amp;IF('3.Species Information'!BF423&gt;1,"Amphi-Beringian","")&amp;IF('3.Species Information'!BG423&gt;1,",",".")&amp;IF('3.Species Information'!BG423&gt;1,"North American Beringian","")&amp;IF('3.Species Information'!BH423&gt;1,",",".")&amp;IF('3.Species Information'!BH423&gt;1,"Amphi-Atlantic","")&amp;IF('3.Species Information'!BI423&gt;1,",",".")&amp;IF('3.Species Information'!BI423&gt;1,"Bipolar disjunct","")&amp;IF('3.Species Information'!BJ423&gt;1,",",".")&amp;IF('3.Species Information'!BJ423&gt;1,"Cosmopolitan","")&amp;IF('3.Species Information'!BK423&gt;1,",",".")&amp;IF('3.Species Information'!BK423&gt;1,BO414&amp;”.”,"")</f>
        <v>...........</v>
      </c>
      <c r="G413" s="11" t="str">
        <f>IF('3.Species Information'!BM423&gt;1,"Alaska","")&amp;IF('3.Species Information'!BN423&gt;1,",",".")&amp;IF('3.Species Information'!BN423&gt;1,"Yukon Territory","")&amp;IF('3.Species Information'!BO423&gt;1,",",".")&amp;IF('3.Species Information'!BO423&gt;1,"Northwest Territories","")&amp;IF('3.Species Information'!BP423&gt;1,",",".")&amp;IF('3.Species Information'!BP423&gt;1,"Nunavut","")&amp;IF('3.Species Information'!BQ423&gt;1,",",".")&amp;IF('3.Species Information'!BQ423&gt;1,"Manitoba (Hudson Bay coastal region, Wapusk National Park)","")&amp;IF('3.Species Information'!BR423&gt;1,",",".")&amp;IF('3.Species Information'!BR423&gt;1,"Ontario (Hudson Bay coastal region)","")&amp;IF('3.Species Information'!BS423&gt;1,",",".")&amp;IF('3.Species Information'!BS423&gt;1,"Québec","")&amp;IF('3.Species Information'!BT423&gt;1,",",".")&amp;IF('3.Species Information'!BT423&gt;1,"Newfoundland and Labrador.","")</f>
        <v>.......</v>
      </c>
      <c r="H413" s="11" t="str">
        <f>IF('3.Species Information'!BU423&gt;1,"Canada","")&amp;IF('3.Species Information'!BV423&gt;1,",",".")&amp;IF('3.Species Information'!BV423&gt;1,"United States (Alaska)","")&amp;IF('3.Species Information'!BW423&gt;1,",",".")&amp;IF('3.Species Information'!BW423&gt;1,"Greenland","")&amp;IF('3.Species Information'!BX423&gt;1,",",".")&amp;IF('3.Species Information'!BX423&gt;1,"Scandinavia (including Svalbard)","")&amp;IF('3.Species Information'!BY423&gt;1,",",".")&amp;IF('3.Species Information'!BY423&gt;1,"European Russia","")&amp;IF('3.Species Information'!BZ423&gt;1,",",".")&amp;IF('3.Species Information'!BZ423&gt;1,"Siberian Russia (Europe Border to the Kolyma River)","")&amp;IF('3.Species Information'!CA423&gt;1,",",".")&amp;IF('3.Species Information'!CA423&gt;1,"Far East Russia (east of the Kolyma River).","")</f>
        <v>......</v>
      </c>
      <c r="I413" s="11" t="s">
        <v>860</v>
      </c>
    </row>
    <row r="414" spans="1:9" ht="15">
      <c r="A414" s="8" t="e">
        <f>#REF!</f>
        <v>#REF!</v>
      </c>
      <c r="B414" s="11" t="str">
        <f>IF('3.Species Information'!W424&gt;1,"Arctic polar desert zone (Zone A)","")&amp;IF('3.Species Information'!X424&gt;1,",",".")&amp;IF('3.Species Information'!X424&gt;1," Northern arctic tundra zone (Zone B)","")&amp;IF('3.Species Information'!Y424&gt;1,",",".")&amp;IF('3.Species Information'!Y424&gt;1," Middle arctic tundra zone (Zone C)","")&amp;IF('3.Species Information'!Z424&gt;1,",",".")&amp;IF('3.Species Information'!Z424&gt;1," Southern arctic tundra zone (Zone D)","")&amp;IF('3.Species Information'!AA424&gt;1,",",".")&amp;IF('3.Species Information'!AA424&gt;1," Arctic shrub tundra zone (Zone E).","")</f>
        <v>....</v>
      </c>
      <c r="C414" s="11" t="str">
        <f>IF('3.Species Information'!AC424&gt;1,"Northern Alaska/Yukon","")&amp;IF('3.Species Information'!AD424&gt;1,",",".")&amp;IF('3.Species Information'!AD424&gt;1,"Western Canadian Arctic","")&amp;IF('3.Species Information'!AE424&gt;1,",",".")&amp;IF('3.Species Information'!AE424&gt;1,"Eastern Canadian Arctic","")&amp;IF('3.Species Information'!AF424&gt;1,",",".")&amp;IF('3.Species Information'!AF424&gt;1,"Ellesmere.","")</f>
        <v>...</v>
      </c>
      <c r="D414" s="11" t="str">
        <f>IF('3.Species Information'!AH424&gt;1,"Taiga Plains","")&amp;IF('3.Species Information'!AI424&gt;1,",",".")&amp;IF('3.Species Information'!AI424&gt;1,"Taiga Shield","")&amp;IF('3.Species Information'!AJ424&gt;1,",",".")&amp;IF('3.Species Information'!AJ424&gt;1,"Taiga Cordillera","")&amp;IF('3.Species Information'!AK424&gt;1,",",".")&amp;IF('3.Species Information'!AK424&gt;1,"Hudson Plains","")&amp;IF('3.Species Information'!AL424&gt;1,",",".")&amp;IF('3.Species Information'!AL424&gt;1,"Boreal Plains","")&amp;IF('3.Species Information'!AM424&gt;1,",",".")&amp;IF('3.Species Information'!AM424&gt;1,"Boreal Shield","")&amp;IF('3.Species Information'!AN424&gt;1,",",".")&amp;IF('3.Species Information'!AN424&gt;1,"Boreal Cordillera","")&amp;IF('3.Species Information'!AO424&gt;1,",",".")&amp;IF('3.Species Information'!AO424&gt;1,"Pacific Maritime","")&amp;IF('3.Species Information'!AP424&gt;1,",",".")&amp;IF('3.Species Information'!AP424&gt;1,"Montane Cordillera","")&amp;IF('3.Species Information'!AQ424&gt;1,",",".")&amp;IF('3.Species Information'!AQ424&gt;1,"Prairies","")&amp;IF('3.Species Information'!AR424&gt;1,",",".")&amp;IF('3.Species Information'!AR424&gt;1,"Atlantic Maritime","")&amp;IF('3.Species Information'!AS424&gt;1,",",".")&amp;IF('3.Species Information'!AS424&gt;1,"Mixedwood Plains.","")</f>
        <v>...........</v>
      </c>
      <c r="E414" s="11" t="str">
        <f>IF('3.Species Information'!AU424&gt;1,"Arctic","")&amp;IF('3.Species Information'!AV424&gt;1,",",".")&amp;IF('3.Species Information'!AV424&gt;1,"Alpine","")&amp;IF('3.Species Information'!AW424&gt;1,",",".")&amp;IF('3.Species Information'!AW424&gt;1,"Boreal","")&amp;IF('3.Species Information'!AX424&gt;1,",",".")&amp;IF('3.Species Information'!AX424&gt;1,BB415&amp;”.”,"")</f>
        <v>...</v>
      </c>
      <c r="F414" s="11" t="str">
        <f>IF('3.Species Information'!AZ424&gt;1,"Circumarctic","")&amp;IF('3.Species Information'!BA424&gt;1,",",".")&amp;IF('3.Species Information'!BA424&gt;1,"North American Arctic","")&amp;IF('3.Species Information'!BB424&gt;1,",",".")&amp;IF('3.Species Information'!BB424&gt;1,"Circumboreal","")&amp;IF('3.Species Information'!BC424&gt;1,",",".")&amp;IF('3.Species Information'!BC424&gt;1,"North American Boreal","")&amp;IF('3.Species Information'!BD424&gt;1,",",".")&amp;IF('3.Species Information'!BD424&gt;1,"North American Boreal Cordilleran","")&amp;IF('3.Species Information'!BE424&gt;1,",",".")&amp;IF('3.Species Information'!BE424&gt;1,"North American Temperate Cordilleran","")&amp;IF('3.Species Information'!BF424&gt;1,",",".")&amp;IF('3.Species Information'!BF424&gt;1,"Amphi-Beringian","")&amp;IF('3.Species Information'!BG424&gt;1,",",".")&amp;IF('3.Species Information'!BG424&gt;1,"North American Beringian","")&amp;IF('3.Species Information'!BH424&gt;1,",",".")&amp;IF('3.Species Information'!BH424&gt;1,"Amphi-Atlantic","")&amp;IF('3.Species Information'!BI424&gt;1,",",".")&amp;IF('3.Species Information'!BI424&gt;1,"Bipolar disjunct","")&amp;IF('3.Species Information'!BJ424&gt;1,",",".")&amp;IF('3.Species Information'!BJ424&gt;1,"Cosmopolitan","")&amp;IF('3.Species Information'!BK424&gt;1,",",".")&amp;IF('3.Species Information'!BK424&gt;1,BO415&amp;”.”,"")</f>
        <v>...........</v>
      </c>
      <c r="G414" s="11" t="str">
        <f>IF('3.Species Information'!BM424&gt;1,"Alaska","")&amp;IF('3.Species Information'!BN424&gt;1,",",".")&amp;IF('3.Species Information'!BN424&gt;1,"Yukon Territory","")&amp;IF('3.Species Information'!BO424&gt;1,",",".")&amp;IF('3.Species Information'!BO424&gt;1,"Northwest Territories","")&amp;IF('3.Species Information'!BP424&gt;1,",",".")&amp;IF('3.Species Information'!BP424&gt;1,"Nunavut","")&amp;IF('3.Species Information'!BQ424&gt;1,",",".")&amp;IF('3.Species Information'!BQ424&gt;1,"Manitoba (Hudson Bay coastal region, Wapusk National Park)","")&amp;IF('3.Species Information'!BR424&gt;1,",",".")&amp;IF('3.Species Information'!BR424&gt;1,"Ontario (Hudson Bay coastal region)","")&amp;IF('3.Species Information'!BS424&gt;1,",",".")&amp;IF('3.Species Information'!BS424&gt;1,"Québec","")&amp;IF('3.Species Information'!BT424&gt;1,",",".")&amp;IF('3.Species Information'!BT424&gt;1,"Newfoundland and Labrador.","")</f>
        <v>.......</v>
      </c>
      <c r="H414" s="11" t="str">
        <f>IF('3.Species Information'!BU424&gt;1,"Canada","")&amp;IF('3.Species Information'!BV424&gt;1,",",".")&amp;IF('3.Species Information'!BV424&gt;1,"United States (Alaska)","")&amp;IF('3.Species Information'!BW424&gt;1,",",".")&amp;IF('3.Species Information'!BW424&gt;1,"Greenland","")&amp;IF('3.Species Information'!BX424&gt;1,",",".")&amp;IF('3.Species Information'!BX424&gt;1,"Scandinavia (including Svalbard)","")&amp;IF('3.Species Information'!BY424&gt;1,",",".")&amp;IF('3.Species Information'!BY424&gt;1,"European Russia","")&amp;IF('3.Species Information'!BZ424&gt;1,",",".")&amp;IF('3.Species Information'!BZ424&gt;1,"Siberian Russia (Europe Border to the Kolyma River)","")&amp;IF('3.Species Information'!CA424&gt;1,",",".")&amp;IF('3.Species Information'!CA424&gt;1,"Far East Russia (east of the Kolyma River).","")</f>
        <v>......</v>
      </c>
      <c r="I414" s="11" t="s">
        <v>860</v>
      </c>
    </row>
    <row r="415" spans="1:9" ht="15">
      <c r="A415" s="8" t="e">
        <f>#REF!</f>
        <v>#REF!</v>
      </c>
      <c r="B415" s="11" t="str">
        <f>IF('3.Species Information'!W425&gt;1,"Arctic polar desert zone (Zone A)","")&amp;IF('3.Species Information'!X425&gt;1,",",".")&amp;IF('3.Species Information'!X425&gt;1," Northern arctic tundra zone (Zone B)","")&amp;IF('3.Species Information'!Y425&gt;1,",",".")&amp;IF('3.Species Information'!Y425&gt;1," Middle arctic tundra zone (Zone C)","")&amp;IF('3.Species Information'!Z425&gt;1,",",".")&amp;IF('3.Species Information'!Z425&gt;1," Southern arctic tundra zone (Zone D)","")&amp;IF('3.Species Information'!AA425&gt;1,",",".")&amp;IF('3.Species Information'!AA425&gt;1," Arctic shrub tundra zone (Zone E).","")</f>
        <v>....</v>
      </c>
      <c r="C415" s="11" t="str">
        <f>IF('3.Species Information'!AC425&gt;1,"Northern Alaska/Yukon","")&amp;IF('3.Species Information'!AD425&gt;1,",",".")&amp;IF('3.Species Information'!AD425&gt;1,"Western Canadian Arctic","")&amp;IF('3.Species Information'!AE425&gt;1,",",".")&amp;IF('3.Species Information'!AE425&gt;1,"Eastern Canadian Arctic","")&amp;IF('3.Species Information'!AF425&gt;1,",",".")&amp;IF('3.Species Information'!AF425&gt;1,"Ellesmere.","")</f>
        <v>...</v>
      </c>
      <c r="D415" s="11" t="str">
        <f>IF('3.Species Information'!AH425&gt;1,"Taiga Plains","")&amp;IF('3.Species Information'!AI425&gt;1,",",".")&amp;IF('3.Species Information'!AI425&gt;1,"Taiga Shield","")&amp;IF('3.Species Information'!AJ425&gt;1,",",".")&amp;IF('3.Species Information'!AJ425&gt;1,"Taiga Cordillera","")&amp;IF('3.Species Information'!AK425&gt;1,",",".")&amp;IF('3.Species Information'!AK425&gt;1,"Hudson Plains","")&amp;IF('3.Species Information'!AL425&gt;1,",",".")&amp;IF('3.Species Information'!AL425&gt;1,"Boreal Plains","")&amp;IF('3.Species Information'!AM425&gt;1,",",".")&amp;IF('3.Species Information'!AM425&gt;1,"Boreal Shield","")&amp;IF('3.Species Information'!AN425&gt;1,",",".")&amp;IF('3.Species Information'!AN425&gt;1,"Boreal Cordillera","")&amp;IF('3.Species Information'!AO425&gt;1,",",".")&amp;IF('3.Species Information'!AO425&gt;1,"Pacific Maritime","")&amp;IF('3.Species Information'!AP425&gt;1,",",".")&amp;IF('3.Species Information'!AP425&gt;1,"Montane Cordillera","")&amp;IF('3.Species Information'!AQ425&gt;1,",",".")&amp;IF('3.Species Information'!AQ425&gt;1,"Prairies","")&amp;IF('3.Species Information'!AR425&gt;1,",",".")&amp;IF('3.Species Information'!AR425&gt;1,"Atlantic Maritime","")&amp;IF('3.Species Information'!AS425&gt;1,",",".")&amp;IF('3.Species Information'!AS425&gt;1,"Mixedwood Plains.","")</f>
        <v>...........</v>
      </c>
      <c r="E415" s="11" t="str">
        <f>IF('3.Species Information'!AU425&gt;1,"Arctic","")&amp;IF('3.Species Information'!AV425&gt;1,",",".")&amp;IF('3.Species Information'!AV425&gt;1,"Alpine","")&amp;IF('3.Species Information'!AW425&gt;1,",",".")&amp;IF('3.Species Information'!AW425&gt;1,"Boreal","")&amp;IF('3.Species Information'!AX425&gt;1,",",".")&amp;IF('3.Species Information'!AX425&gt;1,BB416&amp;”.”,"")</f>
        <v>...</v>
      </c>
      <c r="F415" s="11" t="str">
        <f>IF('3.Species Information'!AZ425&gt;1,"Circumarctic","")&amp;IF('3.Species Information'!BA425&gt;1,",",".")&amp;IF('3.Species Information'!BA425&gt;1,"North American Arctic","")&amp;IF('3.Species Information'!BB425&gt;1,",",".")&amp;IF('3.Species Information'!BB425&gt;1,"Circumboreal","")&amp;IF('3.Species Information'!BC425&gt;1,",",".")&amp;IF('3.Species Information'!BC425&gt;1,"North American Boreal","")&amp;IF('3.Species Information'!BD425&gt;1,",",".")&amp;IF('3.Species Information'!BD425&gt;1,"North American Boreal Cordilleran","")&amp;IF('3.Species Information'!BE425&gt;1,",",".")&amp;IF('3.Species Information'!BE425&gt;1,"North American Temperate Cordilleran","")&amp;IF('3.Species Information'!BF425&gt;1,",",".")&amp;IF('3.Species Information'!BF425&gt;1,"Amphi-Beringian","")&amp;IF('3.Species Information'!BG425&gt;1,",",".")&amp;IF('3.Species Information'!BG425&gt;1,"North American Beringian","")&amp;IF('3.Species Information'!BH425&gt;1,",",".")&amp;IF('3.Species Information'!BH425&gt;1,"Amphi-Atlantic","")&amp;IF('3.Species Information'!BI425&gt;1,",",".")&amp;IF('3.Species Information'!BI425&gt;1,"Bipolar disjunct","")&amp;IF('3.Species Information'!BJ425&gt;1,",",".")&amp;IF('3.Species Information'!BJ425&gt;1,"Cosmopolitan","")&amp;IF('3.Species Information'!BK425&gt;1,",",".")&amp;IF('3.Species Information'!BK425&gt;1,BO416&amp;”.”,"")</f>
        <v>...........</v>
      </c>
      <c r="G415" s="11" t="str">
        <f>IF('3.Species Information'!BM425&gt;1,"Alaska","")&amp;IF('3.Species Information'!BN425&gt;1,",",".")&amp;IF('3.Species Information'!BN425&gt;1,"Yukon Territory","")&amp;IF('3.Species Information'!BO425&gt;1,",",".")&amp;IF('3.Species Information'!BO425&gt;1,"Northwest Territories","")&amp;IF('3.Species Information'!BP425&gt;1,",",".")&amp;IF('3.Species Information'!BP425&gt;1,"Nunavut","")&amp;IF('3.Species Information'!BQ425&gt;1,",",".")&amp;IF('3.Species Information'!BQ425&gt;1,"Manitoba (Hudson Bay coastal region, Wapusk National Park)","")&amp;IF('3.Species Information'!BR425&gt;1,",",".")&amp;IF('3.Species Information'!BR425&gt;1,"Ontario (Hudson Bay coastal region)","")&amp;IF('3.Species Information'!BS425&gt;1,",",".")&amp;IF('3.Species Information'!BS425&gt;1,"Québec","")&amp;IF('3.Species Information'!BT425&gt;1,",",".")&amp;IF('3.Species Information'!BT425&gt;1,"Newfoundland and Labrador.","")</f>
        <v>.......</v>
      </c>
      <c r="H415" s="11" t="str">
        <f>IF('3.Species Information'!BU425&gt;1,"Canada","")&amp;IF('3.Species Information'!BV425&gt;1,",",".")&amp;IF('3.Species Information'!BV425&gt;1,"United States (Alaska)","")&amp;IF('3.Species Information'!BW425&gt;1,",",".")&amp;IF('3.Species Information'!BW425&gt;1,"Greenland","")&amp;IF('3.Species Information'!BX425&gt;1,",",".")&amp;IF('3.Species Information'!BX425&gt;1,"Scandinavia (including Svalbard)","")&amp;IF('3.Species Information'!BY425&gt;1,",",".")&amp;IF('3.Species Information'!BY425&gt;1,"European Russia","")&amp;IF('3.Species Information'!BZ425&gt;1,",",".")&amp;IF('3.Species Information'!BZ425&gt;1,"Siberian Russia (Europe Border to the Kolyma River)","")&amp;IF('3.Species Information'!CA425&gt;1,",",".")&amp;IF('3.Species Information'!CA425&gt;1,"Far East Russia (east of the Kolyma River).","")</f>
        <v>......</v>
      </c>
      <c r="I415" s="11" t="s">
        <v>860</v>
      </c>
    </row>
    <row r="416" spans="1:9" ht="15">
      <c r="A416" s="8" t="e">
        <f>#REF!</f>
        <v>#REF!</v>
      </c>
      <c r="B416" s="11" t="str">
        <f>IF('3.Species Information'!W426&gt;1,"Arctic polar desert zone (Zone A)","")&amp;IF('3.Species Information'!X426&gt;1,",",".")&amp;IF('3.Species Information'!X426&gt;1," Northern arctic tundra zone (Zone B)","")&amp;IF('3.Species Information'!Y426&gt;1,",",".")&amp;IF('3.Species Information'!Y426&gt;1," Middle arctic tundra zone (Zone C)","")&amp;IF('3.Species Information'!Z426&gt;1,",",".")&amp;IF('3.Species Information'!Z426&gt;1," Southern arctic tundra zone (Zone D)","")&amp;IF('3.Species Information'!AA426&gt;1,",",".")&amp;IF('3.Species Information'!AA426&gt;1," Arctic shrub tundra zone (Zone E).","")</f>
        <v>....</v>
      </c>
      <c r="C416" s="11" t="str">
        <f>IF('3.Species Information'!AC426&gt;1,"Northern Alaska/Yukon","")&amp;IF('3.Species Information'!AD426&gt;1,",",".")&amp;IF('3.Species Information'!AD426&gt;1,"Western Canadian Arctic","")&amp;IF('3.Species Information'!AE426&gt;1,",",".")&amp;IF('3.Species Information'!AE426&gt;1,"Eastern Canadian Arctic","")&amp;IF('3.Species Information'!AF426&gt;1,",",".")&amp;IF('3.Species Information'!AF426&gt;1,"Ellesmere.","")</f>
        <v>...</v>
      </c>
      <c r="D416" s="11" t="str">
        <f>IF('3.Species Information'!AH426&gt;1,"Taiga Plains","")&amp;IF('3.Species Information'!AI426&gt;1,",",".")&amp;IF('3.Species Information'!AI426&gt;1,"Taiga Shield","")&amp;IF('3.Species Information'!AJ426&gt;1,",",".")&amp;IF('3.Species Information'!AJ426&gt;1,"Taiga Cordillera","")&amp;IF('3.Species Information'!AK426&gt;1,",",".")&amp;IF('3.Species Information'!AK426&gt;1,"Hudson Plains","")&amp;IF('3.Species Information'!AL426&gt;1,",",".")&amp;IF('3.Species Information'!AL426&gt;1,"Boreal Plains","")&amp;IF('3.Species Information'!AM426&gt;1,",",".")&amp;IF('3.Species Information'!AM426&gt;1,"Boreal Shield","")&amp;IF('3.Species Information'!AN426&gt;1,",",".")&amp;IF('3.Species Information'!AN426&gt;1,"Boreal Cordillera","")&amp;IF('3.Species Information'!AO426&gt;1,",",".")&amp;IF('3.Species Information'!AO426&gt;1,"Pacific Maritime","")&amp;IF('3.Species Information'!AP426&gt;1,",",".")&amp;IF('3.Species Information'!AP426&gt;1,"Montane Cordillera","")&amp;IF('3.Species Information'!AQ426&gt;1,",",".")&amp;IF('3.Species Information'!AQ426&gt;1,"Prairies","")&amp;IF('3.Species Information'!AR426&gt;1,",",".")&amp;IF('3.Species Information'!AR426&gt;1,"Atlantic Maritime","")&amp;IF('3.Species Information'!AS426&gt;1,",",".")&amp;IF('3.Species Information'!AS426&gt;1,"Mixedwood Plains.","")</f>
        <v>...........</v>
      </c>
      <c r="E416" s="11" t="str">
        <f>IF('3.Species Information'!AU426&gt;1,"Arctic","")&amp;IF('3.Species Information'!AV426&gt;1,",",".")&amp;IF('3.Species Information'!AV426&gt;1,"Alpine","")&amp;IF('3.Species Information'!AW426&gt;1,",",".")&amp;IF('3.Species Information'!AW426&gt;1,"Boreal","")&amp;IF('3.Species Information'!AX426&gt;1,",",".")&amp;IF('3.Species Information'!AX426&gt;1,BB417&amp;”.”,"")</f>
        <v>...</v>
      </c>
      <c r="F416" s="11" t="str">
        <f>IF('3.Species Information'!AZ426&gt;1,"Circumarctic","")&amp;IF('3.Species Information'!BA426&gt;1,",",".")&amp;IF('3.Species Information'!BA426&gt;1,"North American Arctic","")&amp;IF('3.Species Information'!BB426&gt;1,",",".")&amp;IF('3.Species Information'!BB426&gt;1,"Circumboreal","")&amp;IF('3.Species Information'!BC426&gt;1,",",".")&amp;IF('3.Species Information'!BC426&gt;1,"North American Boreal","")&amp;IF('3.Species Information'!BD426&gt;1,",",".")&amp;IF('3.Species Information'!BD426&gt;1,"North American Boreal Cordilleran","")&amp;IF('3.Species Information'!BE426&gt;1,",",".")&amp;IF('3.Species Information'!BE426&gt;1,"North American Temperate Cordilleran","")&amp;IF('3.Species Information'!BF426&gt;1,",",".")&amp;IF('3.Species Information'!BF426&gt;1,"Amphi-Beringian","")&amp;IF('3.Species Information'!BG426&gt;1,",",".")&amp;IF('3.Species Information'!BG426&gt;1,"North American Beringian","")&amp;IF('3.Species Information'!BH426&gt;1,",",".")&amp;IF('3.Species Information'!BH426&gt;1,"Amphi-Atlantic","")&amp;IF('3.Species Information'!BI426&gt;1,",",".")&amp;IF('3.Species Information'!BI426&gt;1,"Bipolar disjunct","")&amp;IF('3.Species Information'!BJ426&gt;1,",",".")&amp;IF('3.Species Information'!BJ426&gt;1,"Cosmopolitan","")&amp;IF('3.Species Information'!BK426&gt;1,",",".")&amp;IF('3.Species Information'!BK426&gt;1,BO417&amp;”.”,"")</f>
        <v>...........</v>
      </c>
      <c r="G416" s="11" t="str">
        <f>IF('3.Species Information'!BM426&gt;1,"Alaska","")&amp;IF('3.Species Information'!BN426&gt;1,",",".")&amp;IF('3.Species Information'!BN426&gt;1,"Yukon Territory","")&amp;IF('3.Species Information'!BO426&gt;1,",",".")&amp;IF('3.Species Information'!BO426&gt;1,"Northwest Territories","")&amp;IF('3.Species Information'!BP426&gt;1,",",".")&amp;IF('3.Species Information'!BP426&gt;1,"Nunavut","")&amp;IF('3.Species Information'!BQ426&gt;1,",",".")&amp;IF('3.Species Information'!BQ426&gt;1,"Manitoba (Hudson Bay coastal region, Wapusk National Park)","")&amp;IF('3.Species Information'!BR426&gt;1,",",".")&amp;IF('3.Species Information'!BR426&gt;1,"Ontario (Hudson Bay coastal region)","")&amp;IF('3.Species Information'!BS426&gt;1,",",".")&amp;IF('3.Species Information'!BS426&gt;1,"Québec","")&amp;IF('3.Species Information'!BT426&gt;1,",",".")&amp;IF('3.Species Information'!BT426&gt;1,"Newfoundland and Labrador.","")</f>
        <v>.......</v>
      </c>
      <c r="H416" s="11" t="str">
        <f>IF('3.Species Information'!BU426&gt;1,"Canada","")&amp;IF('3.Species Information'!BV426&gt;1,",",".")&amp;IF('3.Species Information'!BV426&gt;1,"United States (Alaska)","")&amp;IF('3.Species Information'!BW426&gt;1,",",".")&amp;IF('3.Species Information'!BW426&gt;1,"Greenland","")&amp;IF('3.Species Information'!BX426&gt;1,",",".")&amp;IF('3.Species Information'!BX426&gt;1,"Scandinavia (including Svalbard)","")&amp;IF('3.Species Information'!BY426&gt;1,",",".")&amp;IF('3.Species Information'!BY426&gt;1,"European Russia","")&amp;IF('3.Species Information'!BZ426&gt;1,",",".")&amp;IF('3.Species Information'!BZ426&gt;1,"Siberian Russia (Europe Border to the Kolyma River)","")&amp;IF('3.Species Information'!CA426&gt;1,",",".")&amp;IF('3.Species Information'!CA426&gt;1,"Far East Russia (east of the Kolyma River).","")</f>
        <v>......</v>
      </c>
      <c r="I416" s="11" t="s">
        <v>860</v>
      </c>
    </row>
    <row r="417" spans="1:9" ht="15">
      <c r="A417" s="8" t="e">
        <f>#REF!</f>
        <v>#REF!</v>
      </c>
      <c r="B417" s="11" t="str">
        <f>IF('3.Species Information'!W427&gt;1,"Arctic polar desert zone (Zone A)","")&amp;IF('3.Species Information'!X427&gt;1,",",".")&amp;IF('3.Species Information'!X427&gt;1," Northern arctic tundra zone (Zone B)","")&amp;IF('3.Species Information'!Y427&gt;1,",",".")&amp;IF('3.Species Information'!Y427&gt;1," Middle arctic tundra zone (Zone C)","")&amp;IF('3.Species Information'!Z427&gt;1,",",".")&amp;IF('3.Species Information'!Z427&gt;1," Southern arctic tundra zone (Zone D)","")&amp;IF('3.Species Information'!AA427&gt;1,",",".")&amp;IF('3.Species Information'!AA427&gt;1," Arctic shrub tundra zone (Zone E).","")</f>
        <v>....</v>
      </c>
      <c r="C417" s="11" t="str">
        <f>IF('3.Species Information'!AC427&gt;1,"Northern Alaska/Yukon","")&amp;IF('3.Species Information'!AD427&gt;1,",",".")&amp;IF('3.Species Information'!AD427&gt;1,"Western Canadian Arctic","")&amp;IF('3.Species Information'!AE427&gt;1,",",".")&amp;IF('3.Species Information'!AE427&gt;1,"Eastern Canadian Arctic","")&amp;IF('3.Species Information'!AF427&gt;1,",",".")&amp;IF('3.Species Information'!AF427&gt;1,"Ellesmere.","")</f>
        <v>...</v>
      </c>
      <c r="D417" s="11" t="str">
        <f>IF('3.Species Information'!AH427&gt;1,"Taiga Plains","")&amp;IF('3.Species Information'!AI427&gt;1,",",".")&amp;IF('3.Species Information'!AI427&gt;1,"Taiga Shield","")&amp;IF('3.Species Information'!AJ427&gt;1,",",".")&amp;IF('3.Species Information'!AJ427&gt;1,"Taiga Cordillera","")&amp;IF('3.Species Information'!AK427&gt;1,",",".")&amp;IF('3.Species Information'!AK427&gt;1,"Hudson Plains","")&amp;IF('3.Species Information'!AL427&gt;1,",",".")&amp;IF('3.Species Information'!AL427&gt;1,"Boreal Plains","")&amp;IF('3.Species Information'!AM427&gt;1,",",".")&amp;IF('3.Species Information'!AM427&gt;1,"Boreal Shield","")&amp;IF('3.Species Information'!AN427&gt;1,",",".")&amp;IF('3.Species Information'!AN427&gt;1,"Boreal Cordillera","")&amp;IF('3.Species Information'!AO427&gt;1,",",".")&amp;IF('3.Species Information'!AO427&gt;1,"Pacific Maritime","")&amp;IF('3.Species Information'!AP427&gt;1,",",".")&amp;IF('3.Species Information'!AP427&gt;1,"Montane Cordillera","")&amp;IF('3.Species Information'!AQ427&gt;1,",",".")&amp;IF('3.Species Information'!AQ427&gt;1,"Prairies","")&amp;IF('3.Species Information'!AR427&gt;1,",",".")&amp;IF('3.Species Information'!AR427&gt;1,"Atlantic Maritime","")&amp;IF('3.Species Information'!AS427&gt;1,",",".")&amp;IF('3.Species Information'!AS427&gt;1,"Mixedwood Plains.","")</f>
        <v>...........</v>
      </c>
      <c r="E417" s="11" t="str">
        <f>IF('3.Species Information'!AU427&gt;1,"Arctic","")&amp;IF('3.Species Information'!AV427&gt;1,",",".")&amp;IF('3.Species Information'!AV427&gt;1,"Alpine","")&amp;IF('3.Species Information'!AW427&gt;1,",",".")&amp;IF('3.Species Information'!AW427&gt;1,"Boreal","")&amp;IF('3.Species Information'!AX427&gt;1,",",".")&amp;IF('3.Species Information'!AX427&gt;1,BB418&amp;”.”,"")</f>
        <v>...</v>
      </c>
      <c r="F417" s="11" t="str">
        <f>IF('3.Species Information'!AZ427&gt;1,"Circumarctic","")&amp;IF('3.Species Information'!BA427&gt;1,",",".")&amp;IF('3.Species Information'!BA427&gt;1,"North American Arctic","")&amp;IF('3.Species Information'!BB427&gt;1,",",".")&amp;IF('3.Species Information'!BB427&gt;1,"Circumboreal","")&amp;IF('3.Species Information'!BC427&gt;1,",",".")&amp;IF('3.Species Information'!BC427&gt;1,"North American Boreal","")&amp;IF('3.Species Information'!BD427&gt;1,",",".")&amp;IF('3.Species Information'!BD427&gt;1,"North American Boreal Cordilleran","")&amp;IF('3.Species Information'!BE427&gt;1,",",".")&amp;IF('3.Species Information'!BE427&gt;1,"North American Temperate Cordilleran","")&amp;IF('3.Species Information'!BF427&gt;1,",",".")&amp;IF('3.Species Information'!BF427&gt;1,"Amphi-Beringian","")&amp;IF('3.Species Information'!BG427&gt;1,",",".")&amp;IF('3.Species Information'!BG427&gt;1,"North American Beringian","")&amp;IF('3.Species Information'!BH427&gt;1,",",".")&amp;IF('3.Species Information'!BH427&gt;1,"Amphi-Atlantic","")&amp;IF('3.Species Information'!BI427&gt;1,",",".")&amp;IF('3.Species Information'!BI427&gt;1,"Bipolar disjunct","")&amp;IF('3.Species Information'!BJ427&gt;1,",",".")&amp;IF('3.Species Information'!BJ427&gt;1,"Cosmopolitan","")&amp;IF('3.Species Information'!BK427&gt;1,",",".")&amp;IF('3.Species Information'!BK427&gt;1,BO418&amp;”.”,"")</f>
        <v>...........</v>
      </c>
      <c r="G417" s="11" t="str">
        <f>IF('3.Species Information'!BM427&gt;1,"Alaska","")&amp;IF('3.Species Information'!BN427&gt;1,",",".")&amp;IF('3.Species Information'!BN427&gt;1,"Yukon Territory","")&amp;IF('3.Species Information'!BO427&gt;1,",",".")&amp;IF('3.Species Information'!BO427&gt;1,"Northwest Territories","")&amp;IF('3.Species Information'!BP427&gt;1,",",".")&amp;IF('3.Species Information'!BP427&gt;1,"Nunavut","")&amp;IF('3.Species Information'!BQ427&gt;1,",",".")&amp;IF('3.Species Information'!BQ427&gt;1,"Manitoba (Hudson Bay coastal region, Wapusk National Park)","")&amp;IF('3.Species Information'!BR427&gt;1,",",".")&amp;IF('3.Species Information'!BR427&gt;1,"Ontario (Hudson Bay coastal region)","")&amp;IF('3.Species Information'!BS427&gt;1,",",".")&amp;IF('3.Species Information'!BS427&gt;1,"Québec","")&amp;IF('3.Species Information'!BT427&gt;1,",",".")&amp;IF('3.Species Information'!BT427&gt;1,"Newfoundland and Labrador.","")</f>
        <v>.......</v>
      </c>
      <c r="H417" s="11" t="str">
        <f>IF('3.Species Information'!BU427&gt;1,"Canada","")&amp;IF('3.Species Information'!BV427&gt;1,",",".")&amp;IF('3.Species Information'!BV427&gt;1,"United States (Alaska)","")&amp;IF('3.Species Information'!BW427&gt;1,",",".")&amp;IF('3.Species Information'!BW427&gt;1,"Greenland","")&amp;IF('3.Species Information'!BX427&gt;1,",",".")&amp;IF('3.Species Information'!BX427&gt;1,"Scandinavia (including Svalbard)","")&amp;IF('3.Species Information'!BY427&gt;1,",",".")&amp;IF('3.Species Information'!BY427&gt;1,"European Russia","")&amp;IF('3.Species Information'!BZ427&gt;1,",",".")&amp;IF('3.Species Information'!BZ427&gt;1,"Siberian Russia (Europe Border to the Kolyma River)","")&amp;IF('3.Species Information'!CA427&gt;1,",",".")&amp;IF('3.Species Information'!CA427&gt;1,"Far East Russia (east of the Kolyma River).","")</f>
        <v>......</v>
      </c>
      <c r="I417" s="11" t="s">
        <v>860</v>
      </c>
    </row>
    <row r="418" spans="1:9" ht="15">
      <c r="A418" s="8" t="e">
        <f>#REF!</f>
        <v>#REF!</v>
      </c>
      <c r="B418" s="11" t="str">
        <f>IF('3.Species Information'!W428&gt;1,"Arctic polar desert zone (Zone A)","")&amp;IF('3.Species Information'!X428&gt;1,",",".")&amp;IF('3.Species Information'!X428&gt;1," Northern arctic tundra zone (Zone B)","")&amp;IF('3.Species Information'!Y428&gt;1,",",".")&amp;IF('3.Species Information'!Y428&gt;1," Middle arctic tundra zone (Zone C)","")&amp;IF('3.Species Information'!Z428&gt;1,",",".")&amp;IF('3.Species Information'!Z428&gt;1," Southern arctic tundra zone (Zone D)","")&amp;IF('3.Species Information'!AA428&gt;1,",",".")&amp;IF('3.Species Information'!AA428&gt;1," Arctic shrub tundra zone (Zone E).","")</f>
        <v>....</v>
      </c>
      <c r="C418" s="11" t="str">
        <f>IF('3.Species Information'!AC428&gt;1,"Northern Alaska/Yukon","")&amp;IF('3.Species Information'!AD428&gt;1,",",".")&amp;IF('3.Species Information'!AD428&gt;1,"Western Canadian Arctic","")&amp;IF('3.Species Information'!AE428&gt;1,",",".")&amp;IF('3.Species Information'!AE428&gt;1,"Eastern Canadian Arctic","")&amp;IF('3.Species Information'!AF428&gt;1,",",".")&amp;IF('3.Species Information'!AF428&gt;1,"Ellesmere.","")</f>
        <v>...</v>
      </c>
      <c r="D418" s="11" t="str">
        <f>IF('3.Species Information'!AH428&gt;1,"Taiga Plains","")&amp;IF('3.Species Information'!AI428&gt;1,",",".")&amp;IF('3.Species Information'!AI428&gt;1,"Taiga Shield","")&amp;IF('3.Species Information'!AJ428&gt;1,",",".")&amp;IF('3.Species Information'!AJ428&gt;1,"Taiga Cordillera","")&amp;IF('3.Species Information'!AK428&gt;1,",",".")&amp;IF('3.Species Information'!AK428&gt;1,"Hudson Plains","")&amp;IF('3.Species Information'!AL428&gt;1,",",".")&amp;IF('3.Species Information'!AL428&gt;1,"Boreal Plains","")&amp;IF('3.Species Information'!AM428&gt;1,",",".")&amp;IF('3.Species Information'!AM428&gt;1,"Boreal Shield","")&amp;IF('3.Species Information'!AN428&gt;1,",",".")&amp;IF('3.Species Information'!AN428&gt;1,"Boreal Cordillera","")&amp;IF('3.Species Information'!AO428&gt;1,",",".")&amp;IF('3.Species Information'!AO428&gt;1,"Pacific Maritime","")&amp;IF('3.Species Information'!AP428&gt;1,",",".")&amp;IF('3.Species Information'!AP428&gt;1,"Montane Cordillera","")&amp;IF('3.Species Information'!AQ428&gt;1,",",".")&amp;IF('3.Species Information'!AQ428&gt;1,"Prairies","")&amp;IF('3.Species Information'!AR428&gt;1,",",".")&amp;IF('3.Species Information'!AR428&gt;1,"Atlantic Maritime","")&amp;IF('3.Species Information'!AS428&gt;1,",",".")&amp;IF('3.Species Information'!AS428&gt;1,"Mixedwood Plains.","")</f>
        <v>...........</v>
      </c>
      <c r="E418" s="11" t="str">
        <f>IF('3.Species Information'!AU428&gt;1,"Arctic","")&amp;IF('3.Species Information'!AV428&gt;1,",",".")&amp;IF('3.Species Information'!AV428&gt;1,"Alpine","")&amp;IF('3.Species Information'!AW428&gt;1,",",".")&amp;IF('3.Species Information'!AW428&gt;1,"Boreal","")&amp;IF('3.Species Information'!AX428&gt;1,",",".")&amp;IF('3.Species Information'!AX428&gt;1,BB419&amp;”.”,"")</f>
        <v>...</v>
      </c>
      <c r="F418" s="11" t="str">
        <f>IF('3.Species Information'!AZ428&gt;1,"Circumarctic","")&amp;IF('3.Species Information'!BA428&gt;1,",",".")&amp;IF('3.Species Information'!BA428&gt;1,"North American Arctic","")&amp;IF('3.Species Information'!BB428&gt;1,",",".")&amp;IF('3.Species Information'!BB428&gt;1,"Circumboreal","")&amp;IF('3.Species Information'!BC428&gt;1,",",".")&amp;IF('3.Species Information'!BC428&gt;1,"North American Boreal","")&amp;IF('3.Species Information'!BD428&gt;1,",",".")&amp;IF('3.Species Information'!BD428&gt;1,"North American Boreal Cordilleran","")&amp;IF('3.Species Information'!BE428&gt;1,",",".")&amp;IF('3.Species Information'!BE428&gt;1,"North American Temperate Cordilleran","")&amp;IF('3.Species Information'!BF428&gt;1,",",".")&amp;IF('3.Species Information'!BF428&gt;1,"Amphi-Beringian","")&amp;IF('3.Species Information'!BG428&gt;1,",",".")&amp;IF('3.Species Information'!BG428&gt;1,"North American Beringian","")&amp;IF('3.Species Information'!BH428&gt;1,",",".")&amp;IF('3.Species Information'!BH428&gt;1,"Amphi-Atlantic","")&amp;IF('3.Species Information'!BI428&gt;1,",",".")&amp;IF('3.Species Information'!BI428&gt;1,"Bipolar disjunct","")&amp;IF('3.Species Information'!BJ428&gt;1,",",".")&amp;IF('3.Species Information'!BJ428&gt;1,"Cosmopolitan","")&amp;IF('3.Species Information'!BK428&gt;1,",",".")&amp;IF('3.Species Information'!BK428&gt;1,BO419&amp;”.”,"")</f>
        <v>...........</v>
      </c>
      <c r="G418" s="11" t="str">
        <f>IF('3.Species Information'!BM428&gt;1,"Alaska","")&amp;IF('3.Species Information'!BN428&gt;1,",",".")&amp;IF('3.Species Information'!BN428&gt;1,"Yukon Territory","")&amp;IF('3.Species Information'!BO428&gt;1,",",".")&amp;IF('3.Species Information'!BO428&gt;1,"Northwest Territories","")&amp;IF('3.Species Information'!BP428&gt;1,",",".")&amp;IF('3.Species Information'!BP428&gt;1,"Nunavut","")&amp;IF('3.Species Information'!BQ428&gt;1,",",".")&amp;IF('3.Species Information'!BQ428&gt;1,"Manitoba (Hudson Bay coastal region, Wapusk National Park)","")&amp;IF('3.Species Information'!BR428&gt;1,",",".")&amp;IF('3.Species Information'!BR428&gt;1,"Ontario (Hudson Bay coastal region)","")&amp;IF('3.Species Information'!BS428&gt;1,",",".")&amp;IF('3.Species Information'!BS428&gt;1,"Québec","")&amp;IF('3.Species Information'!BT428&gt;1,",",".")&amp;IF('3.Species Information'!BT428&gt;1,"Newfoundland and Labrador.","")</f>
        <v>.......</v>
      </c>
      <c r="H418" s="11" t="str">
        <f>IF('3.Species Information'!BU428&gt;1,"Canada","")&amp;IF('3.Species Information'!BV428&gt;1,",",".")&amp;IF('3.Species Information'!BV428&gt;1,"United States (Alaska)","")&amp;IF('3.Species Information'!BW428&gt;1,",",".")&amp;IF('3.Species Information'!BW428&gt;1,"Greenland","")&amp;IF('3.Species Information'!BX428&gt;1,",",".")&amp;IF('3.Species Information'!BX428&gt;1,"Scandinavia (including Svalbard)","")&amp;IF('3.Species Information'!BY428&gt;1,",",".")&amp;IF('3.Species Information'!BY428&gt;1,"European Russia","")&amp;IF('3.Species Information'!BZ428&gt;1,",",".")&amp;IF('3.Species Information'!BZ428&gt;1,"Siberian Russia (Europe Border to the Kolyma River)","")&amp;IF('3.Species Information'!CA428&gt;1,",",".")&amp;IF('3.Species Information'!CA428&gt;1,"Far East Russia (east of the Kolyma River).","")</f>
        <v>......</v>
      </c>
      <c r="I418" s="11" t="s">
        <v>860</v>
      </c>
    </row>
    <row r="419" spans="1:9" ht="15">
      <c r="A419" s="8" t="e">
        <f>#REF!</f>
        <v>#REF!</v>
      </c>
      <c r="B419" s="11" t="str">
        <f>IF('3.Species Information'!W429&gt;1,"Arctic polar desert zone (Zone A)","")&amp;IF('3.Species Information'!X429&gt;1,",",".")&amp;IF('3.Species Information'!X429&gt;1," Northern arctic tundra zone (Zone B)","")&amp;IF('3.Species Information'!Y429&gt;1,",",".")&amp;IF('3.Species Information'!Y429&gt;1," Middle arctic tundra zone (Zone C)","")&amp;IF('3.Species Information'!Z429&gt;1,",",".")&amp;IF('3.Species Information'!Z429&gt;1," Southern arctic tundra zone (Zone D)","")&amp;IF('3.Species Information'!AA429&gt;1,",",".")&amp;IF('3.Species Information'!AA429&gt;1," Arctic shrub tundra zone (Zone E).","")</f>
        <v>....</v>
      </c>
      <c r="C419" s="11" t="str">
        <f>IF('3.Species Information'!AC429&gt;1,"Northern Alaska/Yukon","")&amp;IF('3.Species Information'!AD429&gt;1,",",".")&amp;IF('3.Species Information'!AD429&gt;1,"Western Canadian Arctic","")&amp;IF('3.Species Information'!AE429&gt;1,",",".")&amp;IF('3.Species Information'!AE429&gt;1,"Eastern Canadian Arctic","")&amp;IF('3.Species Information'!AF429&gt;1,",",".")&amp;IF('3.Species Information'!AF429&gt;1,"Ellesmere.","")</f>
        <v>...</v>
      </c>
      <c r="D419" s="11" t="str">
        <f>IF('3.Species Information'!AH429&gt;1,"Taiga Plains","")&amp;IF('3.Species Information'!AI429&gt;1,",",".")&amp;IF('3.Species Information'!AI429&gt;1,"Taiga Shield","")&amp;IF('3.Species Information'!AJ429&gt;1,",",".")&amp;IF('3.Species Information'!AJ429&gt;1,"Taiga Cordillera","")&amp;IF('3.Species Information'!AK429&gt;1,",",".")&amp;IF('3.Species Information'!AK429&gt;1,"Hudson Plains","")&amp;IF('3.Species Information'!AL429&gt;1,",",".")&amp;IF('3.Species Information'!AL429&gt;1,"Boreal Plains","")&amp;IF('3.Species Information'!AM429&gt;1,",",".")&amp;IF('3.Species Information'!AM429&gt;1,"Boreal Shield","")&amp;IF('3.Species Information'!AN429&gt;1,",",".")&amp;IF('3.Species Information'!AN429&gt;1,"Boreal Cordillera","")&amp;IF('3.Species Information'!AO429&gt;1,",",".")&amp;IF('3.Species Information'!AO429&gt;1,"Pacific Maritime","")&amp;IF('3.Species Information'!AP429&gt;1,",",".")&amp;IF('3.Species Information'!AP429&gt;1,"Montane Cordillera","")&amp;IF('3.Species Information'!AQ429&gt;1,",",".")&amp;IF('3.Species Information'!AQ429&gt;1,"Prairies","")&amp;IF('3.Species Information'!AR429&gt;1,",",".")&amp;IF('3.Species Information'!AR429&gt;1,"Atlantic Maritime","")&amp;IF('3.Species Information'!AS429&gt;1,",",".")&amp;IF('3.Species Information'!AS429&gt;1,"Mixedwood Plains.","")</f>
        <v>...........</v>
      </c>
      <c r="E419" s="11" t="str">
        <f>IF('3.Species Information'!AU429&gt;1,"Arctic","")&amp;IF('3.Species Information'!AV429&gt;1,",",".")&amp;IF('3.Species Information'!AV429&gt;1,"Alpine","")&amp;IF('3.Species Information'!AW429&gt;1,",",".")&amp;IF('3.Species Information'!AW429&gt;1,"Boreal","")&amp;IF('3.Species Information'!AX429&gt;1,",",".")&amp;IF('3.Species Information'!AX429&gt;1,BB420&amp;”.”,"")</f>
        <v>...</v>
      </c>
      <c r="F419" s="11" t="str">
        <f>IF('3.Species Information'!AZ429&gt;1,"Circumarctic","")&amp;IF('3.Species Information'!BA429&gt;1,",",".")&amp;IF('3.Species Information'!BA429&gt;1,"North American Arctic","")&amp;IF('3.Species Information'!BB429&gt;1,",",".")&amp;IF('3.Species Information'!BB429&gt;1,"Circumboreal","")&amp;IF('3.Species Information'!BC429&gt;1,",",".")&amp;IF('3.Species Information'!BC429&gt;1,"North American Boreal","")&amp;IF('3.Species Information'!BD429&gt;1,",",".")&amp;IF('3.Species Information'!BD429&gt;1,"North American Boreal Cordilleran","")&amp;IF('3.Species Information'!BE429&gt;1,",",".")&amp;IF('3.Species Information'!BE429&gt;1,"North American Temperate Cordilleran","")&amp;IF('3.Species Information'!BF429&gt;1,",",".")&amp;IF('3.Species Information'!BF429&gt;1,"Amphi-Beringian","")&amp;IF('3.Species Information'!BG429&gt;1,",",".")&amp;IF('3.Species Information'!BG429&gt;1,"North American Beringian","")&amp;IF('3.Species Information'!BH429&gt;1,",",".")&amp;IF('3.Species Information'!BH429&gt;1,"Amphi-Atlantic","")&amp;IF('3.Species Information'!BI429&gt;1,",",".")&amp;IF('3.Species Information'!BI429&gt;1,"Bipolar disjunct","")&amp;IF('3.Species Information'!BJ429&gt;1,",",".")&amp;IF('3.Species Information'!BJ429&gt;1,"Cosmopolitan","")&amp;IF('3.Species Information'!BK429&gt;1,",",".")&amp;IF('3.Species Information'!BK429&gt;1,BO420&amp;”.”,"")</f>
        <v>...........</v>
      </c>
      <c r="G419" s="11" t="str">
        <f>IF('3.Species Information'!BM429&gt;1,"Alaska","")&amp;IF('3.Species Information'!BN429&gt;1,",",".")&amp;IF('3.Species Information'!BN429&gt;1,"Yukon Territory","")&amp;IF('3.Species Information'!BO429&gt;1,",",".")&amp;IF('3.Species Information'!BO429&gt;1,"Northwest Territories","")&amp;IF('3.Species Information'!BP429&gt;1,",",".")&amp;IF('3.Species Information'!BP429&gt;1,"Nunavut","")&amp;IF('3.Species Information'!BQ429&gt;1,",",".")&amp;IF('3.Species Information'!BQ429&gt;1,"Manitoba (Hudson Bay coastal region, Wapusk National Park)","")&amp;IF('3.Species Information'!BR429&gt;1,",",".")&amp;IF('3.Species Information'!BR429&gt;1,"Ontario (Hudson Bay coastal region)","")&amp;IF('3.Species Information'!BS429&gt;1,",",".")&amp;IF('3.Species Information'!BS429&gt;1,"Québec","")&amp;IF('3.Species Information'!BT429&gt;1,",",".")&amp;IF('3.Species Information'!BT429&gt;1,"Newfoundland and Labrador.","")</f>
        <v>.......</v>
      </c>
      <c r="H419" s="11" t="str">
        <f>IF('3.Species Information'!BU429&gt;1,"Canada","")&amp;IF('3.Species Information'!BV429&gt;1,",",".")&amp;IF('3.Species Information'!BV429&gt;1,"United States (Alaska)","")&amp;IF('3.Species Information'!BW429&gt;1,",",".")&amp;IF('3.Species Information'!BW429&gt;1,"Greenland","")&amp;IF('3.Species Information'!BX429&gt;1,",",".")&amp;IF('3.Species Information'!BX429&gt;1,"Scandinavia (including Svalbard)","")&amp;IF('3.Species Information'!BY429&gt;1,",",".")&amp;IF('3.Species Information'!BY429&gt;1,"European Russia","")&amp;IF('3.Species Information'!BZ429&gt;1,",",".")&amp;IF('3.Species Information'!BZ429&gt;1,"Siberian Russia (Europe Border to the Kolyma River)","")&amp;IF('3.Species Information'!CA429&gt;1,",",".")&amp;IF('3.Species Information'!CA429&gt;1,"Far East Russia (east of the Kolyma River).","")</f>
        <v>......</v>
      </c>
      <c r="I419" s="11" t="s">
        <v>860</v>
      </c>
    </row>
    <row r="420" spans="1:9" ht="15">
      <c r="A420" s="8" t="e">
        <f>#REF!</f>
        <v>#REF!</v>
      </c>
      <c r="B420" s="11" t="str">
        <f>IF('3.Species Information'!W430&gt;1,"Arctic polar desert zone (Zone A)","")&amp;IF('3.Species Information'!X430&gt;1,",",".")&amp;IF('3.Species Information'!X430&gt;1," Northern arctic tundra zone (Zone B)","")&amp;IF('3.Species Information'!Y430&gt;1,",",".")&amp;IF('3.Species Information'!Y430&gt;1," Middle arctic tundra zone (Zone C)","")&amp;IF('3.Species Information'!Z430&gt;1,",",".")&amp;IF('3.Species Information'!Z430&gt;1," Southern arctic tundra zone (Zone D)","")&amp;IF('3.Species Information'!AA430&gt;1,",",".")&amp;IF('3.Species Information'!AA430&gt;1," Arctic shrub tundra zone (Zone E).","")</f>
        <v>....</v>
      </c>
      <c r="C420" s="11" t="str">
        <f>IF('3.Species Information'!AC430&gt;1,"Northern Alaska/Yukon","")&amp;IF('3.Species Information'!AD430&gt;1,",",".")&amp;IF('3.Species Information'!AD430&gt;1,"Western Canadian Arctic","")&amp;IF('3.Species Information'!AE430&gt;1,",",".")&amp;IF('3.Species Information'!AE430&gt;1,"Eastern Canadian Arctic","")&amp;IF('3.Species Information'!AF430&gt;1,",",".")&amp;IF('3.Species Information'!AF430&gt;1,"Ellesmere.","")</f>
        <v>...</v>
      </c>
      <c r="D420" s="11" t="str">
        <f>IF('3.Species Information'!AH430&gt;1,"Taiga Plains","")&amp;IF('3.Species Information'!AI430&gt;1,",",".")&amp;IF('3.Species Information'!AI430&gt;1,"Taiga Shield","")&amp;IF('3.Species Information'!AJ430&gt;1,",",".")&amp;IF('3.Species Information'!AJ430&gt;1,"Taiga Cordillera","")&amp;IF('3.Species Information'!AK430&gt;1,",",".")&amp;IF('3.Species Information'!AK430&gt;1,"Hudson Plains","")&amp;IF('3.Species Information'!AL430&gt;1,",",".")&amp;IF('3.Species Information'!AL430&gt;1,"Boreal Plains","")&amp;IF('3.Species Information'!AM430&gt;1,",",".")&amp;IF('3.Species Information'!AM430&gt;1,"Boreal Shield","")&amp;IF('3.Species Information'!AN430&gt;1,",",".")&amp;IF('3.Species Information'!AN430&gt;1,"Boreal Cordillera","")&amp;IF('3.Species Information'!AO430&gt;1,",",".")&amp;IF('3.Species Information'!AO430&gt;1,"Pacific Maritime","")&amp;IF('3.Species Information'!AP430&gt;1,",",".")&amp;IF('3.Species Information'!AP430&gt;1,"Montane Cordillera","")&amp;IF('3.Species Information'!AQ430&gt;1,",",".")&amp;IF('3.Species Information'!AQ430&gt;1,"Prairies","")&amp;IF('3.Species Information'!AR430&gt;1,",",".")&amp;IF('3.Species Information'!AR430&gt;1,"Atlantic Maritime","")&amp;IF('3.Species Information'!AS430&gt;1,",",".")&amp;IF('3.Species Information'!AS430&gt;1,"Mixedwood Plains.","")</f>
        <v>...........</v>
      </c>
      <c r="E420" s="11" t="str">
        <f>IF('3.Species Information'!AU430&gt;1,"Arctic","")&amp;IF('3.Species Information'!AV430&gt;1,",",".")&amp;IF('3.Species Information'!AV430&gt;1,"Alpine","")&amp;IF('3.Species Information'!AW430&gt;1,",",".")&amp;IF('3.Species Information'!AW430&gt;1,"Boreal","")&amp;IF('3.Species Information'!AX430&gt;1,",",".")&amp;IF('3.Species Information'!AX430&gt;1,BB421&amp;”.”,"")</f>
        <v>...</v>
      </c>
      <c r="F420" s="11" t="str">
        <f>IF('3.Species Information'!AZ430&gt;1,"Circumarctic","")&amp;IF('3.Species Information'!BA430&gt;1,",",".")&amp;IF('3.Species Information'!BA430&gt;1,"North American Arctic","")&amp;IF('3.Species Information'!BB430&gt;1,",",".")&amp;IF('3.Species Information'!BB430&gt;1,"Circumboreal","")&amp;IF('3.Species Information'!BC430&gt;1,",",".")&amp;IF('3.Species Information'!BC430&gt;1,"North American Boreal","")&amp;IF('3.Species Information'!BD430&gt;1,",",".")&amp;IF('3.Species Information'!BD430&gt;1,"North American Boreal Cordilleran","")&amp;IF('3.Species Information'!BE430&gt;1,",",".")&amp;IF('3.Species Information'!BE430&gt;1,"North American Temperate Cordilleran","")&amp;IF('3.Species Information'!BF430&gt;1,",",".")&amp;IF('3.Species Information'!BF430&gt;1,"Amphi-Beringian","")&amp;IF('3.Species Information'!BG430&gt;1,",",".")&amp;IF('3.Species Information'!BG430&gt;1,"North American Beringian","")&amp;IF('3.Species Information'!BH430&gt;1,",",".")&amp;IF('3.Species Information'!BH430&gt;1,"Amphi-Atlantic","")&amp;IF('3.Species Information'!BI430&gt;1,",",".")&amp;IF('3.Species Information'!BI430&gt;1,"Bipolar disjunct","")&amp;IF('3.Species Information'!BJ430&gt;1,",",".")&amp;IF('3.Species Information'!BJ430&gt;1,"Cosmopolitan","")&amp;IF('3.Species Information'!BK430&gt;1,",",".")&amp;IF('3.Species Information'!BK430&gt;1,BO421&amp;”.”,"")</f>
        <v>...........</v>
      </c>
      <c r="G420" s="11" t="str">
        <f>IF('3.Species Information'!BM430&gt;1,"Alaska","")&amp;IF('3.Species Information'!BN430&gt;1,",",".")&amp;IF('3.Species Information'!BN430&gt;1,"Yukon Territory","")&amp;IF('3.Species Information'!BO430&gt;1,",",".")&amp;IF('3.Species Information'!BO430&gt;1,"Northwest Territories","")&amp;IF('3.Species Information'!BP430&gt;1,",",".")&amp;IF('3.Species Information'!BP430&gt;1,"Nunavut","")&amp;IF('3.Species Information'!BQ430&gt;1,",",".")&amp;IF('3.Species Information'!BQ430&gt;1,"Manitoba (Hudson Bay coastal region, Wapusk National Park)","")&amp;IF('3.Species Information'!BR430&gt;1,",",".")&amp;IF('3.Species Information'!BR430&gt;1,"Ontario (Hudson Bay coastal region)","")&amp;IF('3.Species Information'!BS430&gt;1,",",".")&amp;IF('3.Species Information'!BS430&gt;1,"Québec","")&amp;IF('3.Species Information'!BT430&gt;1,",",".")&amp;IF('3.Species Information'!BT430&gt;1,"Newfoundland and Labrador.","")</f>
        <v>.......</v>
      </c>
      <c r="H420" s="11" t="str">
        <f>IF('3.Species Information'!BU430&gt;1,"Canada","")&amp;IF('3.Species Information'!BV430&gt;1,",",".")&amp;IF('3.Species Information'!BV430&gt;1,"United States (Alaska)","")&amp;IF('3.Species Information'!BW430&gt;1,",",".")&amp;IF('3.Species Information'!BW430&gt;1,"Greenland","")&amp;IF('3.Species Information'!BX430&gt;1,",",".")&amp;IF('3.Species Information'!BX430&gt;1,"Scandinavia (including Svalbard)","")&amp;IF('3.Species Information'!BY430&gt;1,",",".")&amp;IF('3.Species Information'!BY430&gt;1,"European Russia","")&amp;IF('3.Species Information'!BZ430&gt;1,",",".")&amp;IF('3.Species Information'!BZ430&gt;1,"Siberian Russia (Europe Border to the Kolyma River)","")&amp;IF('3.Species Information'!CA430&gt;1,",",".")&amp;IF('3.Species Information'!CA430&gt;1,"Far East Russia (east of the Kolyma River).","")</f>
        <v>......</v>
      </c>
      <c r="I420" s="11" t="s">
        <v>860</v>
      </c>
    </row>
    <row r="421" spans="1:9" ht="15">
      <c r="A421" s="8" t="e">
        <f>#REF!</f>
        <v>#REF!</v>
      </c>
      <c r="B421" s="11" t="str">
        <f>IF('3.Species Information'!W431&gt;1,"Arctic polar desert zone (Zone A)","")&amp;IF('3.Species Information'!X431&gt;1,",",".")&amp;IF('3.Species Information'!X431&gt;1," Northern arctic tundra zone (Zone B)","")&amp;IF('3.Species Information'!Y431&gt;1,",",".")&amp;IF('3.Species Information'!Y431&gt;1," Middle arctic tundra zone (Zone C)","")&amp;IF('3.Species Information'!Z431&gt;1,",",".")&amp;IF('3.Species Information'!Z431&gt;1," Southern arctic tundra zone (Zone D)","")&amp;IF('3.Species Information'!AA431&gt;1,",",".")&amp;IF('3.Species Information'!AA431&gt;1," Arctic shrub tundra zone (Zone E).","")</f>
        <v>....</v>
      </c>
      <c r="C421" s="11" t="str">
        <f>IF('3.Species Information'!AC431&gt;1,"Northern Alaska/Yukon","")&amp;IF('3.Species Information'!AD431&gt;1,",",".")&amp;IF('3.Species Information'!AD431&gt;1,"Western Canadian Arctic","")&amp;IF('3.Species Information'!AE431&gt;1,",",".")&amp;IF('3.Species Information'!AE431&gt;1,"Eastern Canadian Arctic","")&amp;IF('3.Species Information'!AF431&gt;1,",",".")&amp;IF('3.Species Information'!AF431&gt;1,"Ellesmere.","")</f>
        <v>...</v>
      </c>
      <c r="D421" s="11" t="str">
        <f>IF('3.Species Information'!AH431&gt;1,"Taiga Plains","")&amp;IF('3.Species Information'!AI431&gt;1,",",".")&amp;IF('3.Species Information'!AI431&gt;1,"Taiga Shield","")&amp;IF('3.Species Information'!AJ431&gt;1,",",".")&amp;IF('3.Species Information'!AJ431&gt;1,"Taiga Cordillera","")&amp;IF('3.Species Information'!AK431&gt;1,",",".")&amp;IF('3.Species Information'!AK431&gt;1,"Hudson Plains","")&amp;IF('3.Species Information'!AL431&gt;1,",",".")&amp;IF('3.Species Information'!AL431&gt;1,"Boreal Plains","")&amp;IF('3.Species Information'!AM431&gt;1,",",".")&amp;IF('3.Species Information'!AM431&gt;1,"Boreal Shield","")&amp;IF('3.Species Information'!AN431&gt;1,",",".")&amp;IF('3.Species Information'!AN431&gt;1,"Boreal Cordillera","")&amp;IF('3.Species Information'!AO431&gt;1,",",".")&amp;IF('3.Species Information'!AO431&gt;1,"Pacific Maritime","")&amp;IF('3.Species Information'!AP431&gt;1,",",".")&amp;IF('3.Species Information'!AP431&gt;1,"Montane Cordillera","")&amp;IF('3.Species Information'!AQ431&gt;1,",",".")&amp;IF('3.Species Information'!AQ431&gt;1,"Prairies","")&amp;IF('3.Species Information'!AR431&gt;1,",",".")&amp;IF('3.Species Information'!AR431&gt;1,"Atlantic Maritime","")&amp;IF('3.Species Information'!AS431&gt;1,",",".")&amp;IF('3.Species Information'!AS431&gt;1,"Mixedwood Plains.","")</f>
        <v>...........</v>
      </c>
      <c r="E421" s="11" t="str">
        <f>IF('3.Species Information'!AU431&gt;1,"Arctic","")&amp;IF('3.Species Information'!AV431&gt;1,",",".")&amp;IF('3.Species Information'!AV431&gt;1,"Alpine","")&amp;IF('3.Species Information'!AW431&gt;1,",",".")&amp;IF('3.Species Information'!AW431&gt;1,"Boreal","")&amp;IF('3.Species Information'!AX431&gt;1,",",".")&amp;IF('3.Species Information'!AX431&gt;1,BB422&amp;”.”,"")</f>
        <v>...</v>
      </c>
      <c r="F421" s="11" t="str">
        <f>IF('3.Species Information'!AZ431&gt;1,"Circumarctic","")&amp;IF('3.Species Information'!BA431&gt;1,",",".")&amp;IF('3.Species Information'!BA431&gt;1,"North American Arctic","")&amp;IF('3.Species Information'!BB431&gt;1,",",".")&amp;IF('3.Species Information'!BB431&gt;1,"Circumboreal","")&amp;IF('3.Species Information'!BC431&gt;1,",",".")&amp;IF('3.Species Information'!BC431&gt;1,"North American Boreal","")&amp;IF('3.Species Information'!BD431&gt;1,",",".")&amp;IF('3.Species Information'!BD431&gt;1,"North American Boreal Cordilleran","")&amp;IF('3.Species Information'!BE431&gt;1,",",".")&amp;IF('3.Species Information'!BE431&gt;1,"North American Temperate Cordilleran","")&amp;IF('3.Species Information'!BF431&gt;1,",",".")&amp;IF('3.Species Information'!BF431&gt;1,"Amphi-Beringian","")&amp;IF('3.Species Information'!BG431&gt;1,",",".")&amp;IF('3.Species Information'!BG431&gt;1,"North American Beringian","")&amp;IF('3.Species Information'!BH431&gt;1,",",".")&amp;IF('3.Species Information'!BH431&gt;1,"Amphi-Atlantic","")&amp;IF('3.Species Information'!BI431&gt;1,",",".")&amp;IF('3.Species Information'!BI431&gt;1,"Bipolar disjunct","")&amp;IF('3.Species Information'!BJ431&gt;1,",",".")&amp;IF('3.Species Information'!BJ431&gt;1,"Cosmopolitan","")&amp;IF('3.Species Information'!BK431&gt;1,",",".")&amp;IF('3.Species Information'!BK431&gt;1,BO422&amp;”.”,"")</f>
        <v>...........</v>
      </c>
      <c r="G421" s="11" t="str">
        <f>IF('3.Species Information'!BM431&gt;1,"Alaska","")&amp;IF('3.Species Information'!BN431&gt;1,",",".")&amp;IF('3.Species Information'!BN431&gt;1,"Yukon Territory","")&amp;IF('3.Species Information'!BO431&gt;1,",",".")&amp;IF('3.Species Information'!BO431&gt;1,"Northwest Territories","")&amp;IF('3.Species Information'!BP431&gt;1,",",".")&amp;IF('3.Species Information'!BP431&gt;1,"Nunavut","")&amp;IF('3.Species Information'!BQ431&gt;1,",",".")&amp;IF('3.Species Information'!BQ431&gt;1,"Manitoba (Hudson Bay coastal region, Wapusk National Park)","")&amp;IF('3.Species Information'!BR431&gt;1,",",".")&amp;IF('3.Species Information'!BR431&gt;1,"Ontario (Hudson Bay coastal region)","")&amp;IF('3.Species Information'!BS431&gt;1,",",".")&amp;IF('3.Species Information'!BS431&gt;1,"Québec","")&amp;IF('3.Species Information'!BT431&gt;1,",",".")&amp;IF('3.Species Information'!BT431&gt;1,"Newfoundland and Labrador.","")</f>
        <v>.......</v>
      </c>
      <c r="H421" s="11" t="str">
        <f>IF('3.Species Information'!BU431&gt;1,"Canada","")&amp;IF('3.Species Information'!BV431&gt;1,",",".")&amp;IF('3.Species Information'!BV431&gt;1,"United States (Alaska)","")&amp;IF('3.Species Information'!BW431&gt;1,",",".")&amp;IF('3.Species Information'!BW431&gt;1,"Greenland","")&amp;IF('3.Species Information'!BX431&gt;1,",",".")&amp;IF('3.Species Information'!BX431&gt;1,"Scandinavia (including Svalbard)","")&amp;IF('3.Species Information'!BY431&gt;1,",",".")&amp;IF('3.Species Information'!BY431&gt;1,"European Russia","")&amp;IF('3.Species Information'!BZ431&gt;1,",",".")&amp;IF('3.Species Information'!BZ431&gt;1,"Siberian Russia (Europe Border to the Kolyma River)","")&amp;IF('3.Species Information'!CA431&gt;1,",",".")&amp;IF('3.Species Information'!CA431&gt;1,"Far East Russia (east of the Kolyma River).","")</f>
        <v>......</v>
      </c>
      <c r="I421" s="11" t="s">
        <v>860</v>
      </c>
    </row>
    <row r="422" spans="1:9" ht="15">
      <c r="A422" s="8" t="e">
        <f>#REF!</f>
        <v>#REF!</v>
      </c>
      <c r="B422" s="11" t="str">
        <f>IF('3.Species Information'!W432&gt;1,"Arctic polar desert zone (Zone A)","")&amp;IF('3.Species Information'!X432&gt;1,",",".")&amp;IF('3.Species Information'!X432&gt;1," Northern arctic tundra zone (Zone B)","")&amp;IF('3.Species Information'!Y432&gt;1,",",".")&amp;IF('3.Species Information'!Y432&gt;1," Middle arctic tundra zone (Zone C)","")&amp;IF('3.Species Information'!Z432&gt;1,",",".")&amp;IF('3.Species Information'!Z432&gt;1," Southern arctic tundra zone (Zone D)","")&amp;IF('3.Species Information'!AA432&gt;1,",",".")&amp;IF('3.Species Information'!AA432&gt;1," Arctic shrub tundra zone (Zone E).","")</f>
        <v>....</v>
      </c>
      <c r="C422" s="11" t="str">
        <f>IF('3.Species Information'!AC432&gt;1,"Northern Alaska/Yukon","")&amp;IF('3.Species Information'!AD432&gt;1,",",".")&amp;IF('3.Species Information'!AD432&gt;1,"Western Canadian Arctic","")&amp;IF('3.Species Information'!AE432&gt;1,",",".")&amp;IF('3.Species Information'!AE432&gt;1,"Eastern Canadian Arctic","")&amp;IF('3.Species Information'!AF432&gt;1,",",".")&amp;IF('3.Species Information'!AF432&gt;1,"Ellesmere.","")</f>
        <v>...</v>
      </c>
      <c r="D422" s="11" t="str">
        <f>IF('3.Species Information'!AH432&gt;1,"Taiga Plains","")&amp;IF('3.Species Information'!AI432&gt;1,",",".")&amp;IF('3.Species Information'!AI432&gt;1,"Taiga Shield","")&amp;IF('3.Species Information'!AJ432&gt;1,",",".")&amp;IF('3.Species Information'!AJ432&gt;1,"Taiga Cordillera","")&amp;IF('3.Species Information'!AK432&gt;1,",",".")&amp;IF('3.Species Information'!AK432&gt;1,"Hudson Plains","")&amp;IF('3.Species Information'!AL432&gt;1,",",".")&amp;IF('3.Species Information'!AL432&gt;1,"Boreal Plains","")&amp;IF('3.Species Information'!AM432&gt;1,",",".")&amp;IF('3.Species Information'!AM432&gt;1,"Boreal Shield","")&amp;IF('3.Species Information'!AN432&gt;1,",",".")&amp;IF('3.Species Information'!AN432&gt;1,"Boreal Cordillera","")&amp;IF('3.Species Information'!AO432&gt;1,",",".")&amp;IF('3.Species Information'!AO432&gt;1,"Pacific Maritime","")&amp;IF('3.Species Information'!AP432&gt;1,",",".")&amp;IF('3.Species Information'!AP432&gt;1,"Montane Cordillera","")&amp;IF('3.Species Information'!AQ432&gt;1,",",".")&amp;IF('3.Species Information'!AQ432&gt;1,"Prairies","")&amp;IF('3.Species Information'!AR432&gt;1,",",".")&amp;IF('3.Species Information'!AR432&gt;1,"Atlantic Maritime","")&amp;IF('3.Species Information'!AS432&gt;1,",",".")&amp;IF('3.Species Information'!AS432&gt;1,"Mixedwood Plains.","")</f>
        <v>...........</v>
      </c>
      <c r="E422" s="11" t="str">
        <f>IF('3.Species Information'!AU432&gt;1,"Arctic","")&amp;IF('3.Species Information'!AV432&gt;1,",",".")&amp;IF('3.Species Information'!AV432&gt;1,"Alpine","")&amp;IF('3.Species Information'!AW432&gt;1,",",".")&amp;IF('3.Species Information'!AW432&gt;1,"Boreal","")&amp;IF('3.Species Information'!AX432&gt;1,",",".")&amp;IF('3.Species Information'!AX432&gt;1,BB423&amp;”.”,"")</f>
        <v>...</v>
      </c>
      <c r="F422" s="11" t="str">
        <f>IF('3.Species Information'!AZ432&gt;1,"Circumarctic","")&amp;IF('3.Species Information'!BA432&gt;1,",",".")&amp;IF('3.Species Information'!BA432&gt;1,"North American Arctic","")&amp;IF('3.Species Information'!BB432&gt;1,",",".")&amp;IF('3.Species Information'!BB432&gt;1,"Circumboreal","")&amp;IF('3.Species Information'!BC432&gt;1,",",".")&amp;IF('3.Species Information'!BC432&gt;1,"North American Boreal","")&amp;IF('3.Species Information'!BD432&gt;1,",",".")&amp;IF('3.Species Information'!BD432&gt;1,"North American Boreal Cordilleran","")&amp;IF('3.Species Information'!BE432&gt;1,",",".")&amp;IF('3.Species Information'!BE432&gt;1,"North American Temperate Cordilleran","")&amp;IF('3.Species Information'!BF432&gt;1,",",".")&amp;IF('3.Species Information'!BF432&gt;1,"Amphi-Beringian","")&amp;IF('3.Species Information'!BG432&gt;1,",",".")&amp;IF('3.Species Information'!BG432&gt;1,"North American Beringian","")&amp;IF('3.Species Information'!BH432&gt;1,",",".")&amp;IF('3.Species Information'!BH432&gt;1,"Amphi-Atlantic","")&amp;IF('3.Species Information'!BI432&gt;1,",",".")&amp;IF('3.Species Information'!BI432&gt;1,"Bipolar disjunct","")&amp;IF('3.Species Information'!BJ432&gt;1,",",".")&amp;IF('3.Species Information'!BJ432&gt;1,"Cosmopolitan","")&amp;IF('3.Species Information'!BK432&gt;1,",",".")&amp;IF('3.Species Information'!BK432&gt;1,BO423&amp;”.”,"")</f>
        <v>...........</v>
      </c>
      <c r="G422" s="11" t="str">
        <f>IF('3.Species Information'!BM432&gt;1,"Alaska","")&amp;IF('3.Species Information'!BN432&gt;1,",",".")&amp;IF('3.Species Information'!BN432&gt;1,"Yukon Territory","")&amp;IF('3.Species Information'!BO432&gt;1,",",".")&amp;IF('3.Species Information'!BO432&gt;1,"Northwest Territories","")&amp;IF('3.Species Information'!BP432&gt;1,",",".")&amp;IF('3.Species Information'!BP432&gt;1,"Nunavut","")&amp;IF('3.Species Information'!BQ432&gt;1,",",".")&amp;IF('3.Species Information'!BQ432&gt;1,"Manitoba (Hudson Bay coastal region, Wapusk National Park)","")&amp;IF('3.Species Information'!BR432&gt;1,",",".")&amp;IF('3.Species Information'!BR432&gt;1,"Ontario (Hudson Bay coastal region)","")&amp;IF('3.Species Information'!BS432&gt;1,",",".")&amp;IF('3.Species Information'!BS432&gt;1,"Québec","")&amp;IF('3.Species Information'!BT432&gt;1,",",".")&amp;IF('3.Species Information'!BT432&gt;1,"Newfoundland and Labrador.","")</f>
        <v>.......</v>
      </c>
      <c r="H422" s="11" t="str">
        <f>IF('3.Species Information'!BU432&gt;1,"Canada","")&amp;IF('3.Species Information'!BV432&gt;1,",",".")&amp;IF('3.Species Information'!BV432&gt;1,"United States (Alaska)","")&amp;IF('3.Species Information'!BW432&gt;1,",",".")&amp;IF('3.Species Information'!BW432&gt;1,"Greenland","")&amp;IF('3.Species Information'!BX432&gt;1,",",".")&amp;IF('3.Species Information'!BX432&gt;1,"Scandinavia (including Svalbard)","")&amp;IF('3.Species Information'!BY432&gt;1,",",".")&amp;IF('3.Species Information'!BY432&gt;1,"European Russia","")&amp;IF('3.Species Information'!BZ432&gt;1,",",".")&amp;IF('3.Species Information'!BZ432&gt;1,"Siberian Russia (Europe Border to the Kolyma River)","")&amp;IF('3.Species Information'!CA432&gt;1,",",".")&amp;IF('3.Species Information'!CA432&gt;1,"Far East Russia (east of the Kolyma River).","")</f>
        <v>......</v>
      </c>
      <c r="I422" s="11" t="s">
        <v>860</v>
      </c>
    </row>
    <row r="423" spans="1:9" ht="15">
      <c r="A423" s="8" t="e">
        <f>#REF!</f>
        <v>#REF!</v>
      </c>
      <c r="B423" s="11" t="str">
        <f>IF('3.Species Information'!W433&gt;1,"Arctic polar desert zone (Zone A)","")&amp;IF('3.Species Information'!X433&gt;1,",",".")&amp;IF('3.Species Information'!X433&gt;1," Northern arctic tundra zone (Zone B)","")&amp;IF('3.Species Information'!Y433&gt;1,",",".")&amp;IF('3.Species Information'!Y433&gt;1," Middle arctic tundra zone (Zone C)","")&amp;IF('3.Species Information'!Z433&gt;1,",",".")&amp;IF('3.Species Information'!Z433&gt;1," Southern arctic tundra zone (Zone D)","")&amp;IF('3.Species Information'!AA433&gt;1,",",".")&amp;IF('3.Species Information'!AA433&gt;1," Arctic shrub tundra zone (Zone E).","")</f>
        <v>....</v>
      </c>
      <c r="C423" s="11" t="str">
        <f>IF('3.Species Information'!AC433&gt;1,"Northern Alaska/Yukon","")&amp;IF('3.Species Information'!AD433&gt;1,",",".")&amp;IF('3.Species Information'!AD433&gt;1,"Western Canadian Arctic","")&amp;IF('3.Species Information'!AE433&gt;1,",",".")&amp;IF('3.Species Information'!AE433&gt;1,"Eastern Canadian Arctic","")&amp;IF('3.Species Information'!AF433&gt;1,",",".")&amp;IF('3.Species Information'!AF433&gt;1,"Ellesmere.","")</f>
        <v>...</v>
      </c>
      <c r="D423" s="11" t="str">
        <f>IF('3.Species Information'!AH433&gt;1,"Taiga Plains","")&amp;IF('3.Species Information'!AI433&gt;1,",",".")&amp;IF('3.Species Information'!AI433&gt;1,"Taiga Shield","")&amp;IF('3.Species Information'!AJ433&gt;1,",",".")&amp;IF('3.Species Information'!AJ433&gt;1,"Taiga Cordillera","")&amp;IF('3.Species Information'!AK433&gt;1,",",".")&amp;IF('3.Species Information'!AK433&gt;1,"Hudson Plains","")&amp;IF('3.Species Information'!AL433&gt;1,",",".")&amp;IF('3.Species Information'!AL433&gt;1,"Boreal Plains","")&amp;IF('3.Species Information'!AM433&gt;1,",",".")&amp;IF('3.Species Information'!AM433&gt;1,"Boreal Shield","")&amp;IF('3.Species Information'!AN433&gt;1,",",".")&amp;IF('3.Species Information'!AN433&gt;1,"Boreal Cordillera","")&amp;IF('3.Species Information'!AO433&gt;1,",",".")&amp;IF('3.Species Information'!AO433&gt;1,"Pacific Maritime","")&amp;IF('3.Species Information'!AP433&gt;1,",",".")&amp;IF('3.Species Information'!AP433&gt;1,"Montane Cordillera","")&amp;IF('3.Species Information'!AQ433&gt;1,",",".")&amp;IF('3.Species Information'!AQ433&gt;1,"Prairies","")&amp;IF('3.Species Information'!AR433&gt;1,",",".")&amp;IF('3.Species Information'!AR433&gt;1,"Atlantic Maritime","")&amp;IF('3.Species Information'!AS433&gt;1,",",".")&amp;IF('3.Species Information'!AS433&gt;1,"Mixedwood Plains.","")</f>
        <v>...........</v>
      </c>
      <c r="E423" s="11" t="str">
        <f>IF('3.Species Information'!AU433&gt;1,"Arctic","")&amp;IF('3.Species Information'!AV433&gt;1,",",".")&amp;IF('3.Species Information'!AV433&gt;1,"Alpine","")&amp;IF('3.Species Information'!AW433&gt;1,",",".")&amp;IF('3.Species Information'!AW433&gt;1,"Boreal","")&amp;IF('3.Species Information'!AX433&gt;1,",",".")&amp;IF('3.Species Information'!AX433&gt;1,BB424&amp;”.”,"")</f>
        <v>...</v>
      </c>
      <c r="F423" s="11" t="str">
        <f>IF('3.Species Information'!AZ433&gt;1,"Circumarctic","")&amp;IF('3.Species Information'!BA433&gt;1,",",".")&amp;IF('3.Species Information'!BA433&gt;1,"North American Arctic","")&amp;IF('3.Species Information'!BB433&gt;1,",",".")&amp;IF('3.Species Information'!BB433&gt;1,"Circumboreal","")&amp;IF('3.Species Information'!BC433&gt;1,",",".")&amp;IF('3.Species Information'!BC433&gt;1,"North American Boreal","")&amp;IF('3.Species Information'!BD433&gt;1,",",".")&amp;IF('3.Species Information'!BD433&gt;1,"North American Boreal Cordilleran","")&amp;IF('3.Species Information'!BE433&gt;1,",",".")&amp;IF('3.Species Information'!BE433&gt;1,"North American Temperate Cordilleran","")&amp;IF('3.Species Information'!BF433&gt;1,",",".")&amp;IF('3.Species Information'!BF433&gt;1,"Amphi-Beringian","")&amp;IF('3.Species Information'!BG433&gt;1,",",".")&amp;IF('3.Species Information'!BG433&gt;1,"North American Beringian","")&amp;IF('3.Species Information'!BH433&gt;1,",",".")&amp;IF('3.Species Information'!BH433&gt;1,"Amphi-Atlantic","")&amp;IF('3.Species Information'!BI433&gt;1,",",".")&amp;IF('3.Species Information'!BI433&gt;1,"Bipolar disjunct","")&amp;IF('3.Species Information'!BJ433&gt;1,",",".")&amp;IF('3.Species Information'!BJ433&gt;1,"Cosmopolitan","")&amp;IF('3.Species Information'!BK433&gt;1,",",".")&amp;IF('3.Species Information'!BK433&gt;1,BO424&amp;”.”,"")</f>
        <v>...........</v>
      </c>
      <c r="G423" s="11" t="str">
        <f>IF('3.Species Information'!BM433&gt;1,"Alaska","")&amp;IF('3.Species Information'!BN433&gt;1,",",".")&amp;IF('3.Species Information'!BN433&gt;1,"Yukon Territory","")&amp;IF('3.Species Information'!BO433&gt;1,",",".")&amp;IF('3.Species Information'!BO433&gt;1,"Northwest Territories","")&amp;IF('3.Species Information'!BP433&gt;1,",",".")&amp;IF('3.Species Information'!BP433&gt;1,"Nunavut","")&amp;IF('3.Species Information'!BQ433&gt;1,",",".")&amp;IF('3.Species Information'!BQ433&gt;1,"Manitoba (Hudson Bay coastal region, Wapusk National Park)","")&amp;IF('3.Species Information'!BR433&gt;1,",",".")&amp;IF('3.Species Information'!BR433&gt;1,"Ontario (Hudson Bay coastal region)","")&amp;IF('3.Species Information'!BS433&gt;1,",",".")&amp;IF('3.Species Information'!BS433&gt;1,"Québec","")&amp;IF('3.Species Information'!BT433&gt;1,",",".")&amp;IF('3.Species Information'!BT433&gt;1,"Newfoundland and Labrador.","")</f>
        <v>.......</v>
      </c>
      <c r="H423" s="11" t="str">
        <f>IF('3.Species Information'!BU433&gt;1,"Canada","")&amp;IF('3.Species Information'!BV433&gt;1,",",".")&amp;IF('3.Species Information'!BV433&gt;1,"United States (Alaska)","")&amp;IF('3.Species Information'!BW433&gt;1,",",".")&amp;IF('3.Species Information'!BW433&gt;1,"Greenland","")&amp;IF('3.Species Information'!BX433&gt;1,",",".")&amp;IF('3.Species Information'!BX433&gt;1,"Scandinavia (including Svalbard)","")&amp;IF('3.Species Information'!BY433&gt;1,",",".")&amp;IF('3.Species Information'!BY433&gt;1,"European Russia","")&amp;IF('3.Species Information'!BZ433&gt;1,",",".")&amp;IF('3.Species Information'!BZ433&gt;1,"Siberian Russia (Europe Border to the Kolyma River)","")&amp;IF('3.Species Information'!CA433&gt;1,",",".")&amp;IF('3.Species Information'!CA433&gt;1,"Far East Russia (east of the Kolyma River).","")</f>
        <v>......</v>
      </c>
      <c r="I423" s="11" t="s">
        <v>860</v>
      </c>
    </row>
    <row r="424" spans="1:9" ht="15">
      <c r="A424" s="8" t="e">
        <f>#REF!</f>
        <v>#REF!</v>
      </c>
      <c r="B424" s="11" t="str">
        <f>IF('3.Species Information'!W434&gt;1,"Arctic polar desert zone (Zone A)","")&amp;IF('3.Species Information'!X434&gt;1,",",".")&amp;IF('3.Species Information'!X434&gt;1," Northern arctic tundra zone (Zone B)","")&amp;IF('3.Species Information'!Y434&gt;1,",",".")&amp;IF('3.Species Information'!Y434&gt;1," Middle arctic tundra zone (Zone C)","")&amp;IF('3.Species Information'!Z434&gt;1,",",".")&amp;IF('3.Species Information'!Z434&gt;1," Southern arctic tundra zone (Zone D)","")&amp;IF('3.Species Information'!AA434&gt;1,",",".")&amp;IF('3.Species Information'!AA434&gt;1," Arctic shrub tundra zone (Zone E).","")</f>
        <v>....</v>
      </c>
      <c r="C424" s="11" t="str">
        <f>IF('3.Species Information'!AC434&gt;1,"Northern Alaska/Yukon","")&amp;IF('3.Species Information'!AD434&gt;1,",",".")&amp;IF('3.Species Information'!AD434&gt;1,"Western Canadian Arctic","")&amp;IF('3.Species Information'!AE434&gt;1,",",".")&amp;IF('3.Species Information'!AE434&gt;1,"Eastern Canadian Arctic","")&amp;IF('3.Species Information'!AF434&gt;1,",",".")&amp;IF('3.Species Information'!AF434&gt;1,"Ellesmere.","")</f>
        <v>...</v>
      </c>
      <c r="D424" s="11" t="str">
        <f>IF('3.Species Information'!AH434&gt;1,"Taiga Plains","")&amp;IF('3.Species Information'!AI434&gt;1,",",".")&amp;IF('3.Species Information'!AI434&gt;1,"Taiga Shield","")&amp;IF('3.Species Information'!AJ434&gt;1,",",".")&amp;IF('3.Species Information'!AJ434&gt;1,"Taiga Cordillera","")&amp;IF('3.Species Information'!AK434&gt;1,",",".")&amp;IF('3.Species Information'!AK434&gt;1,"Hudson Plains","")&amp;IF('3.Species Information'!AL434&gt;1,",",".")&amp;IF('3.Species Information'!AL434&gt;1,"Boreal Plains","")&amp;IF('3.Species Information'!AM434&gt;1,",",".")&amp;IF('3.Species Information'!AM434&gt;1,"Boreal Shield","")&amp;IF('3.Species Information'!AN434&gt;1,",",".")&amp;IF('3.Species Information'!AN434&gt;1,"Boreal Cordillera","")&amp;IF('3.Species Information'!AO434&gt;1,",",".")&amp;IF('3.Species Information'!AO434&gt;1,"Pacific Maritime","")&amp;IF('3.Species Information'!AP434&gt;1,",",".")&amp;IF('3.Species Information'!AP434&gt;1,"Montane Cordillera","")&amp;IF('3.Species Information'!AQ434&gt;1,",",".")&amp;IF('3.Species Information'!AQ434&gt;1,"Prairies","")&amp;IF('3.Species Information'!AR434&gt;1,",",".")&amp;IF('3.Species Information'!AR434&gt;1,"Atlantic Maritime","")&amp;IF('3.Species Information'!AS434&gt;1,",",".")&amp;IF('3.Species Information'!AS434&gt;1,"Mixedwood Plains.","")</f>
        <v>...........</v>
      </c>
      <c r="E424" s="11" t="str">
        <f>IF('3.Species Information'!AU434&gt;1,"Arctic","")&amp;IF('3.Species Information'!AV434&gt;1,",",".")&amp;IF('3.Species Information'!AV434&gt;1,"Alpine","")&amp;IF('3.Species Information'!AW434&gt;1,",",".")&amp;IF('3.Species Information'!AW434&gt;1,"Boreal","")&amp;IF('3.Species Information'!AX434&gt;1,",",".")&amp;IF('3.Species Information'!AX434&gt;1,BB425&amp;”.”,"")</f>
        <v>...</v>
      </c>
      <c r="F424" s="11" t="str">
        <f>IF('3.Species Information'!AZ434&gt;1,"Circumarctic","")&amp;IF('3.Species Information'!BA434&gt;1,",",".")&amp;IF('3.Species Information'!BA434&gt;1,"North American Arctic","")&amp;IF('3.Species Information'!BB434&gt;1,",",".")&amp;IF('3.Species Information'!BB434&gt;1,"Circumboreal","")&amp;IF('3.Species Information'!BC434&gt;1,",",".")&amp;IF('3.Species Information'!BC434&gt;1,"North American Boreal","")&amp;IF('3.Species Information'!BD434&gt;1,",",".")&amp;IF('3.Species Information'!BD434&gt;1,"North American Boreal Cordilleran","")&amp;IF('3.Species Information'!BE434&gt;1,",",".")&amp;IF('3.Species Information'!BE434&gt;1,"North American Temperate Cordilleran","")&amp;IF('3.Species Information'!BF434&gt;1,",",".")&amp;IF('3.Species Information'!BF434&gt;1,"Amphi-Beringian","")&amp;IF('3.Species Information'!BG434&gt;1,",",".")&amp;IF('3.Species Information'!BG434&gt;1,"North American Beringian","")&amp;IF('3.Species Information'!BH434&gt;1,",",".")&amp;IF('3.Species Information'!BH434&gt;1,"Amphi-Atlantic","")&amp;IF('3.Species Information'!BI434&gt;1,",",".")&amp;IF('3.Species Information'!BI434&gt;1,"Bipolar disjunct","")&amp;IF('3.Species Information'!BJ434&gt;1,",",".")&amp;IF('3.Species Information'!BJ434&gt;1,"Cosmopolitan","")&amp;IF('3.Species Information'!BK434&gt;1,",",".")&amp;IF('3.Species Information'!BK434&gt;1,BO425&amp;”.”,"")</f>
        <v>...........</v>
      </c>
      <c r="G424" s="11" t="str">
        <f>IF('3.Species Information'!BM434&gt;1,"Alaska","")&amp;IF('3.Species Information'!BN434&gt;1,",",".")&amp;IF('3.Species Information'!BN434&gt;1,"Yukon Territory","")&amp;IF('3.Species Information'!BO434&gt;1,",",".")&amp;IF('3.Species Information'!BO434&gt;1,"Northwest Territories","")&amp;IF('3.Species Information'!BP434&gt;1,",",".")&amp;IF('3.Species Information'!BP434&gt;1,"Nunavut","")&amp;IF('3.Species Information'!BQ434&gt;1,",",".")&amp;IF('3.Species Information'!BQ434&gt;1,"Manitoba (Hudson Bay coastal region, Wapusk National Park)","")&amp;IF('3.Species Information'!BR434&gt;1,",",".")&amp;IF('3.Species Information'!BR434&gt;1,"Ontario (Hudson Bay coastal region)","")&amp;IF('3.Species Information'!BS434&gt;1,",",".")&amp;IF('3.Species Information'!BS434&gt;1,"Québec","")&amp;IF('3.Species Information'!BT434&gt;1,",",".")&amp;IF('3.Species Information'!BT434&gt;1,"Newfoundland and Labrador.","")</f>
        <v>.......</v>
      </c>
      <c r="H424" s="11" t="str">
        <f>IF('3.Species Information'!BU434&gt;1,"Canada","")&amp;IF('3.Species Information'!BV434&gt;1,",",".")&amp;IF('3.Species Information'!BV434&gt;1,"United States (Alaska)","")&amp;IF('3.Species Information'!BW434&gt;1,",",".")&amp;IF('3.Species Information'!BW434&gt;1,"Greenland","")&amp;IF('3.Species Information'!BX434&gt;1,",",".")&amp;IF('3.Species Information'!BX434&gt;1,"Scandinavia (including Svalbard)","")&amp;IF('3.Species Information'!BY434&gt;1,",",".")&amp;IF('3.Species Information'!BY434&gt;1,"European Russia","")&amp;IF('3.Species Information'!BZ434&gt;1,",",".")&amp;IF('3.Species Information'!BZ434&gt;1,"Siberian Russia (Europe Border to the Kolyma River)","")&amp;IF('3.Species Information'!CA434&gt;1,",",".")&amp;IF('3.Species Information'!CA434&gt;1,"Far East Russia (east of the Kolyma River).","")</f>
        <v>......</v>
      </c>
      <c r="I424" s="11" t="s">
        <v>860</v>
      </c>
    </row>
    <row r="425" spans="1:9" ht="15">
      <c r="A425" s="8" t="e">
        <f>#REF!</f>
        <v>#REF!</v>
      </c>
      <c r="B425" s="11" t="str">
        <f>IF('3.Species Information'!W435&gt;1,"Arctic polar desert zone (Zone A)","")&amp;IF('3.Species Information'!X435&gt;1,",",".")&amp;IF('3.Species Information'!X435&gt;1," Northern arctic tundra zone (Zone B)","")&amp;IF('3.Species Information'!Y435&gt;1,",",".")&amp;IF('3.Species Information'!Y435&gt;1," Middle arctic tundra zone (Zone C)","")&amp;IF('3.Species Information'!Z435&gt;1,",",".")&amp;IF('3.Species Information'!Z435&gt;1," Southern arctic tundra zone (Zone D)","")&amp;IF('3.Species Information'!AA435&gt;1,",",".")&amp;IF('3.Species Information'!AA435&gt;1," Arctic shrub tundra zone (Zone E).","")</f>
        <v>....</v>
      </c>
      <c r="C425" s="11" t="str">
        <f>IF('3.Species Information'!AC435&gt;1,"Northern Alaska/Yukon","")&amp;IF('3.Species Information'!AD435&gt;1,",",".")&amp;IF('3.Species Information'!AD435&gt;1,"Western Canadian Arctic","")&amp;IF('3.Species Information'!AE435&gt;1,",",".")&amp;IF('3.Species Information'!AE435&gt;1,"Eastern Canadian Arctic","")&amp;IF('3.Species Information'!AF435&gt;1,",",".")&amp;IF('3.Species Information'!AF435&gt;1,"Ellesmere.","")</f>
        <v>...</v>
      </c>
      <c r="D425" s="11" t="str">
        <f>IF('3.Species Information'!AH435&gt;1,"Taiga Plains","")&amp;IF('3.Species Information'!AI435&gt;1,",",".")&amp;IF('3.Species Information'!AI435&gt;1,"Taiga Shield","")&amp;IF('3.Species Information'!AJ435&gt;1,",",".")&amp;IF('3.Species Information'!AJ435&gt;1,"Taiga Cordillera","")&amp;IF('3.Species Information'!AK435&gt;1,",",".")&amp;IF('3.Species Information'!AK435&gt;1,"Hudson Plains","")&amp;IF('3.Species Information'!AL435&gt;1,",",".")&amp;IF('3.Species Information'!AL435&gt;1,"Boreal Plains","")&amp;IF('3.Species Information'!AM435&gt;1,",",".")&amp;IF('3.Species Information'!AM435&gt;1,"Boreal Shield","")&amp;IF('3.Species Information'!AN435&gt;1,",",".")&amp;IF('3.Species Information'!AN435&gt;1,"Boreal Cordillera","")&amp;IF('3.Species Information'!AO435&gt;1,",",".")&amp;IF('3.Species Information'!AO435&gt;1,"Pacific Maritime","")&amp;IF('3.Species Information'!AP435&gt;1,",",".")&amp;IF('3.Species Information'!AP435&gt;1,"Montane Cordillera","")&amp;IF('3.Species Information'!AQ435&gt;1,",",".")&amp;IF('3.Species Information'!AQ435&gt;1,"Prairies","")&amp;IF('3.Species Information'!AR435&gt;1,",",".")&amp;IF('3.Species Information'!AR435&gt;1,"Atlantic Maritime","")&amp;IF('3.Species Information'!AS435&gt;1,",",".")&amp;IF('3.Species Information'!AS435&gt;1,"Mixedwood Plains.","")</f>
        <v>...........</v>
      </c>
      <c r="E425" s="11" t="str">
        <f>IF('3.Species Information'!AU435&gt;1,"Arctic","")&amp;IF('3.Species Information'!AV435&gt;1,",",".")&amp;IF('3.Species Information'!AV435&gt;1,"Alpine","")&amp;IF('3.Species Information'!AW435&gt;1,",",".")&amp;IF('3.Species Information'!AW435&gt;1,"Boreal","")&amp;IF('3.Species Information'!AX435&gt;1,",",".")&amp;IF('3.Species Information'!AX435&gt;1,BB426&amp;”.”,"")</f>
        <v>...</v>
      </c>
      <c r="F425" s="11" t="str">
        <f>IF('3.Species Information'!AZ435&gt;1,"Circumarctic","")&amp;IF('3.Species Information'!BA435&gt;1,",",".")&amp;IF('3.Species Information'!BA435&gt;1,"North American Arctic","")&amp;IF('3.Species Information'!BB435&gt;1,",",".")&amp;IF('3.Species Information'!BB435&gt;1,"Circumboreal","")&amp;IF('3.Species Information'!BC435&gt;1,",",".")&amp;IF('3.Species Information'!BC435&gt;1,"North American Boreal","")&amp;IF('3.Species Information'!BD435&gt;1,",",".")&amp;IF('3.Species Information'!BD435&gt;1,"North American Boreal Cordilleran","")&amp;IF('3.Species Information'!BE435&gt;1,",",".")&amp;IF('3.Species Information'!BE435&gt;1,"North American Temperate Cordilleran","")&amp;IF('3.Species Information'!BF435&gt;1,",",".")&amp;IF('3.Species Information'!BF435&gt;1,"Amphi-Beringian","")&amp;IF('3.Species Information'!BG435&gt;1,",",".")&amp;IF('3.Species Information'!BG435&gt;1,"North American Beringian","")&amp;IF('3.Species Information'!BH435&gt;1,",",".")&amp;IF('3.Species Information'!BH435&gt;1,"Amphi-Atlantic","")&amp;IF('3.Species Information'!BI435&gt;1,",",".")&amp;IF('3.Species Information'!BI435&gt;1,"Bipolar disjunct","")&amp;IF('3.Species Information'!BJ435&gt;1,",",".")&amp;IF('3.Species Information'!BJ435&gt;1,"Cosmopolitan","")&amp;IF('3.Species Information'!BK435&gt;1,",",".")&amp;IF('3.Species Information'!BK435&gt;1,BO426&amp;”.”,"")</f>
        <v>...........</v>
      </c>
      <c r="G425" s="11" t="str">
        <f>IF('3.Species Information'!BM435&gt;1,"Alaska","")&amp;IF('3.Species Information'!BN435&gt;1,",",".")&amp;IF('3.Species Information'!BN435&gt;1,"Yukon Territory","")&amp;IF('3.Species Information'!BO435&gt;1,",",".")&amp;IF('3.Species Information'!BO435&gt;1,"Northwest Territories","")&amp;IF('3.Species Information'!BP435&gt;1,",",".")&amp;IF('3.Species Information'!BP435&gt;1,"Nunavut","")&amp;IF('3.Species Information'!BQ435&gt;1,",",".")&amp;IF('3.Species Information'!BQ435&gt;1,"Manitoba (Hudson Bay coastal region, Wapusk National Park)","")&amp;IF('3.Species Information'!BR435&gt;1,",",".")&amp;IF('3.Species Information'!BR435&gt;1,"Ontario (Hudson Bay coastal region)","")&amp;IF('3.Species Information'!BS435&gt;1,",",".")&amp;IF('3.Species Information'!BS435&gt;1,"Québec","")&amp;IF('3.Species Information'!BT435&gt;1,",",".")&amp;IF('3.Species Information'!BT435&gt;1,"Newfoundland and Labrador.","")</f>
        <v>.......</v>
      </c>
      <c r="H425" s="11" t="str">
        <f>IF('3.Species Information'!BU435&gt;1,"Canada","")&amp;IF('3.Species Information'!BV435&gt;1,",",".")&amp;IF('3.Species Information'!BV435&gt;1,"United States (Alaska)","")&amp;IF('3.Species Information'!BW435&gt;1,",",".")&amp;IF('3.Species Information'!BW435&gt;1,"Greenland","")&amp;IF('3.Species Information'!BX435&gt;1,",",".")&amp;IF('3.Species Information'!BX435&gt;1,"Scandinavia (including Svalbard)","")&amp;IF('3.Species Information'!BY435&gt;1,",",".")&amp;IF('3.Species Information'!BY435&gt;1,"European Russia","")&amp;IF('3.Species Information'!BZ435&gt;1,",",".")&amp;IF('3.Species Information'!BZ435&gt;1,"Siberian Russia (Europe Border to the Kolyma River)","")&amp;IF('3.Species Information'!CA435&gt;1,",",".")&amp;IF('3.Species Information'!CA435&gt;1,"Far East Russia (east of the Kolyma River).","")</f>
        <v>......</v>
      </c>
      <c r="I425" s="11" t="s">
        <v>860</v>
      </c>
    </row>
    <row r="426" spans="1:9" ht="15">
      <c r="A426" s="8" t="e">
        <f>#REF!</f>
        <v>#REF!</v>
      </c>
      <c r="B426" s="11" t="str">
        <f>IF('3.Species Information'!W436&gt;1,"Arctic polar desert zone (Zone A)","")&amp;IF('3.Species Information'!X436&gt;1,",",".")&amp;IF('3.Species Information'!X436&gt;1," Northern arctic tundra zone (Zone B)","")&amp;IF('3.Species Information'!Y436&gt;1,",",".")&amp;IF('3.Species Information'!Y436&gt;1," Middle arctic tundra zone (Zone C)","")&amp;IF('3.Species Information'!Z436&gt;1,",",".")&amp;IF('3.Species Information'!Z436&gt;1," Southern arctic tundra zone (Zone D)","")&amp;IF('3.Species Information'!AA436&gt;1,",",".")&amp;IF('3.Species Information'!AA436&gt;1," Arctic shrub tundra zone (Zone E).","")</f>
        <v>....</v>
      </c>
      <c r="C426" s="11" t="str">
        <f>IF('3.Species Information'!AC436&gt;1,"Northern Alaska/Yukon","")&amp;IF('3.Species Information'!AD436&gt;1,",",".")&amp;IF('3.Species Information'!AD436&gt;1,"Western Canadian Arctic","")&amp;IF('3.Species Information'!AE436&gt;1,",",".")&amp;IF('3.Species Information'!AE436&gt;1,"Eastern Canadian Arctic","")&amp;IF('3.Species Information'!AF436&gt;1,",",".")&amp;IF('3.Species Information'!AF436&gt;1,"Ellesmere.","")</f>
        <v>...</v>
      </c>
      <c r="D426" s="11" t="str">
        <f>IF('3.Species Information'!AH436&gt;1,"Taiga Plains","")&amp;IF('3.Species Information'!AI436&gt;1,",",".")&amp;IF('3.Species Information'!AI436&gt;1,"Taiga Shield","")&amp;IF('3.Species Information'!AJ436&gt;1,",",".")&amp;IF('3.Species Information'!AJ436&gt;1,"Taiga Cordillera","")&amp;IF('3.Species Information'!AK436&gt;1,",",".")&amp;IF('3.Species Information'!AK436&gt;1,"Hudson Plains","")&amp;IF('3.Species Information'!AL436&gt;1,",",".")&amp;IF('3.Species Information'!AL436&gt;1,"Boreal Plains","")&amp;IF('3.Species Information'!AM436&gt;1,",",".")&amp;IF('3.Species Information'!AM436&gt;1,"Boreal Shield","")&amp;IF('3.Species Information'!AN436&gt;1,",",".")&amp;IF('3.Species Information'!AN436&gt;1,"Boreal Cordillera","")&amp;IF('3.Species Information'!AO436&gt;1,",",".")&amp;IF('3.Species Information'!AO436&gt;1,"Pacific Maritime","")&amp;IF('3.Species Information'!AP436&gt;1,",",".")&amp;IF('3.Species Information'!AP436&gt;1,"Montane Cordillera","")&amp;IF('3.Species Information'!AQ436&gt;1,",",".")&amp;IF('3.Species Information'!AQ436&gt;1,"Prairies","")&amp;IF('3.Species Information'!AR436&gt;1,",",".")&amp;IF('3.Species Information'!AR436&gt;1,"Atlantic Maritime","")&amp;IF('3.Species Information'!AS436&gt;1,",",".")&amp;IF('3.Species Information'!AS436&gt;1,"Mixedwood Plains.","")</f>
        <v>...........</v>
      </c>
      <c r="E426" s="11" t="str">
        <f>IF('3.Species Information'!AU436&gt;1,"Arctic","")&amp;IF('3.Species Information'!AV436&gt;1,",",".")&amp;IF('3.Species Information'!AV436&gt;1,"Alpine","")&amp;IF('3.Species Information'!AW436&gt;1,",",".")&amp;IF('3.Species Information'!AW436&gt;1,"Boreal","")&amp;IF('3.Species Information'!AX436&gt;1,",",".")&amp;IF('3.Species Information'!AX436&gt;1,BB427&amp;”.”,"")</f>
        <v>...</v>
      </c>
      <c r="F426" s="11" t="str">
        <f>IF('3.Species Information'!AZ436&gt;1,"Circumarctic","")&amp;IF('3.Species Information'!BA436&gt;1,",",".")&amp;IF('3.Species Information'!BA436&gt;1,"North American Arctic","")&amp;IF('3.Species Information'!BB436&gt;1,",",".")&amp;IF('3.Species Information'!BB436&gt;1,"Circumboreal","")&amp;IF('3.Species Information'!BC436&gt;1,",",".")&amp;IF('3.Species Information'!BC436&gt;1,"North American Boreal","")&amp;IF('3.Species Information'!BD436&gt;1,",",".")&amp;IF('3.Species Information'!BD436&gt;1,"North American Boreal Cordilleran","")&amp;IF('3.Species Information'!BE436&gt;1,",",".")&amp;IF('3.Species Information'!BE436&gt;1,"North American Temperate Cordilleran","")&amp;IF('3.Species Information'!BF436&gt;1,",",".")&amp;IF('3.Species Information'!BF436&gt;1,"Amphi-Beringian","")&amp;IF('3.Species Information'!BG436&gt;1,",",".")&amp;IF('3.Species Information'!BG436&gt;1,"North American Beringian","")&amp;IF('3.Species Information'!BH436&gt;1,",",".")&amp;IF('3.Species Information'!BH436&gt;1,"Amphi-Atlantic","")&amp;IF('3.Species Information'!BI436&gt;1,",",".")&amp;IF('3.Species Information'!BI436&gt;1,"Bipolar disjunct","")&amp;IF('3.Species Information'!BJ436&gt;1,",",".")&amp;IF('3.Species Information'!BJ436&gt;1,"Cosmopolitan","")&amp;IF('3.Species Information'!BK436&gt;1,",",".")&amp;IF('3.Species Information'!BK436&gt;1,BO427&amp;”.”,"")</f>
        <v>...........</v>
      </c>
      <c r="G426" s="11" t="str">
        <f>IF('3.Species Information'!BM436&gt;1,"Alaska","")&amp;IF('3.Species Information'!BN436&gt;1,",",".")&amp;IF('3.Species Information'!BN436&gt;1,"Yukon Territory","")&amp;IF('3.Species Information'!BO436&gt;1,",",".")&amp;IF('3.Species Information'!BO436&gt;1,"Northwest Territories","")&amp;IF('3.Species Information'!BP436&gt;1,",",".")&amp;IF('3.Species Information'!BP436&gt;1,"Nunavut","")&amp;IF('3.Species Information'!BQ436&gt;1,",",".")&amp;IF('3.Species Information'!BQ436&gt;1,"Manitoba (Hudson Bay coastal region, Wapusk National Park)","")&amp;IF('3.Species Information'!BR436&gt;1,",",".")&amp;IF('3.Species Information'!BR436&gt;1,"Ontario (Hudson Bay coastal region)","")&amp;IF('3.Species Information'!BS436&gt;1,",",".")&amp;IF('3.Species Information'!BS436&gt;1,"Québec","")&amp;IF('3.Species Information'!BT436&gt;1,",",".")&amp;IF('3.Species Information'!BT436&gt;1,"Newfoundland and Labrador.","")</f>
        <v>.......</v>
      </c>
      <c r="H426" s="11" t="str">
        <f>IF('3.Species Information'!BU436&gt;1,"Canada","")&amp;IF('3.Species Information'!BV436&gt;1,",",".")&amp;IF('3.Species Information'!BV436&gt;1,"United States (Alaska)","")&amp;IF('3.Species Information'!BW436&gt;1,",",".")&amp;IF('3.Species Information'!BW436&gt;1,"Greenland","")&amp;IF('3.Species Information'!BX436&gt;1,",",".")&amp;IF('3.Species Information'!BX436&gt;1,"Scandinavia (including Svalbard)","")&amp;IF('3.Species Information'!BY436&gt;1,",",".")&amp;IF('3.Species Information'!BY436&gt;1,"European Russia","")&amp;IF('3.Species Information'!BZ436&gt;1,",",".")&amp;IF('3.Species Information'!BZ436&gt;1,"Siberian Russia (Europe Border to the Kolyma River)","")&amp;IF('3.Species Information'!CA436&gt;1,",",".")&amp;IF('3.Species Information'!CA436&gt;1,"Far East Russia (east of the Kolyma River).","")</f>
        <v>......</v>
      </c>
      <c r="I426" s="11" t="s">
        <v>860</v>
      </c>
    </row>
    <row r="427" spans="1:9" ht="15">
      <c r="A427" s="8" t="e">
        <f>#REF!</f>
        <v>#REF!</v>
      </c>
      <c r="B427" s="11" t="str">
        <f>IF('3.Species Information'!W437&gt;1,"Arctic polar desert zone (Zone A)","")&amp;IF('3.Species Information'!X437&gt;1,",",".")&amp;IF('3.Species Information'!X437&gt;1," Northern arctic tundra zone (Zone B)","")&amp;IF('3.Species Information'!Y437&gt;1,",",".")&amp;IF('3.Species Information'!Y437&gt;1," Middle arctic tundra zone (Zone C)","")&amp;IF('3.Species Information'!Z437&gt;1,",",".")&amp;IF('3.Species Information'!Z437&gt;1," Southern arctic tundra zone (Zone D)","")&amp;IF('3.Species Information'!AA437&gt;1,",",".")&amp;IF('3.Species Information'!AA437&gt;1," Arctic shrub tundra zone (Zone E).","")</f>
        <v>....</v>
      </c>
      <c r="C427" s="11" t="str">
        <f>IF('3.Species Information'!AC437&gt;1,"Northern Alaska/Yukon","")&amp;IF('3.Species Information'!AD437&gt;1,",",".")&amp;IF('3.Species Information'!AD437&gt;1,"Western Canadian Arctic","")&amp;IF('3.Species Information'!AE437&gt;1,",",".")&amp;IF('3.Species Information'!AE437&gt;1,"Eastern Canadian Arctic","")&amp;IF('3.Species Information'!AF437&gt;1,",",".")&amp;IF('3.Species Information'!AF437&gt;1,"Ellesmere.","")</f>
        <v>...</v>
      </c>
      <c r="D427" s="11" t="str">
        <f>IF('3.Species Information'!AH437&gt;1,"Taiga Plains","")&amp;IF('3.Species Information'!AI437&gt;1,",",".")&amp;IF('3.Species Information'!AI437&gt;1,"Taiga Shield","")&amp;IF('3.Species Information'!AJ437&gt;1,",",".")&amp;IF('3.Species Information'!AJ437&gt;1,"Taiga Cordillera","")&amp;IF('3.Species Information'!AK437&gt;1,",",".")&amp;IF('3.Species Information'!AK437&gt;1,"Hudson Plains","")&amp;IF('3.Species Information'!AL437&gt;1,",",".")&amp;IF('3.Species Information'!AL437&gt;1,"Boreal Plains","")&amp;IF('3.Species Information'!AM437&gt;1,",",".")&amp;IF('3.Species Information'!AM437&gt;1,"Boreal Shield","")&amp;IF('3.Species Information'!AN437&gt;1,",",".")&amp;IF('3.Species Information'!AN437&gt;1,"Boreal Cordillera","")&amp;IF('3.Species Information'!AO437&gt;1,",",".")&amp;IF('3.Species Information'!AO437&gt;1,"Pacific Maritime","")&amp;IF('3.Species Information'!AP437&gt;1,",",".")&amp;IF('3.Species Information'!AP437&gt;1,"Montane Cordillera","")&amp;IF('3.Species Information'!AQ437&gt;1,",",".")&amp;IF('3.Species Information'!AQ437&gt;1,"Prairies","")&amp;IF('3.Species Information'!AR437&gt;1,",",".")&amp;IF('3.Species Information'!AR437&gt;1,"Atlantic Maritime","")&amp;IF('3.Species Information'!AS437&gt;1,",",".")&amp;IF('3.Species Information'!AS437&gt;1,"Mixedwood Plains.","")</f>
        <v>...........</v>
      </c>
      <c r="E427" s="11" t="str">
        <f>IF('3.Species Information'!AU437&gt;1,"Arctic","")&amp;IF('3.Species Information'!AV437&gt;1,",",".")&amp;IF('3.Species Information'!AV437&gt;1,"Alpine","")&amp;IF('3.Species Information'!AW437&gt;1,",",".")&amp;IF('3.Species Information'!AW437&gt;1,"Boreal","")&amp;IF('3.Species Information'!AX437&gt;1,",",".")&amp;IF('3.Species Information'!AX437&gt;1,BB428&amp;”.”,"")</f>
        <v>...</v>
      </c>
      <c r="F427" s="11" t="str">
        <f>IF('3.Species Information'!AZ437&gt;1,"Circumarctic","")&amp;IF('3.Species Information'!BA437&gt;1,",",".")&amp;IF('3.Species Information'!BA437&gt;1,"North American Arctic","")&amp;IF('3.Species Information'!BB437&gt;1,",",".")&amp;IF('3.Species Information'!BB437&gt;1,"Circumboreal","")&amp;IF('3.Species Information'!BC437&gt;1,",",".")&amp;IF('3.Species Information'!BC437&gt;1,"North American Boreal","")&amp;IF('3.Species Information'!BD437&gt;1,",",".")&amp;IF('3.Species Information'!BD437&gt;1,"North American Boreal Cordilleran","")&amp;IF('3.Species Information'!BE437&gt;1,",",".")&amp;IF('3.Species Information'!BE437&gt;1,"North American Temperate Cordilleran","")&amp;IF('3.Species Information'!BF437&gt;1,",",".")&amp;IF('3.Species Information'!BF437&gt;1,"Amphi-Beringian","")&amp;IF('3.Species Information'!BG437&gt;1,",",".")&amp;IF('3.Species Information'!BG437&gt;1,"North American Beringian","")&amp;IF('3.Species Information'!BH437&gt;1,",",".")&amp;IF('3.Species Information'!BH437&gt;1,"Amphi-Atlantic","")&amp;IF('3.Species Information'!BI437&gt;1,",",".")&amp;IF('3.Species Information'!BI437&gt;1,"Bipolar disjunct","")&amp;IF('3.Species Information'!BJ437&gt;1,",",".")&amp;IF('3.Species Information'!BJ437&gt;1,"Cosmopolitan","")&amp;IF('3.Species Information'!BK437&gt;1,",",".")&amp;IF('3.Species Information'!BK437&gt;1,BO428&amp;”.”,"")</f>
        <v>...........</v>
      </c>
      <c r="G427" s="11" t="str">
        <f>IF('3.Species Information'!BM437&gt;1,"Alaska","")&amp;IF('3.Species Information'!BN437&gt;1,",",".")&amp;IF('3.Species Information'!BN437&gt;1,"Yukon Territory","")&amp;IF('3.Species Information'!BO437&gt;1,",",".")&amp;IF('3.Species Information'!BO437&gt;1,"Northwest Territories","")&amp;IF('3.Species Information'!BP437&gt;1,",",".")&amp;IF('3.Species Information'!BP437&gt;1,"Nunavut","")&amp;IF('3.Species Information'!BQ437&gt;1,",",".")&amp;IF('3.Species Information'!BQ437&gt;1,"Manitoba (Hudson Bay coastal region, Wapusk National Park)","")&amp;IF('3.Species Information'!BR437&gt;1,",",".")&amp;IF('3.Species Information'!BR437&gt;1,"Ontario (Hudson Bay coastal region)","")&amp;IF('3.Species Information'!BS437&gt;1,",",".")&amp;IF('3.Species Information'!BS437&gt;1,"Québec","")&amp;IF('3.Species Information'!BT437&gt;1,",",".")&amp;IF('3.Species Information'!BT437&gt;1,"Newfoundland and Labrador.","")</f>
        <v>.......</v>
      </c>
      <c r="H427" s="11" t="str">
        <f>IF('3.Species Information'!BU437&gt;1,"Canada","")&amp;IF('3.Species Information'!BV437&gt;1,",",".")&amp;IF('3.Species Information'!BV437&gt;1,"United States (Alaska)","")&amp;IF('3.Species Information'!BW437&gt;1,",",".")&amp;IF('3.Species Information'!BW437&gt;1,"Greenland","")&amp;IF('3.Species Information'!BX437&gt;1,",",".")&amp;IF('3.Species Information'!BX437&gt;1,"Scandinavia (including Svalbard)","")&amp;IF('3.Species Information'!BY437&gt;1,",",".")&amp;IF('3.Species Information'!BY437&gt;1,"European Russia","")&amp;IF('3.Species Information'!BZ437&gt;1,",",".")&amp;IF('3.Species Information'!BZ437&gt;1,"Siberian Russia (Europe Border to the Kolyma River)","")&amp;IF('3.Species Information'!CA437&gt;1,",",".")&amp;IF('3.Species Information'!CA437&gt;1,"Far East Russia (east of the Kolyma River).","")</f>
        <v>......</v>
      </c>
      <c r="I427" s="11" t="s">
        <v>860</v>
      </c>
    </row>
    <row r="428" spans="1:9" ht="15">
      <c r="A428" s="8" t="e">
        <f>#REF!</f>
        <v>#REF!</v>
      </c>
      <c r="B428" s="11" t="str">
        <f>IF('3.Species Information'!W438&gt;1,"Arctic polar desert zone (Zone A)","")&amp;IF('3.Species Information'!X438&gt;1,",",".")&amp;IF('3.Species Information'!X438&gt;1," Northern arctic tundra zone (Zone B)","")&amp;IF('3.Species Information'!Y438&gt;1,",",".")&amp;IF('3.Species Information'!Y438&gt;1," Middle arctic tundra zone (Zone C)","")&amp;IF('3.Species Information'!Z438&gt;1,",",".")&amp;IF('3.Species Information'!Z438&gt;1," Southern arctic tundra zone (Zone D)","")&amp;IF('3.Species Information'!AA438&gt;1,",",".")&amp;IF('3.Species Information'!AA438&gt;1," Arctic shrub tundra zone (Zone E).","")</f>
        <v>....</v>
      </c>
      <c r="C428" s="11" t="str">
        <f>IF('3.Species Information'!AC438&gt;1,"Northern Alaska/Yukon","")&amp;IF('3.Species Information'!AD438&gt;1,",",".")&amp;IF('3.Species Information'!AD438&gt;1,"Western Canadian Arctic","")&amp;IF('3.Species Information'!AE438&gt;1,",",".")&amp;IF('3.Species Information'!AE438&gt;1,"Eastern Canadian Arctic","")&amp;IF('3.Species Information'!AF438&gt;1,",",".")&amp;IF('3.Species Information'!AF438&gt;1,"Ellesmere.","")</f>
        <v>...</v>
      </c>
      <c r="D428" s="11" t="str">
        <f>IF('3.Species Information'!AH438&gt;1,"Taiga Plains","")&amp;IF('3.Species Information'!AI438&gt;1,",",".")&amp;IF('3.Species Information'!AI438&gt;1,"Taiga Shield","")&amp;IF('3.Species Information'!AJ438&gt;1,",",".")&amp;IF('3.Species Information'!AJ438&gt;1,"Taiga Cordillera","")&amp;IF('3.Species Information'!AK438&gt;1,",",".")&amp;IF('3.Species Information'!AK438&gt;1,"Hudson Plains","")&amp;IF('3.Species Information'!AL438&gt;1,",",".")&amp;IF('3.Species Information'!AL438&gt;1,"Boreal Plains","")&amp;IF('3.Species Information'!AM438&gt;1,",",".")&amp;IF('3.Species Information'!AM438&gt;1,"Boreal Shield","")&amp;IF('3.Species Information'!AN438&gt;1,",",".")&amp;IF('3.Species Information'!AN438&gt;1,"Boreal Cordillera","")&amp;IF('3.Species Information'!AO438&gt;1,",",".")&amp;IF('3.Species Information'!AO438&gt;1,"Pacific Maritime","")&amp;IF('3.Species Information'!AP438&gt;1,",",".")&amp;IF('3.Species Information'!AP438&gt;1,"Montane Cordillera","")&amp;IF('3.Species Information'!AQ438&gt;1,",",".")&amp;IF('3.Species Information'!AQ438&gt;1,"Prairies","")&amp;IF('3.Species Information'!AR438&gt;1,",",".")&amp;IF('3.Species Information'!AR438&gt;1,"Atlantic Maritime","")&amp;IF('3.Species Information'!AS438&gt;1,",",".")&amp;IF('3.Species Information'!AS438&gt;1,"Mixedwood Plains.","")</f>
        <v>...........</v>
      </c>
      <c r="E428" s="11" t="str">
        <f>IF('3.Species Information'!AU438&gt;1,"Arctic","")&amp;IF('3.Species Information'!AV438&gt;1,",",".")&amp;IF('3.Species Information'!AV438&gt;1,"Alpine","")&amp;IF('3.Species Information'!AW438&gt;1,",",".")&amp;IF('3.Species Information'!AW438&gt;1,"Boreal","")&amp;IF('3.Species Information'!AX438&gt;1,",",".")&amp;IF('3.Species Information'!AX438&gt;1,BB429&amp;”.”,"")</f>
        <v>...</v>
      </c>
      <c r="F428" s="11" t="str">
        <f>IF('3.Species Information'!AZ438&gt;1,"Circumarctic","")&amp;IF('3.Species Information'!BA438&gt;1,",",".")&amp;IF('3.Species Information'!BA438&gt;1,"North American Arctic","")&amp;IF('3.Species Information'!BB438&gt;1,",",".")&amp;IF('3.Species Information'!BB438&gt;1,"Circumboreal","")&amp;IF('3.Species Information'!BC438&gt;1,",",".")&amp;IF('3.Species Information'!BC438&gt;1,"North American Boreal","")&amp;IF('3.Species Information'!BD438&gt;1,",",".")&amp;IF('3.Species Information'!BD438&gt;1,"North American Boreal Cordilleran","")&amp;IF('3.Species Information'!BE438&gt;1,",",".")&amp;IF('3.Species Information'!BE438&gt;1,"North American Temperate Cordilleran","")&amp;IF('3.Species Information'!BF438&gt;1,",",".")&amp;IF('3.Species Information'!BF438&gt;1,"Amphi-Beringian","")&amp;IF('3.Species Information'!BG438&gt;1,",",".")&amp;IF('3.Species Information'!BG438&gt;1,"North American Beringian","")&amp;IF('3.Species Information'!BH438&gt;1,",",".")&amp;IF('3.Species Information'!BH438&gt;1,"Amphi-Atlantic","")&amp;IF('3.Species Information'!BI438&gt;1,",",".")&amp;IF('3.Species Information'!BI438&gt;1,"Bipolar disjunct","")&amp;IF('3.Species Information'!BJ438&gt;1,",",".")&amp;IF('3.Species Information'!BJ438&gt;1,"Cosmopolitan","")&amp;IF('3.Species Information'!BK438&gt;1,",",".")&amp;IF('3.Species Information'!BK438&gt;1,BO429&amp;”.”,"")</f>
        <v>...........</v>
      </c>
      <c r="G428" s="11" t="str">
        <f>IF('3.Species Information'!BM438&gt;1,"Alaska","")&amp;IF('3.Species Information'!BN438&gt;1,",",".")&amp;IF('3.Species Information'!BN438&gt;1,"Yukon Territory","")&amp;IF('3.Species Information'!BO438&gt;1,",",".")&amp;IF('3.Species Information'!BO438&gt;1,"Northwest Territories","")&amp;IF('3.Species Information'!BP438&gt;1,",",".")&amp;IF('3.Species Information'!BP438&gt;1,"Nunavut","")&amp;IF('3.Species Information'!BQ438&gt;1,",",".")&amp;IF('3.Species Information'!BQ438&gt;1,"Manitoba (Hudson Bay coastal region, Wapusk National Park)","")&amp;IF('3.Species Information'!BR438&gt;1,",",".")&amp;IF('3.Species Information'!BR438&gt;1,"Ontario (Hudson Bay coastal region)","")&amp;IF('3.Species Information'!BS438&gt;1,",",".")&amp;IF('3.Species Information'!BS438&gt;1,"Québec","")&amp;IF('3.Species Information'!BT438&gt;1,",",".")&amp;IF('3.Species Information'!BT438&gt;1,"Newfoundland and Labrador.","")</f>
        <v>.......</v>
      </c>
      <c r="H428" s="11" t="str">
        <f>IF('3.Species Information'!BU438&gt;1,"Canada","")&amp;IF('3.Species Information'!BV438&gt;1,",",".")&amp;IF('3.Species Information'!BV438&gt;1,"United States (Alaska)","")&amp;IF('3.Species Information'!BW438&gt;1,",",".")&amp;IF('3.Species Information'!BW438&gt;1,"Greenland","")&amp;IF('3.Species Information'!BX438&gt;1,",",".")&amp;IF('3.Species Information'!BX438&gt;1,"Scandinavia (including Svalbard)","")&amp;IF('3.Species Information'!BY438&gt;1,",",".")&amp;IF('3.Species Information'!BY438&gt;1,"European Russia","")&amp;IF('3.Species Information'!BZ438&gt;1,",",".")&amp;IF('3.Species Information'!BZ438&gt;1,"Siberian Russia (Europe Border to the Kolyma River)","")&amp;IF('3.Species Information'!CA438&gt;1,",",".")&amp;IF('3.Species Information'!CA438&gt;1,"Far East Russia (east of the Kolyma River).","")</f>
        <v>......</v>
      </c>
      <c r="I428" s="11" t="s">
        <v>860</v>
      </c>
    </row>
    <row r="429" spans="1:9" ht="15">
      <c r="A429" s="8" t="e">
        <f>#REF!</f>
        <v>#REF!</v>
      </c>
      <c r="B429" s="11" t="str">
        <f>IF('3.Species Information'!W439&gt;1,"Arctic polar desert zone (Zone A)","")&amp;IF('3.Species Information'!X439&gt;1,",",".")&amp;IF('3.Species Information'!X439&gt;1," Northern arctic tundra zone (Zone B)","")&amp;IF('3.Species Information'!Y439&gt;1,",",".")&amp;IF('3.Species Information'!Y439&gt;1," Middle arctic tundra zone (Zone C)","")&amp;IF('3.Species Information'!Z439&gt;1,",",".")&amp;IF('3.Species Information'!Z439&gt;1," Southern arctic tundra zone (Zone D)","")&amp;IF('3.Species Information'!AA439&gt;1,",",".")&amp;IF('3.Species Information'!AA439&gt;1," Arctic shrub tundra zone (Zone E).","")</f>
        <v>....</v>
      </c>
      <c r="C429" s="11" t="str">
        <f>IF('3.Species Information'!AC439&gt;1,"Northern Alaska/Yukon","")&amp;IF('3.Species Information'!AD439&gt;1,",",".")&amp;IF('3.Species Information'!AD439&gt;1,"Western Canadian Arctic","")&amp;IF('3.Species Information'!AE439&gt;1,",",".")&amp;IF('3.Species Information'!AE439&gt;1,"Eastern Canadian Arctic","")&amp;IF('3.Species Information'!AF439&gt;1,",",".")&amp;IF('3.Species Information'!AF439&gt;1,"Ellesmere.","")</f>
        <v>...</v>
      </c>
      <c r="D429" s="11" t="str">
        <f>IF('3.Species Information'!AH439&gt;1,"Taiga Plains","")&amp;IF('3.Species Information'!AI439&gt;1,",",".")&amp;IF('3.Species Information'!AI439&gt;1,"Taiga Shield","")&amp;IF('3.Species Information'!AJ439&gt;1,",",".")&amp;IF('3.Species Information'!AJ439&gt;1,"Taiga Cordillera","")&amp;IF('3.Species Information'!AK439&gt;1,",",".")&amp;IF('3.Species Information'!AK439&gt;1,"Hudson Plains","")&amp;IF('3.Species Information'!AL439&gt;1,",",".")&amp;IF('3.Species Information'!AL439&gt;1,"Boreal Plains","")&amp;IF('3.Species Information'!AM439&gt;1,",",".")&amp;IF('3.Species Information'!AM439&gt;1,"Boreal Shield","")&amp;IF('3.Species Information'!AN439&gt;1,",",".")&amp;IF('3.Species Information'!AN439&gt;1,"Boreal Cordillera","")&amp;IF('3.Species Information'!AO439&gt;1,",",".")&amp;IF('3.Species Information'!AO439&gt;1,"Pacific Maritime","")&amp;IF('3.Species Information'!AP439&gt;1,",",".")&amp;IF('3.Species Information'!AP439&gt;1,"Montane Cordillera","")&amp;IF('3.Species Information'!AQ439&gt;1,",",".")&amp;IF('3.Species Information'!AQ439&gt;1,"Prairies","")&amp;IF('3.Species Information'!AR439&gt;1,",",".")&amp;IF('3.Species Information'!AR439&gt;1,"Atlantic Maritime","")&amp;IF('3.Species Information'!AS439&gt;1,",",".")&amp;IF('3.Species Information'!AS439&gt;1,"Mixedwood Plains.","")</f>
        <v>...........</v>
      </c>
      <c r="E429" s="11" t="str">
        <f>IF('3.Species Information'!AU439&gt;1,"Arctic","")&amp;IF('3.Species Information'!AV439&gt;1,",",".")&amp;IF('3.Species Information'!AV439&gt;1,"Alpine","")&amp;IF('3.Species Information'!AW439&gt;1,",",".")&amp;IF('3.Species Information'!AW439&gt;1,"Boreal","")&amp;IF('3.Species Information'!AX439&gt;1,",",".")&amp;IF('3.Species Information'!AX439&gt;1,BB430&amp;”.”,"")</f>
        <v>...</v>
      </c>
      <c r="F429" s="11" t="str">
        <f>IF('3.Species Information'!AZ439&gt;1,"Circumarctic","")&amp;IF('3.Species Information'!BA439&gt;1,",",".")&amp;IF('3.Species Information'!BA439&gt;1,"North American Arctic","")&amp;IF('3.Species Information'!BB439&gt;1,",",".")&amp;IF('3.Species Information'!BB439&gt;1,"Circumboreal","")&amp;IF('3.Species Information'!BC439&gt;1,",",".")&amp;IF('3.Species Information'!BC439&gt;1,"North American Boreal","")&amp;IF('3.Species Information'!BD439&gt;1,",",".")&amp;IF('3.Species Information'!BD439&gt;1,"North American Boreal Cordilleran","")&amp;IF('3.Species Information'!BE439&gt;1,",",".")&amp;IF('3.Species Information'!BE439&gt;1,"North American Temperate Cordilleran","")&amp;IF('3.Species Information'!BF439&gt;1,",",".")&amp;IF('3.Species Information'!BF439&gt;1,"Amphi-Beringian","")&amp;IF('3.Species Information'!BG439&gt;1,",",".")&amp;IF('3.Species Information'!BG439&gt;1,"North American Beringian","")&amp;IF('3.Species Information'!BH439&gt;1,",",".")&amp;IF('3.Species Information'!BH439&gt;1,"Amphi-Atlantic","")&amp;IF('3.Species Information'!BI439&gt;1,",",".")&amp;IF('3.Species Information'!BI439&gt;1,"Bipolar disjunct","")&amp;IF('3.Species Information'!BJ439&gt;1,",",".")&amp;IF('3.Species Information'!BJ439&gt;1,"Cosmopolitan","")&amp;IF('3.Species Information'!BK439&gt;1,",",".")&amp;IF('3.Species Information'!BK439&gt;1,BO430&amp;”.”,"")</f>
        <v>...........</v>
      </c>
      <c r="G429" s="11" t="str">
        <f>IF('3.Species Information'!BM439&gt;1,"Alaska","")&amp;IF('3.Species Information'!BN439&gt;1,",",".")&amp;IF('3.Species Information'!BN439&gt;1,"Yukon Territory","")&amp;IF('3.Species Information'!BO439&gt;1,",",".")&amp;IF('3.Species Information'!BO439&gt;1,"Northwest Territories","")&amp;IF('3.Species Information'!BP439&gt;1,",",".")&amp;IF('3.Species Information'!BP439&gt;1,"Nunavut","")&amp;IF('3.Species Information'!BQ439&gt;1,",",".")&amp;IF('3.Species Information'!BQ439&gt;1,"Manitoba (Hudson Bay coastal region, Wapusk National Park)","")&amp;IF('3.Species Information'!BR439&gt;1,",",".")&amp;IF('3.Species Information'!BR439&gt;1,"Ontario (Hudson Bay coastal region)","")&amp;IF('3.Species Information'!BS439&gt;1,",",".")&amp;IF('3.Species Information'!BS439&gt;1,"Québec","")&amp;IF('3.Species Information'!BT439&gt;1,",",".")&amp;IF('3.Species Information'!BT439&gt;1,"Newfoundland and Labrador.","")</f>
        <v>.......</v>
      </c>
      <c r="H429" s="11" t="str">
        <f>IF('3.Species Information'!BU439&gt;1,"Canada","")&amp;IF('3.Species Information'!BV439&gt;1,",",".")&amp;IF('3.Species Information'!BV439&gt;1,"United States (Alaska)","")&amp;IF('3.Species Information'!BW439&gt;1,",",".")&amp;IF('3.Species Information'!BW439&gt;1,"Greenland","")&amp;IF('3.Species Information'!BX439&gt;1,",",".")&amp;IF('3.Species Information'!BX439&gt;1,"Scandinavia (including Svalbard)","")&amp;IF('3.Species Information'!BY439&gt;1,",",".")&amp;IF('3.Species Information'!BY439&gt;1,"European Russia","")&amp;IF('3.Species Information'!BZ439&gt;1,",",".")&amp;IF('3.Species Information'!BZ439&gt;1,"Siberian Russia (Europe Border to the Kolyma River)","")&amp;IF('3.Species Information'!CA439&gt;1,",",".")&amp;IF('3.Species Information'!CA439&gt;1,"Far East Russia (east of the Kolyma River).","")</f>
        <v>......</v>
      </c>
      <c r="I429" s="11" t="s">
        <v>860</v>
      </c>
    </row>
    <row r="430" spans="1:9" ht="15">
      <c r="A430" s="8" t="e">
        <f>#REF!</f>
        <v>#REF!</v>
      </c>
      <c r="B430" s="11" t="str">
        <f>IF('3.Species Information'!W440&gt;1,"Arctic polar desert zone (Zone A)","")&amp;IF('3.Species Information'!X440&gt;1,",",".")&amp;IF('3.Species Information'!X440&gt;1," Northern arctic tundra zone (Zone B)","")&amp;IF('3.Species Information'!Y440&gt;1,",",".")&amp;IF('3.Species Information'!Y440&gt;1," Middle arctic tundra zone (Zone C)","")&amp;IF('3.Species Information'!Z440&gt;1,",",".")&amp;IF('3.Species Information'!Z440&gt;1," Southern arctic tundra zone (Zone D)","")&amp;IF('3.Species Information'!AA440&gt;1,",",".")&amp;IF('3.Species Information'!AA440&gt;1," Arctic shrub tundra zone (Zone E).","")</f>
        <v>....</v>
      </c>
      <c r="C430" s="11" t="str">
        <f>IF('3.Species Information'!AC440&gt;1,"Northern Alaska/Yukon","")&amp;IF('3.Species Information'!AD440&gt;1,",",".")&amp;IF('3.Species Information'!AD440&gt;1,"Western Canadian Arctic","")&amp;IF('3.Species Information'!AE440&gt;1,",",".")&amp;IF('3.Species Information'!AE440&gt;1,"Eastern Canadian Arctic","")&amp;IF('3.Species Information'!AF440&gt;1,",",".")&amp;IF('3.Species Information'!AF440&gt;1,"Ellesmere.","")</f>
        <v>...</v>
      </c>
      <c r="D430" s="11" t="str">
        <f>IF('3.Species Information'!AH440&gt;1,"Taiga Plains","")&amp;IF('3.Species Information'!AI440&gt;1,",",".")&amp;IF('3.Species Information'!AI440&gt;1,"Taiga Shield","")&amp;IF('3.Species Information'!AJ440&gt;1,",",".")&amp;IF('3.Species Information'!AJ440&gt;1,"Taiga Cordillera","")&amp;IF('3.Species Information'!AK440&gt;1,",",".")&amp;IF('3.Species Information'!AK440&gt;1,"Hudson Plains","")&amp;IF('3.Species Information'!AL440&gt;1,",",".")&amp;IF('3.Species Information'!AL440&gt;1,"Boreal Plains","")&amp;IF('3.Species Information'!AM440&gt;1,",",".")&amp;IF('3.Species Information'!AM440&gt;1,"Boreal Shield","")&amp;IF('3.Species Information'!AN440&gt;1,",",".")&amp;IF('3.Species Information'!AN440&gt;1,"Boreal Cordillera","")&amp;IF('3.Species Information'!AO440&gt;1,",",".")&amp;IF('3.Species Information'!AO440&gt;1,"Pacific Maritime","")&amp;IF('3.Species Information'!AP440&gt;1,",",".")&amp;IF('3.Species Information'!AP440&gt;1,"Montane Cordillera","")&amp;IF('3.Species Information'!AQ440&gt;1,",",".")&amp;IF('3.Species Information'!AQ440&gt;1,"Prairies","")&amp;IF('3.Species Information'!AR440&gt;1,",",".")&amp;IF('3.Species Information'!AR440&gt;1,"Atlantic Maritime","")&amp;IF('3.Species Information'!AS440&gt;1,",",".")&amp;IF('3.Species Information'!AS440&gt;1,"Mixedwood Plains.","")</f>
        <v>...........</v>
      </c>
      <c r="E430" s="11" t="str">
        <f>IF('3.Species Information'!AU440&gt;1,"Arctic","")&amp;IF('3.Species Information'!AV440&gt;1,",",".")&amp;IF('3.Species Information'!AV440&gt;1,"Alpine","")&amp;IF('3.Species Information'!AW440&gt;1,",",".")&amp;IF('3.Species Information'!AW440&gt;1,"Boreal","")&amp;IF('3.Species Information'!AX440&gt;1,",",".")&amp;IF('3.Species Information'!AX440&gt;1,BB431&amp;”.”,"")</f>
        <v>...</v>
      </c>
      <c r="F430" s="11" t="str">
        <f>IF('3.Species Information'!AZ440&gt;1,"Circumarctic","")&amp;IF('3.Species Information'!BA440&gt;1,",",".")&amp;IF('3.Species Information'!BA440&gt;1,"North American Arctic","")&amp;IF('3.Species Information'!BB440&gt;1,",",".")&amp;IF('3.Species Information'!BB440&gt;1,"Circumboreal","")&amp;IF('3.Species Information'!BC440&gt;1,",",".")&amp;IF('3.Species Information'!BC440&gt;1,"North American Boreal","")&amp;IF('3.Species Information'!BD440&gt;1,",",".")&amp;IF('3.Species Information'!BD440&gt;1,"North American Boreal Cordilleran","")&amp;IF('3.Species Information'!BE440&gt;1,",",".")&amp;IF('3.Species Information'!BE440&gt;1,"North American Temperate Cordilleran","")&amp;IF('3.Species Information'!BF440&gt;1,",",".")&amp;IF('3.Species Information'!BF440&gt;1,"Amphi-Beringian","")&amp;IF('3.Species Information'!BG440&gt;1,",",".")&amp;IF('3.Species Information'!BG440&gt;1,"North American Beringian","")&amp;IF('3.Species Information'!BH440&gt;1,",",".")&amp;IF('3.Species Information'!BH440&gt;1,"Amphi-Atlantic","")&amp;IF('3.Species Information'!BI440&gt;1,",",".")&amp;IF('3.Species Information'!BI440&gt;1,"Bipolar disjunct","")&amp;IF('3.Species Information'!BJ440&gt;1,",",".")&amp;IF('3.Species Information'!BJ440&gt;1,"Cosmopolitan","")&amp;IF('3.Species Information'!BK440&gt;1,",",".")&amp;IF('3.Species Information'!BK440&gt;1,BO431&amp;”.”,"")</f>
        <v>...........</v>
      </c>
      <c r="G430" s="11" t="str">
        <f>IF('3.Species Information'!BM440&gt;1,"Alaska","")&amp;IF('3.Species Information'!BN440&gt;1,",",".")&amp;IF('3.Species Information'!BN440&gt;1,"Yukon Territory","")&amp;IF('3.Species Information'!BO440&gt;1,",",".")&amp;IF('3.Species Information'!BO440&gt;1,"Northwest Territories","")&amp;IF('3.Species Information'!BP440&gt;1,",",".")&amp;IF('3.Species Information'!BP440&gt;1,"Nunavut","")&amp;IF('3.Species Information'!BQ440&gt;1,",",".")&amp;IF('3.Species Information'!BQ440&gt;1,"Manitoba (Hudson Bay coastal region, Wapusk National Park)","")&amp;IF('3.Species Information'!BR440&gt;1,",",".")&amp;IF('3.Species Information'!BR440&gt;1,"Ontario (Hudson Bay coastal region)","")&amp;IF('3.Species Information'!BS440&gt;1,",",".")&amp;IF('3.Species Information'!BS440&gt;1,"Québec","")&amp;IF('3.Species Information'!BT440&gt;1,",",".")&amp;IF('3.Species Information'!BT440&gt;1,"Newfoundland and Labrador.","")</f>
        <v>.......</v>
      </c>
      <c r="H430" s="11" t="str">
        <f>IF('3.Species Information'!BU440&gt;1,"Canada","")&amp;IF('3.Species Information'!BV440&gt;1,",",".")&amp;IF('3.Species Information'!BV440&gt;1,"United States (Alaska)","")&amp;IF('3.Species Information'!BW440&gt;1,",",".")&amp;IF('3.Species Information'!BW440&gt;1,"Greenland","")&amp;IF('3.Species Information'!BX440&gt;1,",",".")&amp;IF('3.Species Information'!BX440&gt;1,"Scandinavia (including Svalbard)","")&amp;IF('3.Species Information'!BY440&gt;1,",",".")&amp;IF('3.Species Information'!BY440&gt;1,"European Russia","")&amp;IF('3.Species Information'!BZ440&gt;1,",",".")&amp;IF('3.Species Information'!BZ440&gt;1,"Siberian Russia (Europe Border to the Kolyma River)","")&amp;IF('3.Species Information'!CA440&gt;1,",",".")&amp;IF('3.Species Information'!CA440&gt;1,"Far East Russia (east of the Kolyma River).","")</f>
        <v>......</v>
      </c>
      <c r="I430" s="11" t="s">
        <v>860</v>
      </c>
    </row>
    <row r="431" spans="1:9" ht="15">
      <c r="A431" s="8" t="e">
        <f>#REF!</f>
        <v>#REF!</v>
      </c>
      <c r="B431" s="11" t="str">
        <f>IF('3.Species Information'!W441&gt;1,"Arctic polar desert zone (Zone A)","")&amp;IF('3.Species Information'!X441&gt;1,",",".")&amp;IF('3.Species Information'!X441&gt;1," Northern arctic tundra zone (Zone B)","")&amp;IF('3.Species Information'!Y441&gt;1,",",".")&amp;IF('3.Species Information'!Y441&gt;1," Middle arctic tundra zone (Zone C)","")&amp;IF('3.Species Information'!Z441&gt;1,",",".")&amp;IF('3.Species Information'!Z441&gt;1," Southern arctic tundra zone (Zone D)","")&amp;IF('3.Species Information'!AA441&gt;1,",",".")&amp;IF('3.Species Information'!AA441&gt;1," Arctic shrub tundra zone (Zone E).","")</f>
        <v>....</v>
      </c>
      <c r="C431" s="11" t="str">
        <f>IF('3.Species Information'!AC441&gt;1,"Northern Alaska/Yukon","")&amp;IF('3.Species Information'!AD441&gt;1,",",".")&amp;IF('3.Species Information'!AD441&gt;1,"Western Canadian Arctic","")&amp;IF('3.Species Information'!AE441&gt;1,",",".")&amp;IF('3.Species Information'!AE441&gt;1,"Eastern Canadian Arctic","")&amp;IF('3.Species Information'!AF441&gt;1,",",".")&amp;IF('3.Species Information'!AF441&gt;1,"Ellesmere.","")</f>
        <v>...</v>
      </c>
      <c r="D431" s="11" t="str">
        <f>IF('3.Species Information'!AH441&gt;1,"Taiga Plains","")&amp;IF('3.Species Information'!AI441&gt;1,",",".")&amp;IF('3.Species Information'!AI441&gt;1,"Taiga Shield","")&amp;IF('3.Species Information'!AJ441&gt;1,",",".")&amp;IF('3.Species Information'!AJ441&gt;1,"Taiga Cordillera","")&amp;IF('3.Species Information'!AK441&gt;1,",",".")&amp;IF('3.Species Information'!AK441&gt;1,"Hudson Plains","")&amp;IF('3.Species Information'!AL441&gt;1,",",".")&amp;IF('3.Species Information'!AL441&gt;1,"Boreal Plains","")&amp;IF('3.Species Information'!AM441&gt;1,",",".")&amp;IF('3.Species Information'!AM441&gt;1,"Boreal Shield","")&amp;IF('3.Species Information'!AN441&gt;1,",",".")&amp;IF('3.Species Information'!AN441&gt;1,"Boreal Cordillera","")&amp;IF('3.Species Information'!AO441&gt;1,",",".")&amp;IF('3.Species Information'!AO441&gt;1,"Pacific Maritime","")&amp;IF('3.Species Information'!AP441&gt;1,",",".")&amp;IF('3.Species Information'!AP441&gt;1,"Montane Cordillera","")&amp;IF('3.Species Information'!AQ441&gt;1,",",".")&amp;IF('3.Species Information'!AQ441&gt;1,"Prairies","")&amp;IF('3.Species Information'!AR441&gt;1,",",".")&amp;IF('3.Species Information'!AR441&gt;1,"Atlantic Maritime","")&amp;IF('3.Species Information'!AS441&gt;1,",",".")&amp;IF('3.Species Information'!AS441&gt;1,"Mixedwood Plains.","")</f>
        <v>...........</v>
      </c>
      <c r="E431" s="11" t="str">
        <f>IF('3.Species Information'!AU441&gt;1,"Arctic","")&amp;IF('3.Species Information'!AV441&gt;1,",",".")&amp;IF('3.Species Information'!AV441&gt;1,"Alpine","")&amp;IF('3.Species Information'!AW441&gt;1,",",".")&amp;IF('3.Species Information'!AW441&gt;1,"Boreal","")&amp;IF('3.Species Information'!AX441&gt;1,",",".")&amp;IF('3.Species Information'!AX441&gt;1,BB432&amp;”.”,"")</f>
        <v>...</v>
      </c>
      <c r="F431" s="11" t="str">
        <f>IF('3.Species Information'!AZ441&gt;1,"Circumarctic","")&amp;IF('3.Species Information'!BA441&gt;1,",",".")&amp;IF('3.Species Information'!BA441&gt;1,"North American Arctic","")&amp;IF('3.Species Information'!BB441&gt;1,",",".")&amp;IF('3.Species Information'!BB441&gt;1,"Circumboreal","")&amp;IF('3.Species Information'!BC441&gt;1,",",".")&amp;IF('3.Species Information'!BC441&gt;1,"North American Boreal","")&amp;IF('3.Species Information'!BD441&gt;1,",",".")&amp;IF('3.Species Information'!BD441&gt;1,"North American Boreal Cordilleran","")&amp;IF('3.Species Information'!BE441&gt;1,",",".")&amp;IF('3.Species Information'!BE441&gt;1,"North American Temperate Cordilleran","")&amp;IF('3.Species Information'!BF441&gt;1,",",".")&amp;IF('3.Species Information'!BF441&gt;1,"Amphi-Beringian","")&amp;IF('3.Species Information'!BG441&gt;1,",",".")&amp;IF('3.Species Information'!BG441&gt;1,"North American Beringian","")&amp;IF('3.Species Information'!BH441&gt;1,",",".")&amp;IF('3.Species Information'!BH441&gt;1,"Amphi-Atlantic","")&amp;IF('3.Species Information'!BI441&gt;1,",",".")&amp;IF('3.Species Information'!BI441&gt;1,"Bipolar disjunct","")&amp;IF('3.Species Information'!BJ441&gt;1,",",".")&amp;IF('3.Species Information'!BJ441&gt;1,"Cosmopolitan","")&amp;IF('3.Species Information'!BK441&gt;1,",",".")&amp;IF('3.Species Information'!BK441&gt;1,BO432&amp;”.”,"")</f>
        <v>...........</v>
      </c>
      <c r="G431" s="11" t="str">
        <f>IF('3.Species Information'!BM441&gt;1,"Alaska","")&amp;IF('3.Species Information'!BN441&gt;1,",",".")&amp;IF('3.Species Information'!BN441&gt;1,"Yukon Territory","")&amp;IF('3.Species Information'!BO441&gt;1,",",".")&amp;IF('3.Species Information'!BO441&gt;1,"Northwest Territories","")&amp;IF('3.Species Information'!BP441&gt;1,",",".")&amp;IF('3.Species Information'!BP441&gt;1,"Nunavut","")&amp;IF('3.Species Information'!BQ441&gt;1,",",".")&amp;IF('3.Species Information'!BQ441&gt;1,"Manitoba (Hudson Bay coastal region, Wapusk National Park)","")&amp;IF('3.Species Information'!BR441&gt;1,",",".")&amp;IF('3.Species Information'!BR441&gt;1,"Ontario (Hudson Bay coastal region)","")&amp;IF('3.Species Information'!BS441&gt;1,",",".")&amp;IF('3.Species Information'!BS441&gt;1,"Québec","")&amp;IF('3.Species Information'!BT441&gt;1,",",".")&amp;IF('3.Species Information'!BT441&gt;1,"Newfoundland and Labrador.","")</f>
        <v>.......</v>
      </c>
      <c r="H431" s="11" t="str">
        <f>IF('3.Species Information'!BU441&gt;1,"Canada","")&amp;IF('3.Species Information'!BV441&gt;1,",",".")&amp;IF('3.Species Information'!BV441&gt;1,"United States (Alaska)","")&amp;IF('3.Species Information'!BW441&gt;1,",",".")&amp;IF('3.Species Information'!BW441&gt;1,"Greenland","")&amp;IF('3.Species Information'!BX441&gt;1,",",".")&amp;IF('3.Species Information'!BX441&gt;1,"Scandinavia (including Svalbard)","")&amp;IF('3.Species Information'!BY441&gt;1,",",".")&amp;IF('3.Species Information'!BY441&gt;1,"European Russia","")&amp;IF('3.Species Information'!BZ441&gt;1,",",".")&amp;IF('3.Species Information'!BZ441&gt;1,"Siberian Russia (Europe Border to the Kolyma River)","")&amp;IF('3.Species Information'!CA441&gt;1,",",".")&amp;IF('3.Species Information'!CA441&gt;1,"Far East Russia (east of the Kolyma River).","")</f>
        <v>......</v>
      </c>
      <c r="I431" s="11" t="s">
        <v>860</v>
      </c>
    </row>
    <row r="432" spans="1:9" ht="15">
      <c r="A432" s="8" t="e">
        <f>#REF!</f>
        <v>#REF!</v>
      </c>
      <c r="B432" s="11" t="str">
        <f>IF('3.Species Information'!W442&gt;1,"Arctic polar desert zone (Zone A)","")&amp;IF('3.Species Information'!X442&gt;1,",",".")&amp;IF('3.Species Information'!X442&gt;1," Northern arctic tundra zone (Zone B)","")&amp;IF('3.Species Information'!Y442&gt;1,",",".")&amp;IF('3.Species Information'!Y442&gt;1," Middle arctic tundra zone (Zone C)","")&amp;IF('3.Species Information'!Z442&gt;1,",",".")&amp;IF('3.Species Information'!Z442&gt;1," Southern arctic tundra zone (Zone D)","")&amp;IF('3.Species Information'!AA442&gt;1,",",".")&amp;IF('3.Species Information'!AA442&gt;1," Arctic shrub tundra zone (Zone E).","")</f>
        <v>....</v>
      </c>
      <c r="C432" s="11" t="str">
        <f>IF('3.Species Information'!AC442&gt;1,"Northern Alaska/Yukon","")&amp;IF('3.Species Information'!AD442&gt;1,",",".")&amp;IF('3.Species Information'!AD442&gt;1,"Western Canadian Arctic","")&amp;IF('3.Species Information'!AE442&gt;1,",",".")&amp;IF('3.Species Information'!AE442&gt;1,"Eastern Canadian Arctic","")&amp;IF('3.Species Information'!AF442&gt;1,",",".")&amp;IF('3.Species Information'!AF442&gt;1,"Ellesmere.","")</f>
        <v>...</v>
      </c>
      <c r="D432" s="11" t="str">
        <f>IF('3.Species Information'!AH442&gt;1,"Taiga Plains","")&amp;IF('3.Species Information'!AI442&gt;1,",",".")&amp;IF('3.Species Information'!AI442&gt;1,"Taiga Shield","")&amp;IF('3.Species Information'!AJ442&gt;1,",",".")&amp;IF('3.Species Information'!AJ442&gt;1,"Taiga Cordillera","")&amp;IF('3.Species Information'!AK442&gt;1,",",".")&amp;IF('3.Species Information'!AK442&gt;1,"Hudson Plains","")&amp;IF('3.Species Information'!AL442&gt;1,",",".")&amp;IF('3.Species Information'!AL442&gt;1,"Boreal Plains","")&amp;IF('3.Species Information'!AM442&gt;1,",",".")&amp;IF('3.Species Information'!AM442&gt;1,"Boreal Shield","")&amp;IF('3.Species Information'!AN442&gt;1,",",".")&amp;IF('3.Species Information'!AN442&gt;1,"Boreal Cordillera","")&amp;IF('3.Species Information'!AO442&gt;1,",",".")&amp;IF('3.Species Information'!AO442&gt;1,"Pacific Maritime","")&amp;IF('3.Species Information'!AP442&gt;1,",",".")&amp;IF('3.Species Information'!AP442&gt;1,"Montane Cordillera","")&amp;IF('3.Species Information'!AQ442&gt;1,",",".")&amp;IF('3.Species Information'!AQ442&gt;1,"Prairies","")&amp;IF('3.Species Information'!AR442&gt;1,",",".")&amp;IF('3.Species Information'!AR442&gt;1,"Atlantic Maritime","")&amp;IF('3.Species Information'!AS442&gt;1,",",".")&amp;IF('3.Species Information'!AS442&gt;1,"Mixedwood Plains.","")</f>
        <v>...........</v>
      </c>
      <c r="E432" s="11" t="str">
        <f>IF('3.Species Information'!AU442&gt;1,"Arctic","")&amp;IF('3.Species Information'!AV442&gt;1,",",".")&amp;IF('3.Species Information'!AV442&gt;1,"Alpine","")&amp;IF('3.Species Information'!AW442&gt;1,",",".")&amp;IF('3.Species Information'!AW442&gt;1,"Boreal","")&amp;IF('3.Species Information'!AX442&gt;1,",",".")&amp;IF('3.Species Information'!AX442&gt;1,BB433&amp;”.”,"")</f>
        <v>...</v>
      </c>
      <c r="F432" s="11" t="str">
        <f>IF('3.Species Information'!AZ442&gt;1,"Circumarctic","")&amp;IF('3.Species Information'!BA442&gt;1,",",".")&amp;IF('3.Species Information'!BA442&gt;1,"North American Arctic","")&amp;IF('3.Species Information'!BB442&gt;1,",",".")&amp;IF('3.Species Information'!BB442&gt;1,"Circumboreal","")&amp;IF('3.Species Information'!BC442&gt;1,",",".")&amp;IF('3.Species Information'!BC442&gt;1,"North American Boreal","")&amp;IF('3.Species Information'!BD442&gt;1,",",".")&amp;IF('3.Species Information'!BD442&gt;1,"North American Boreal Cordilleran","")&amp;IF('3.Species Information'!BE442&gt;1,",",".")&amp;IF('3.Species Information'!BE442&gt;1,"North American Temperate Cordilleran","")&amp;IF('3.Species Information'!BF442&gt;1,",",".")&amp;IF('3.Species Information'!BF442&gt;1,"Amphi-Beringian","")&amp;IF('3.Species Information'!BG442&gt;1,",",".")&amp;IF('3.Species Information'!BG442&gt;1,"North American Beringian","")&amp;IF('3.Species Information'!BH442&gt;1,",",".")&amp;IF('3.Species Information'!BH442&gt;1,"Amphi-Atlantic","")&amp;IF('3.Species Information'!BI442&gt;1,",",".")&amp;IF('3.Species Information'!BI442&gt;1,"Bipolar disjunct","")&amp;IF('3.Species Information'!BJ442&gt;1,",",".")&amp;IF('3.Species Information'!BJ442&gt;1,"Cosmopolitan","")&amp;IF('3.Species Information'!BK442&gt;1,",",".")&amp;IF('3.Species Information'!BK442&gt;1,BO433&amp;”.”,"")</f>
        <v>...........</v>
      </c>
      <c r="G432" s="11" t="str">
        <f>IF('3.Species Information'!BM442&gt;1,"Alaska","")&amp;IF('3.Species Information'!BN442&gt;1,",",".")&amp;IF('3.Species Information'!BN442&gt;1,"Yukon Territory","")&amp;IF('3.Species Information'!BO442&gt;1,",",".")&amp;IF('3.Species Information'!BO442&gt;1,"Northwest Territories","")&amp;IF('3.Species Information'!BP442&gt;1,",",".")&amp;IF('3.Species Information'!BP442&gt;1,"Nunavut","")&amp;IF('3.Species Information'!BQ442&gt;1,",",".")&amp;IF('3.Species Information'!BQ442&gt;1,"Manitoba (Hudson Bay coastal region, Wapusk National Park)","")&amp;IF('3.Species Information'!BR442&gt;1,",",".")&amp;IF('3.Species Information'!BR442&gt;1,"Ontario (Hudson Bay coastal region)","")&amp;IF('3.Species Information'!BS442&gt;1,",",".")&amp;IF('3.Species Information'!BS442&gt;1,"Québec","")&amp;IF('3.Species Information'!BT442&gt;1,",",".")&amp;IF('3.Species Information'!BT442&gt;1,"Newfoundland and Labrador.","")</f>
        <v>.......</v>
      </c>
      <c r="H432" s="11" t="str">
        <f>IF('3.Species Information'!BU442&gt;1,"Canada","")&amp;IF('3.Species Information'!BV442&gt;1,",",".")&amp;IF('3.Species Information'!BV442&gt;1,"United States (Alaska)","")&amp;IF('3.Species Information'!BW442&gt;1,",",".")&amp;IF('3.Species Information'!BW442&gt;1,"Greenland","")&amp;IF('3.Species Information'!BX442&gt;1,",",".")&amp;IF('3.Species Information'!BX442&gt;1,"Scandinavia (including Svalbard)","")&amp;IF('3.Species Information'!BY442&gt;1,",",".")&amp;IF('3.Species Information'!BY442&gt;1,"European Russia","")&amp;IF('3.Species Information'!BZ442&gt;1,",",".")&amp;IF('3.Species Information'!BZ442&gt;1,"Siberian Russia (Europe Border to the Kolyma River)","")&amp;IF('3.Species Information'!CA442&gt;1,",",".")&amp;IF('3.Species Information'!CA442&gt;1,"Far East Russia (east of the Kolyma River).","")</f>
        <v>......</v>
      </c>
      <c r="I432" s="11" t="s">
        <v>860</v>
      </c>
    </row>
    <row r="433" spans="1:9" ht="15">
      <c r="A433" s="8" t="e">
        <f>#REF!</f>
        <v>#REF!</v>
      </c>
      <c r="B433" s="11" t="str">
        <f>IF('3.Species Information'!W443&gt;1,"Arctic polar desert zone (Zone A)","")&amp;IF('3.Species Information'!X443&gt;1,",",".")&amp;IF('3.Species Information'!X443&gt;1," Northern arctic tundra zone (Zone B)","")&amp;IF('3.Species Information'!Y443&gt;1,",",".")&amp;IF('3.Species Information'!Y443&gt;1," Middle arctic tundra zone (Zone C)","")&amp;IF('3.Species Information'!Z443&gt;1,",",".")&amp;IF('3.Species Information'!Z443&gt;1," Southern arctic tundra zone (Zone D)","")&amp;IF('3.Species Information'!AA443&gt;1,",",".")&amp;IF('3.Species Information'!AA443&gt;1," Arctic shrub tundra zone (Zone E).","")</f>
        <v>....</v>
      </c>
      <c r="C433" s="11" t="str">
        <f>IF('3.Species Information'!AC443&gt;1,"Northern Alaska/Yukon","")&amp;IF('3.Species Information'!AD443&gt;1,",",".")&amp;IF('3.Species Information'!AD443&gt;1,"Western Canadian Arctic","")&amp;IF('3.Species Information'!AE443&gt;1,",",".")&amp;IF('3.Species Information'!AE443&gt;1,"Eastern Canadian Arctic","")&amp;IF('3.Species Information'!AF443&gt;1,",",".")&amp;IF('3.Species Information'!AF443&gt;1,"Ellesmere.","")</f>
        <v>...</v>
      </c>
      <c r="D433" s="11" t="str">
        <f>IF('3.Species Information'!AH443&gt;1,"Taiga Plains","")&amp;IF('3.Species Information'!AI443&gt;1,",",".")&amp;IF('3.Species Information'!AI443&gt;1,"Taiga Shield","")&amp;IF('3.Species Information'!AJ443&gt;1,",",".")&amp;IF('3.Species Information'!AJ443&gt;1,"Taiga Cordillera","")&amp;IF('3.Species Information'!AK443&gt;1,",",".")&amp;IF('3.Species Information'!AK443&gt;1,"Hudson Plains","")&amp;IF('3.Species Information'!AL443&gt;1,",",".")&amp;IF('3.Species Information'!AL443&gt;1,"Boreal Plains","")&amp;IF('3.Species Information'!AM443&gt;1,",",".")&amp;IF('3.Species Information'!AM443&gt;1,"Boreal Shield","")&amp;IF('3.Species Information'!AN443&gt;1,",",".")&amp;IF('3.Species Information'!AN443&gt;1,"Boreal Cordillera","")&amp;IF('3.Species Information'!AO443&gt;1,",",".")&amp;IF('3.Species Information'!AO443&gt;1,"Pacific Maritime","")&amp;IF('3.Species Information'!AP443&gt;1,",",".")&amp;IF('3.Species Information'!AP443&gt;1,"Montane Cordillera","")&amp;IF('3.Species Information'!AQ443&gt;1,",",".")&amp;IF('3.Species Information'!AQ443&gt;1,"Prairies","")&amp;IF('3.Species Information'!AR443&gt;1,",",".")&amp;IF('3.Species Information'!AR443&gt;1,"Atlantic Maritime","")&amp;IF('3.Species Information'!AS443&gt;1,",",".")&amp;IF('3.Species Information'!AS443&gt;1,"Mixedwood Plains.","")</f>
        <v>...........</v>
      </c>
      <c r="E433" s="11" t="str">
        <f>IF('3.Species Information'!AU443&gt;1,"Arctic","")&amp;IF('3.Species Information'!AV443&gt;1,",",".")&amp;IF('3.Species Information'!AV443&gt;1,"Alpine","")&amp;IF('3.Species Information'!AW443&gt;1,",",".")&amp;IF('3.Species Information'!AW443&gt;1,"Boreal","")&amp;IF('3.Species Information'!AX443&gt;1,",",".")&amp;IF('3.Species Information'!AX443&gt;1,BB434&amp;”.”,"")</f>
        <v>...</v>
      </c>
      <c r="F433" s="11" t="str">
        <f>IF('3.Species Information'!AZ443&gt;1,"Circumarctic","")&amp;IF('3.Species Information'!BA443&gt;1,",",".")&amp;IF('3.Species Information'!BA443&gt;1,"North American Arctic","")&amp;IF('3.Species Information'!BB443&gt;1,",",".")&amp;IF('3.Species Information'!BB443&gt;1,"Circumboreal","")&amp;IF('3.Species Information'!BC443&gt;1,",",".")&amp;IF('3.Species Information'!BC443&gt;1,"North American Boreal","")&amp;IF('3.Species Information'!BD443&gt;1,",",".")&amp;IF('3.Species Information'!BD443&gt;1,"North American Boreal Cordilleran","")&amp;IF('3.Species Information'!BE443&gt;1,",",".")&amp;IF('3.Species Information'!BE443&gt;1,"North American Temperate Cordilleran","")&amp;IF('3.Species Information'!BF443&gt;1,",",".")&amp;IF('3.Species Information'!BF443&gt;1,"Amphi-Beringian","")&amp;IF('3.Species Information'!BG443&gt;1,",",".")&amp;IF('3.Species Information'!BG443&gt;1,"North American Beringian","")&amp;IF('3.Species Information'!BH443&gt;1,",",".")&amp;IF('3.Species Information'!BH443&gt;1,"Amphi-Atlantic","")&amp;IF('3.Species Information'!BI443&gt;1,",",".")&amp;IF('3.Species Information'!BI443&gt;1,"Bipolar disjunct","")&amp;IF('3.Species Information'!BJ443&gt;1,",",".")&amp;IF('3.Species Information'!BJ443&gt;1,"Cosmopolitan","")&amp;IF('3.Species Information'!BK443&gt;1,",",".")&amp;IF('3.Species Information'!BK443&gt;1,BO434&amp;”.”,"")</f>
        <v>...........</v>
      </c>
      <c r="G433" s="11" t="str">
        <f>IF('3.Species Information'!BM443&gt;1,"Alaska","")&amp;IF('3.Species Information'!BN443&gt;1,",",".")&amp;IF('3.Species Information'!BN443&gt;1,"Yukon Territory","")&amp;IF('3.Species Information'!BO443&gt;1,",",".")&amp;IF('3.Species Information'!BO443&gt;1,"Northwest Territories","")&amp;IF('3.Species Information'!BP443&gt;1,",",".")&amp;IF('3.Species Information'!BP443&gt;1,"Nunavut","")&amp;IF('3.Species Information'!BQ443&gt;1,",",".")&amp;IF('3.Species Information'!BQ443&gt;1,"Manitoba (Hudson Bay coastal region, Wapusk National Park)","")&amp;IF('3.Species Information'!BR443&gt;1,",",".")&amp;IF('3.Species Information'!BR443&gt;1,"Ontario (Hudson Bay coastal region)","")&amp;IF('3.Species Information'!BS443&gt;1,",",".")&amp;IF('3.Species Information'!BS443&gt;1,"Québec","")&amp;IF('3.Species Information'!BT443&gt;1,",",".")&amp;IF('3.Species Information'!BT443&gt;1,"Newfoundland and Labrador.","")</f>
        <v>.......</v>
      </c>
      <c r="H433" s="11" t="str">
        <f>IF('3.Species Information'!BU443&gt;1,"Canada","")&amp;IF('3.Species Information'!BV443&gt;1,",",".")&amp;IF('3.Species Information'!BV443&gt;1,"United States (Alaska)","")&amp;IF('3.Species Information'!BW443&gt;1,",",".")&amp;IF('3.Species Information'!BW443&gt;1,"Greenland","")&amp;IF('3.Species Information'!BX443&gt;1,",",".")&amp;IF('3.Species Information'!BX443&gt;1,"Scandinavia (including Svalbard)","")&amp;IF('3.Species Information'!BY443&gt;1,",",".")&amp;IF('3.Species Information'!BY443&gt;1,"European Russia","")&amp;IF('3.Species Information'!BZ443&gt;1,",",".")&amp;IF('3.Species Information'!BZ443&gt;1,"Siberian Russia (Europe Border to the Kolyma River)","")&amp;IF('3.Species Information'!CA443&gt;1,",",".")&amp;IF('3.Species Information'!CA443&gt;1,"Far East Russia (east of the Kolyma River).","")</f>
        <v>......</v>
      </c>
      <c r="I433" s="11" t="s">
        <v>860</v>
      </c>
    </row>
    <row r="434" spans="1:9" ht="15">
      <c r="A434" s="8" t="e">
        <f>#REF!</f>
        <v>#REF!</v>
      </c>
      <c r="B434" s="11" t="str">
        <f>IF('3.Species Information'!W444&gt;1,"Arctic polar desert zone (Zone A)","")&amp;IF('3.Species Information'!X444&gt;1,",",".")&amp;IF('3.Species Information'!X444&gt;1," Northern arctic tundra zone (Zone B)","")&amp;IF('3.Species Information'!Y444&gt;1,",",".")&amp;IF('3.Species Information'!Y444&gt;1," Middle arctic tundra zone (Zone C)","")&amp;IF('3.Species Information'!Z444&gt;1,",",".")&amp;IF('3.Species Information'!Z444&gt;1," Southern arctic tundra zone (Zone D)","")&amp;IF('3.Species Information'!AA444&gt;1,",",".")&amp;IF('3.Species Information'!AA444&gt;1," Arctic shrub tundra zone (Zone E).","")</f>
        <v>....</v>
      </c>
      <c r="C434" s="11" t="str">
        <f>IF('3.Species Information'!AC444&gt;1,"Northern Alaska/Yukon","")&amp;IF('3.Species Information'!AD444&gt;1,",",".")&amp;IF('3.Species Information'!AD444&gt;1,"Western Canadian Arctic","")&amp;IF('3.Species Information'!AE444&gt;1,",",".")&amp;IF('3.Species Information'!AE444&gt;1,"Eastern Canadian Arctic","")&amp;IF('3.Species Information'!AF444&gt;1,",",".")&amp;IF('3.Species Information'!AF444&gt;1,"Ellesmere.","")</f>
        <v>...</v>
      </c>
      <c r="D434" s="11" t="str">
        <f>IF('3.Species Information'!AH444&gt;1,"Taiga Plains","")&amp;IF('3.Species Information'!AI444&gt;1,",",".")&amp;IF('3.Species Information'!AI444&gt;1,"Taiga Shield","")&amp;IF('3.Species Information'!AJ444&gt;1,",",".")&amp;IF('3.Species Information'!AJ444&gt;1,"Taiga Cordillera","")&amp;IF('3.Species Information'!AK444&gt;1,",",".")&amp;IF('3.Species Information'!AK444&gt;1,"Hudson Plains","")&amp;IF('3.Species Information'!AL444&gt;1,",",".")&amp;IF('3.Species Information'!AL444&gt;1,"Boreal Plains","")&amp;IF('3.Species Information'!AM444&gt;1,",",".")&amp;IF('3.Species Information'!AM444&gt;1,"Boreal Shield","")&amp;IF('3.Species Information'!AN444&gt;1,",",".")&amp;IF('3.Species Information'!AN444&gt;1,"Boreal Cordillera","")&amp;IF('3.Species Information'!AO444&gt;1,",",".")&amp;IF('3.Species Information'!AO444&gt;1,"Pacific Maritime","")&amp;IF('3.Species Information'!AP444&gt;1,",",".")&amp;IF('3.Species Information'!AP444&gt;1,"Montane Cordillera","")&amp;IF('3.Species Information'!AQ444&gt;1,",",".")&amp;IF('3.Species Information'!AQ444&gt;1,"Prairies","")&amp;IF('3.Species Information'!AR444&gt;1,",",".")&amp;IF('3.Species Information'!AR444&gt;1,"Atlantic Maritime","")&amp;IF('3.Species Information'!AS444&gt;1,",",".")&amp;IF('3.Species Information'!AS444&gt;1,"Mixedwood Plains.","")</f>
        <v>...........</v>
      </c>
      <c r="E434" s="11" t="str">
        <f>IF('3.Species Information'!AU444&gt;1,"Arctic","")&amp;IF('3.Species Information'!AV444&gt;1,",",".")&amp;IF('3.Species Information'!AV444&gt;1,"Alpine","")&amp;IF('3.Species Information'!AW444&gt;1,",",".")&amp;IF('3.Species Information'!AW444&gt;1,"Boreal","")&amp;IF('3.Species Information'!AX444&gt;1,",",".")&amp;IF('3.Species Information'!AX444&gt;1,BB435&amp;”.”,"")</f>
        <v>...</v>
      </c>
      <c r="F434" s="11" t="str">
        <f>IF('3.Species Information'!AZ444&gt;1,"Circumarctic","")&amp;IF('3.Species Information'!BA444&gt;1,",",".")&amp;IF('3.Species Information'!BA444&gt;1,"North American Arctic","")&amp;IF('3.Species Information'!BB444&gt;1,",",".")&amp;IF('3.Species Information'!BB444&gt;1,"Circumboreal","")&amp;IF('3.Species Information'!BC444&gt;1,",",".")&amp;IF('3.Species Information'!BC444&gt;1,"North American Boreal","")&amp;IF('3.Species Information'!BD444&gt;1,",",".")&amp;IF('3.Species Information'!BD444&gt;1,"North American Boreal Cordilleran","")&amp;IF('3.Species Information'!BE444&gt;1,",",".")&amp;IF('3.Species Information'!BE444&gt;1,"North American Temperate Cordilleran","")&amp;IF('3.Species Information'!BF444&gt;1,",",".")&amp;IF('3.Species Information'!BF444&gt;1,"Amphi-Beringian","")&amp;IF('3.Species Information'!BG444&gt;1,",",".")&amp;IF('3.Species Information'!BG444&gt;1,"North American Beringian","")&amp;IF('3.Species Information'!BH444&gt;1,",",".")&amp;IF('3.Species Information'!BH444&gt;1,"Amphi-Atlantic","")&amp;IF('3.Species Information'!BI444&gt;1,",",".")&amp;IF('3.Species Information'!BI444&gt;1,"Bipolar disjunct","")&amp;IF('3.Species Information'!BJ444&gt;1,",",".")&amp;IF('3.Species Information'!BJ444&gt;1,"Cosmopolitan","")&amp;IF('3.Species Information'!BK444&gt;1,",",".")&amp;IF('3.Species Information'!BK444&gt;1,BO435&amp;”.”,"")</f>
        <v>...........</v>
      </c>
      <c r="G434" s="11" t="str">
        <f>IF('3.Species Information'!BM444&gt;1,"Alaska","")&amp;IF('3.Species Information'!BN444&gt;1,",",".")&amp;IF('3.Species Information'!BN444&gt;1,"Yukon Territory","")&amp;IF('3.Species Information'!BO444&gt;1,",",".")&amp;IF('3.Species Information'!BO444&gt;1,"Northwest Territories","")&amp;IF('3.Species Information'!BP444&gt;1,",",".")&amp;IF('3.Species Information'!BP444&gt;1,"Nunavut","")&amp;IF('3.Species Information'!BQ444&gt;1,",",".")&amp;IF('3.Species Information'!BQ444&gt;1,"Manitoba (Hudson Bay coastal region, Wapusk National Park)","")&amp;IF('3.Species Information'!BR444&gt;1,",",".")&amp;IF('3.Species Information'!BR444&gt;1,"Ontario (Hudson Bay coastal region)","")&amp;IF('3.Species Information'!BS444&gt;1,",",".")&amp;IF('3.Species Information'!BS444&gt;1,"Québec","")&amp;IF('3.Species Information'!BT444&gt;1,",",".")&amp;IF('3.Species Information'!BT444&gt;1,"Newfoundland and Labrador.","")</f>
        <v>.......</v>
      </c>
      <c r="H434" s="11" t="str">
        <f>IF('3.Species Information'!BU444&gt;1,"Canada","")&amp;IF('3.Species Information'!BV444&gt;1,",",".")&amp;IF('3.Species Information'!BV444&gt;1,"United States (Alaska)","")&amp;IF('3.Species Information'!BW444&gt;1,",",".")&amp;IF('3.Species Information'!BW444&gt;1,"Greenland","")&amp;IF('3.Species Information'!BX444&gt;1,",",".")&amp;IF('3.Species Information'!BX444&gt;1,"Scandinavia (including Svalbard)","")&amp;IF('3.Species Information'!BY444&gt;1,",",".")&amp;IF('3.Species Information'!BY444&gt;1,"European Russia","")&amp;IF('3.Species Information'!BZ444&gt;1,",",".")&amp;IF('3.Species Information'!BZ444&gt;1,"Siberian Russia (Europe Border to the Kolyma River)","")&amp;IF('3.Species Information'!CA444&gt;1,",",".")&amp;IF('3.Species Information'!CA444&gt;1,"Far East Russia (east of the Kolyma River).","")</f>
        <v>......</v>
      </c>
      <c r="I434" s="11" t="s">
        <v>860</v>
      </c>
    </row>
    <row r="435" spans="1:9" ht="15">
      <c r="A435" s="8" t="e">
        <f>#REF!</f>
        <v>#REF!</v>
      </c>
      <c r="B435" s="11" t="str">
        <f>IF('3.Species Information'!W445&gt;1,"Arctic polar desert zone (Zone A)","")&amp;IF('3.Species Information'!X445&gt;1,",",".")&amp;IF('3.Species Information'!X445&gt;1," Northern arctic tundra zone (Zone B)","")&amp;IF('3.Species Information'!Y445&gt;1,",",".")&amp;IF('3.Species Information'!Y445&gt;1," Middle arctic tundra zone (Zone C)","")&amp;IF('3.Species Information'!Z445&gt;1,",",".")&amp;IF('3.Species Information'!Z445&gt;1," Southern arctic tundra zone (Zone D)","")&amp;IF('3.Species Information'!AA445&gt;1,",",".")&amp;IF('3.Species Information'!AA445&gt;1," Arctic shrub tundra zone (Zone E).","")</f>
        <v>....</v>
      </c>
      <c r="C435" s="11" t="str">
        <f>IF('3.Species Information'!AC445&gt;1,"Northern Alaska/Yukon","")&amp;IF('3.Species Information'!AD445&gt;1,",",".")&amp;IF('3.Species Information'!AD445&gt;1,"Western Canadian Arctic","")&amp;IF('3.Species Information'!AE445&gt;1,",",".")&amp;IF('3.Species Information'!AE445&gt;1,"Eastern Canadian Arctic","")&amp;IF('3.Species Information'!AF445&gt;1,",",".")&amp;IF('3.Species Information'!AF445&gt;1,"Ellesmere.","")</f>
        <v>...</v>
      </c>
      <c r="D435" s="11" t="str">
        <f>IF('3.Species Information'!AH445&gt;1,"Taiga Plains","")&amp;IF('3.Species Information'!AI445&gt;1,",",".")&amp;IF('3.Species Information'!AI445&gt;1,"Taiga Shield","")&amp;IF('3.Species Information'!AJ445&gt;1,",",".")&amp;IF('3.Species Information'!AJ445&gt;1,"Taiga Cordillera","")&amp;IF('3.Species Information'!AK445&gt;1,",",".")&amp;IF('3.Species Information'!AK445&gt;1,"Hudson Plains","")&amp;IF('3.Species Information'!AL445&gt;1,",",".")&amp;IF('3.Species Information'!AL445&gt;1,"Boreal Plains","")&amp;IF('3.Species Information'!AM445&gt;1,",",".")&amp;IF('3.Species Information'!AM445&gt;1,"Boreal Shield","")&amp;IF('3.Species Information'!AN445&gt;1,",",".")&amp;IF('3.Species Information'!AN445&gt;1,"Boreal Cordillera","")&amp;IF('3.Species Information'!AO445&gt;1,",",".")&amp;IF('3.Species Information'!AO445&gt;1,"Pacific Maritime","")&amp;IF('3.Species Information'!AP445&gt;1,",",".")&amp;IF('3.Species Information'!AP445&gt;1,"Montane Cordillera","")&amp;IF('3.Species Information'!AQ445&gt;1,",",".")&amp;IF('3.Species Information'!AQ445&gt;1,"Prairies","")&amp;IF('3.Species Information'!AR445&gt;1,",",".")&amp;IF('3.Species Information'!AR445&gt;1,"Atlantic Maritime","")&amp;IF('3.Species Information'!AS445&gt;1,",",".")&amp;IF('3.Species Information'!AS445&gt;1,"Mixedwood Plains.","")</f>
        <v>...........</v>
      </c>
      <c r="E435" s="11" t="str">
        <f>IF('3.Species Information'!AU445&gt;1,"Arctic","")&amp;IF('3.Species Information'!AV445&gt;1,",",".")&amp;IF('3.Species Information'!AV445&gt;1,"Alpine","")&amp;IF('3.Species Information'!AW445&gt;1,",",".")&amp;IF('3.Species Information'!AW445&gt;1,"Boreal","")&amp;IF('3.Species Information'!AX445&gt;1,",",".")&amp;IF('3.Species Information'!AX445&gt;1,BB436&amp;”.”,"")</f>
        <v>...</v>
      </c>
      <c r="F435" s="11" t="str">
        <f>IF('3.Species Information'!AZ445&gt;1,"Circumarctic","")&amp;IF('3.Species Information'!BA445&gt;1,",",".")&amp;IF('3.Species Information'!BA445&gt;1,"North American Arctic","")&amp;IF('3.Species Information'!BB445&gt;1,",",".")&amp;IF('3.Species Information'!BB445&gt;1,"Circumboreal","")&amp;IF('3.Species Information'!BC445&gt;1,",",".")&amp;IF('3.Species Information'!BC445&gt;1,"North American Boreal","")&amp;IF('3.Species Information'!BD445&gt;1,",",".")&amp;IF('3.Species Information'!BD445&gt;1,"North American Boreal Cordilleran","")&amp;IF('3.Species Information'!BE445&gt;1,",",".")&amp;IF('3.Species Information'!BE445&gt;1,"North American Temperate Cordilleran","")&amp;IF('3.Species Information'!BF445&gt;1,",",".")&amp;IF('3.Species Information'!BF445&gt;1,"Amphi-Beringian","")&amp;IF('3.Species Information'!BG445&gt;1,",",".")&amp;IF('3.Species Information'!BG445&gt;1,"North American Beringian","")&amp;IF('3.Species Information'!BH445&gt;1,",",".")&amp;IF('3.Species Information'!BH445&gt;1,"Amphi-Atlantic","")&amp;IF('3.Species Information'!BI445&gt;1,",",".")&amp;IF('3.Species Information'!BI445&gt;1,"Bipolar disjunct","")&amp;IF('3.Species Information'!BJ445&gt;1,",",".")&amp;IF('3.Species Information'!BJ445&gt;1,"Cosmopolitan","")&amp;IF('3.Species Information'!BK445&gt;1,",",".")&amp;IF('3.Species Information'!BK445&gt;1,BO436&amp;”.”,"")</f>
        <v>...........</v>
      </c>
      <c r="G435" s="11" t="str">
        <f>IF('3.Species Information'!BM445&gt;1,"Alaska","")&amp;IF('3.Species Information'!BN445&gt;1,",",".")&amp;IF('3.Species Information'!BN445&gt;1,"Yukon Territory","")&amp;IF('3.Species Information'!BO445&gt;1,",",".")&amp;IF('3.Species Information'!BO445&gt;1,"Northwest Territories","")&amp;IF('3.Species Information'!BP445&gt;1,",",".")&amp;IF('3.Species Information'!BP445&gt;1,"Nunavut","")&amp;IF('3.Species Information'!BQ445&gt;1,",",".")&amp;IF('3.Species Information'!BQ445&gt;1,"Manitoba (Hudson Bay coastal region, Wapusk National Park)","")&amp;IF('3.Species Information'!BR445&gt;1,",",".")&amp;IF('3.Species Information'!BR445&gt;1,"Ontario (Hudson Bay coastal region)","")&amp;IF('3.Species Information'!BS445&gt;1,",",".")&amp;IF('3.Species Information'!BS445&gt;1,"Québec","")&amp;IF('3.Species Information'!BT445&gt;1,",",".")&amp;IF('3.Species Information'!BT445&gt;1,"Newfoundland and Labrador.","")</f>
        <v>.......</v>
      </c>
      <c r="H435" s="11" t="str">
        <f>IF('3.Species Information'!BU445&gt;1,"Canada","")&amp;IF('3.Species Information'!BV445&gt;1,",",".")&amp;IF('3.Species Information'!BV445&gt;1,"United States (Alaska)","")&amp;IF('3.Species Information'!BW445&gt;1,",",".")&amp;IF('3.Species Information'!BW445&gt;1,"Greenland","")&amp;IF('3.Species Information'!BX445&gt;1,",",".")&amp;IF('3.Species Information'!BX445&gt;1,"Scandinavia (including Svalbard)","")&amp;IF('3.Species Information'!BY445&gt;1,",",".")&amp;IF('3.Species Information'!BY445&gt;1,"European Russia","")&amp;IF('3.Species Information'!BZ445&gt;1,",",".")&amp;IF('3.Species Information'!BZ445&gt;1,"Siberian Russia (Europe Border to the Kolyma River)","")&amp;IF('3.Species Information'!CA445&gt;1,",",".")&amp;IF('3.Species Information'!CA445&gt;1,"Far East Russia (east of the Kolyma River).","")</f>
        <v>......</v>
      </c>
      <c r="I435" s="11" t="s">
        <v>860</v>
      </c>
    </row>
    <row r="436" spans="1:9" ht="15">
      <c r="A436" s="8" t="e">
        <f>#REF!</f>
        <v>#REF!</v>
      </c>
      <c r="B436" s="11" t="str">
        <f>IF('3.Species Information'!W446&gt;1,"Arctic polar desert zone (Zone A)","")&amp;IF('3.Species Information'!X446&gt;1,",",".")&amp;IF('3.Species Information'!X446&gt;1," Northern arctic tundra zone (Zone B)","")&amp;IF('3.Species Information'!Y446&gt;1,",",".")&amp;IF('3.Species Information'!Y446&gt;1," Middle arctic tundra zone (Zone C)","")&amp;IF('3.Species Information'!Z446&gt;1,",",".")&amp;IF('3.Species Information'!Z446&gt;1," Southern arctic tundra zone (Zone D)","")&amp;IF('3.Species Information'!AA446&gt;1,",",".")&amp;IF('3.Species Information'!AA446&gt;1," Arctic shrub tundra zone (Zone E).","")</f>
        <v>....</v>
      </c>
      <c r="C436" s="11" t="str">
        <f>IF('3.Species Information'!AC446&gt;1,"Northern Alaska/Yukon","")&amp;IF('3.Species Information'!AD446&gt;1,",",".")&amp;IF('3.Species Information'!AD446&gt;1,"Western Canadian Arctic","")&amp;IF('3.Species Information'!AE446&gt;1,",",".")&amp;IF('3.Species Information'!AE446&gt;1,"Eastern Canadian Arctic","")&amp;IF('3.Species Information'!AF446&gt;1,",",".")&amp;IF('3.Species Information'!AF446&gt;1,"Ellesmere.","")</f>
        <v>...</v>
      </c>
      <c r="D436" s="11" t="str">
        <f>IF('3.Species Information'!AH446&gt;1,"Taiga Plains","")&amp;IF('3.Species Information'!AI446&gt;1,",",".")&amp;IF('3.Species Information'!AI446&gt;1,"Taiga Shield","")&amp;IF('3.Species Information'!AJ446&gt;1,",",".")&amp;IF('3.Species Information'!AJ446&gt;1,"Taiga Cordillera","")&amp;IF('3.Species Information'!AK446&gt;1,",",".")&amp;IF('3.Species Information'!AK446&gt;1,"Hudson Plains","")&amp;IF('3.Species Information'!AL446&gt;1,",",".")&amp;IF('3.Species Information'!AL446&gt;1,"Boreal Plains","")&amp;IF('3.Species Information'!AM446&gt;1,",",".")&amp;IF('3.Species Information'!AM446&gt;1,"Boreal Shield","")&amp;IF('3.Species Information'!AN446&gt;1,",",".")&amp;IF('3.Species Information'!AN446&gt;1,"Boreal Cordillera","")&amp;IF('3.Species Information'!AO446&gt;1,",",".")&amp;IF('3.Species Information'!AO446&gt;1,"Pacific Maritime","")&amp;IF('3.Species Information'!AP446&gt;1,",",".")&amp;IF('3.Species Information'!AP446&gt;1,"Montane Cordillera","")&amp;IF('3.Species Information'!AQ446&gt;1,",",".")&amp;IF('3.Species Information'!AQ446&gt;1,"Prairies","")&amp;IF('3.Species Information'!AR446&gt;1,",",".")&amp;IF('3.Species Information'!AR446&gt;1,"Atlantic Maritime","")&amp;IF('3.Species Information'!AS446&gt;1,",",".")&amp;IF('3.Species Information'!AS446&gt;1,"Mixedwood Plains.","")</f>
        <v>...........</v>
      </c>
      <c r="E436" s="11" t="str">
        <f>IF('3.Species Information'!AU446&gt;1,"Arctic","")&amp;IF('3.Species Information'!AV446&gt;1,",",".")&amp;IF('3.Species Information'!AV446&gt;1,"Alpine","")&amp;IF('3.Species Information'!AW446&gt;1,",",".")&amp;IF('3.Species Information'!AW446&gt;1,"Boreal","")&amp;IF('3.Species Information'!AX446&gt;1,",",".")&amp;IF('3.Species Information'!AX446&gt;1,BB437&amp;”.”,"")</f>
        <v>...</v>
      </c>
      <c r="F436" s="11" t="str">
        <f>IF('3.Species Information'!AZ446&gt;1,"Circumarctic","")&amp;IF('3.Species Information'!BA446&gt;1,",",".")&amp;IF('3.Species Information'!BA446&gt;1,"North American Arctic","")&amp;IF('3.Species Information'!BB446&gt;1,",",".")&amp;IF('3.Species Information'!BB446&gt;1,"Circumboreal","")&amp;IF('3.Species Information'!BC446&gt;1,",",".")&amp;IF('3.Species Information'!BC446&gt;1,"North American Boreal","")&amp;IF('3.Species Information'!BD446&gt;1,",",".")&amp;IF('3.Species Information'!BD446&gt;1,"North American Boreal Cordilleran","")&amp;IF('3.Species Information'!BE446&gt;1,",",".")&amp;IF('3.Species Information'!BE446&gt;1,"North American Temperate Cordilleran","")&amp;IF('3.Species Information'!BF446&gt;1,",",".")&amp;IF('3.Species Information'!BF446&gt;1,"Amphi-Beringian","")&amp;IF('3.Species Information'!BG446&gt;1,",",".")&amp;IF('3.Species Information'!BG446&gt;1,"North American Beringian","")&amp;IF('3.Species Information'!BH446&gt;1,",",".")&amp;IF('3.Species Information'!BH446&gt;1,"Amphi-Atlantic","")&amp;IF('3.Species Information'!BI446&gt;1,",",".")&amp;IF('3.Species Information'!BI446&gt;1,"Bipolar disjunct","")&amp;IF('3.Species Information'!BJ446&gt;1,",",".")&amp;IF('3.Species Information'!BJ446&gt;1,"Cosmopolitan","")&amp;IF('3.Species Information'!BK446&gt;1,",",".")&amp;IF('3.Species Information'!BK446&gt;1,BO437&amp;”.”,"")</f>
        <v>...........</v>
      </c>
      <c r="G436" s="11" t="str">
        <f>IF('3.Species Information'!BM446&gt;1,"Alaska","")&amp;IF('3.Species Information'!BN446&gt;1,",",".")&amp;IF('3.Species Information'!BN446&gt;1,"Yukon Territory","")&amp;IF('3.Species Information'!BO446&gt;1,",",".")&amp;IF('3.Species Information'!BO446&gt;1,"Northwest Territories","")&amp;IF('3.Species Information'!BP446&gt;1,",",".")&amp;IF('3.Species Information'!BP446&gt;1,"Nunavut","")&amp;IF('3.Species Information'!BQ446&gt;1,",",".")&amp;IF('3.Species Information'!BQ446&gt;1,"Manitoba (Hudson Bay coastal region, Wapusk National Park)","")&amp;IF('3.Species Information'!BR446&gt;1,",",".")&amp;IF('3.Species Information'!BR446&gt;1,"Ontario (Hudson Bay coastal region)","")&amp;IF('3.Species Information'!BS446&gt;1,",",".")&amp;IF('3.Species Information'!BS446&gt;1,"Québec","")&amp;IF('3.Species Information'!BT446&gt;1,",",".")&amp;IF('3.Species Information'!BT446&gt;1,"Newfoundland and Labrador.","")</f>
        <v>.......</v>
      </c>
      <c r="H436" s="11" t="str">
        <f>IF('3.Species Information'!BU446&gt;1,"Canada","")&amp;IF('3.Species Information'!BV446&gt;1,",",".")&amp;IF('3.Species Information'!BV446&gt;1,"United States (Alaska)","")&amp;IF('3.Species Information'!BW446&gt;1,",",".")&amp;IF('3.Species Information'!BW446&gt;1,"Greenland","")&amp;IF('3.Species Information'!BX446&gt;1,",",".")&amp;IF('3.Species Information'!BX446&gt;1,"Scandinavia (including Svalbard)","")&amp;IF('3.Species Information'!BY446&gt;1,",",".")&amp;IF('3.Species Information'!BY446&gt;1,"European Russia","")&amp;IF('3.Species Information'!BZ446&gt;1,",",".")&amp;IF('3.Species Information'!BZ446&gt;1,"Siberian Russia (Europe Border to the Kolyma River)","")&amp;IF('3.Species Information'!CA446&gt;1,",",".")&amp;IF('3.Species Information'!CA446&gt;1,"Far East Russia (east of the Kolyma River).","")</f>
        <v>......</v>
      </c>
      <c r="I436" s="11" t="s">
        <v>860</v>
      </c>
    </row>
    <row r="437" spans="1:9" ht="15">
      <c r="A437" s="8" t="e">
        <f>#REF!</f>
        <v>#REF!</v>
      </c>
      <c r="B437" s="11" t="str">
        <f>IF('3.Species Information'!W447&gt;1,"Arctic polar desert zone (Zone A)","")&amp;IF('3.Species Information'!X447&gt;1,",",".")&amp;IF('3.Species Information'!X447&gt;1," Northern arctic tundra zone (Zone B)","")&amp;IF('3.Species Information'!Y447&gt;1,",",".")&amp;IF('3.Species Information'!Y447&gt;1," Middle arctic tundra zone (Zone C)","")&amp;IF('3.Species Information'!Z447&gt;1,",",".")&amp;IF('3.Species Information'!Z447&gt;1," Southern arctic tundra zone (Zone D)","")&amp;IF('3.Species Information'!AA447&gt;1,",",".")&amp;IF('3.Species Information'!AA447&gt;1," Arctic shrub tundra zone (Zone E).","")</f>
        <v>....</v>
      </c>
      <c r="C437" s="11" t="str">
        <f>IF('3.Species Information'!AC447&gt;1,"Northern Alaska/Yukon","")&amp;IF('3.Species Information'!AD447&gt;1,",",".")&amp;IF('3.Species Information'!AD447&gt;1,"Western Canadian Arctic","")&amp;IF('3.Species Information'!AE447&gt;1,",",".")&amp;IF('3.Species Information'!AE447&gt;1,"Eastern Canadian Arctic","")&amp;IF('3.Species Information'!AF447&gt;1,",",".")&amp;IF('3.Species Information'!AF447&gt;1,"Ellesmere.","")</f>
        <v>...</v>
      </c>
      <c r="D437" s="11" t="str">
        <f>IF('3.Species Information'!AH447&gt;1,"Taiga Plains","")&amp;IF('3.Species Information'!AI447&gt;1,",",".")&amp;IF('3.Species Information'!AI447&gt;1,"Taiga Shield","")&amp;IF('3.Species Information'!AJ447&gt;1,",",".")&amp;IF('3.Species Information'!AJ447&gt;1,"Taiga Cordillera","")&amp;IF('3.Species Information'!AK447&gt;1,",",".")&amp;IF('3.Species Information'!AK447&gt;1,"Hudson Plains","")&amp;IF('3.Species Information'!AL447&gt;1,",",".")&amp;IF('3.Species Information'!AL447&gt;1,"Boreal Plains","")&amp;IF('3.Species Information'!AM447&gt;1,",",".")&amp;IF('3.Species Information'!AM447&gt;1,"Boreal Shield","")&amp;IF('3.Species Information'!AN447&gt;1,",",".")&amp;IF('3.Species Information'!AN447&gt;1,"Boreal Cordillera","")&amp;IF('3.Species Information'!AO447&gt;1,",",".")&amp;IF('3.Species Information'!AO447&gt;1,"Pacific Maritime","")&amp;IF('3.Species Information'!AP447&gt;1,",",".")&amp;IF('3.Species Information'!AP447&gt;1,"Montane Cordillera","")&amp;IF('3.Species Information'!AQ447&gt;1,",",".")&amp;IF('3.Species Information'!AQ447&gt;1,"Prairies","")&amp;IF('3.Species Information'!AR447&gt;1,",",".")&amp;IF('3.Species Information'!AR447&gt;1,"Atlantic Maritime","")&amp;IF('3.Species Information'!AS447&gt;1,",",".")&amp;IF('3.Species Information'!AS447&gt;1,"Mixedwood Plains.","")</f>
        <v>...........</v>
      </c>
      <c r="E437" s="11" t="str">
        <f>IF('3.Species Information'!AU447&gt;1,"Arctic","")&amp;IF('3.Species Information'!AV447&gt;1,",",".")&amp;IF('3.Species Information'!AV447&gt;1,"Alpine","")&amp;IF('3.Species Information'!AW447&gt;1,",",".")&amp;IF('3.Species Information'!AW447&gt;1,"Boreal","")&amp;IF('3.Species Information'!AX447&gt;1,",",".")&amp;IF('3.Species Information'!AX447&gt;1,BB438&amp;”.”,"")</f>
        <v>...</v>
      </c>
      <c r="F437" s="11" t="str">
        <f>IF('3.Species Information'!AZ447&gt;1,"Circumarctic","")&amp;IF('3.Species Information'!BA447&gt;1,",",".")&amp;IF('3.Species Information'!BA447&gt;1,"North American Arctic","")&amp;IF('3.Species Information'!BB447&gt;1,",",".")&amp;IF('3.Species Information'!BB447&gt;1,"Circumboreal","")&amp;IF('3.Species Information'!BC447&gt;1,",",".")&amp;IF('3.Species Information'!BC447&gt;1,"North American Boreal","")&amp;IF('3.Species Information'!BD447&gt;1,",",".")&amp;IF('3.Species Information'!BD447&gt;1,"North American Boreal Cordilleran","")&amp;IF('3.Species Information'!BE447&gt;1,",",".")&amp;IF('3.Species Information'!BE447&gt;1,"North American Temperate Cordilleran","")&amp;IF('3.Species Information'!BF447&gt;1,",",".")&amp;IF('3.Species Information'!BF447&gt;1,"Amphi-Beringian","")&amp;IF('3.Species Information'!BG447&gt;1,",",".")&amp;IF('3.Species Information'!BG447&gt;1,"North American Beringian","")&amp;IF('3.Species Information'!BH447&gt;1,",",".")&amp;IF('3.Species Information'!BH447&gt;1,"Amphi-Atlantic","")&amp;IF('3.Species Information'!BI447&gt;1,",",".")&amp;IF('3.Species Information'!BI447&gt;1,"Bipolar disjunct","")&amp;IF('3.Species Information'!BJ447&gt;1,",",".")&amp;IF('3.Species Information'!BJ447&gt;1,"Cosmopolitan","")&amp;IF('3.Species Information'!BK447&gt;1,",",".")&amp;IF('3.Species Information'!BK447&gt;1,BO438&amp;”.”,"")</f>
        <v>...........</v>
      </c>
      <c r="G437" s="11" t="str">
        <f>IF('3.Species Information'!BM447&gt;1,"Alaska","")&amp;IF('3.Species Information'!BN447&gt;1,",",".")&amp;IF('3.Species Information'!BN447&gt;1,"Yukon Territory","")&amp;IF('3.Species Information'!BO447&gt;1,",",".")&amp;IF('3.Species Information'!BO447&gt;1,"Northwest Territories","")&amp;IF('3.Species Information'!BP447&gt;1,",",".")&amp;IF('3.Species Information'!BP447&gt;1,"Nunavut","")&amp;IF('3.Species Information'!BQ447&gt;1,",",".")&amp;IF('3.Species Information'!BQ447&gt;1,"Manitoba (Hudson Bay coastal region, Wapusk National Park)","")&amp;IF('3.Species Information'!BR447&gt;1,",",".")&amp;IF('3.Species Information'!BR447&gt;1,"Ontario (Hudson Bay coastal region)","")&amp;IF('3.Species Information'!BS447&gt;1,",",".")&amp;IF('3.Species Information'!BS447&gt;1,"Québec","")&amp;IF('3.Species Information'!BT447&gt;1,",",".")&amp;IF('3.Species Information'!BT447&gt;1,"Newfoundland and Labrador.","")</f>
        <v>.......</v>
      </c>
      <c r="H437" s="11" t="str">
        <f>IF('3.Species Information'!BU447&gt;1,"Canada","")&amp;IF('3.Species Information'!BV447&gt;1,",",".")&amp;IF('3.Species Information'!BV447&gt;1,"United States (Alaska)","")&amp;IF('3.Species Information'!BW447&gt;1,",",".")&amp;IF('3.Species Information'!BW447&gt;1,"Greenland","")&amp;IF('3.Species Information'!BX447&gt;1,",",".")&amp;IF('3.Species Information'!BX447&gt;1,"Scandinavia (including Svalbard)","")&amp;IF('3.Species Information'!BY447&gt;1,",",".")&amp;IF('3.Species Information'!BY447&gt;1,"European Russia","")&amp;IF('3.Species Information'!BZ447&gt;1,",",".")&amp;IF('3.Species Information'!BZ447&gt;1,"Siberian Russia (Europe Border to the Kolyma River)","")&amp;IF('3.Species Information'!CA447&gt;1,",",".")&amp;IF('3.Species Information'!CA447&gt;1,"Far East Russia (east of the Kolyma River).","")</f>
        <v>......</v>
      </c>
      <c r="I437" s="11" t="s">
        <v>860</v>
      </c>
    </row>
    <row r="438" spans="1:9" ht="15">
      <c r="A438" s="8" t="e">
        <f>#REF!</f>
        <v>#REF!</v>
      </c>
      <c r="B438" s="11" t="str">
        <f>IF('3.Species Information'!W448&gt;1,"Arctic polar desert zone (Zone A)","")&amp;IF('3.Species Information'!X448&gt;1,",",".")&amp;IF('3.Species Information'!X448&gt;1," Northern arctic tundra zone (Zone B)","")&amp;IF('3.Species Information'!Y448&gt;1,",",".")&amp;IF('3.Species Information'!Y448&gt;1," Middle arctic tundra zone (Zone C)","")&amp;IF('3.Species Information'!Z448&gt;1,",",".")&amp;IF('3.Species Information'!Z448&gt;1," Southern arctic tundra zone (Zone D)","")&amp;IF('3.Species Information'!AA448&gt;1,",",".")&amp;IF('3.Species Information'!AA448&gt;1," Arctic shrub tundra zone (Zone E).","")</f>
        <v>....</v>
      </c>
      <c r="C438" s="11" t="str">
        <f>IF('3.Species Information'!AC448&gt;1,"Northern Alaska/Yukon","")&amp;IF('3.Species Information'!AD448&gt;1,",",".")&amp;IF('3.Species Information'!AD448&gt;1,"Western Canadian Arctic","")&amp;IF('3.Species Information'!AE448&gt;1,",",".")&amp;IF('3.Species Information'!AE448&gt;1,"Eastern Canadian Arctic","")&amp;IF('3.Species Information'!AF448&gt;1,",",".")&amp;IF('3.Species Information'!AF448&gt;1,"Ellesmere.","")</f>
        <v>...</v>
      </c>
      <c r="D438" s="11" t="str">
        <f>IF('3.Species Information'!AH448&gt;1,"Taiga Plains","")&amp;IF('3.Species Information'!AI448&gt;1,",",".")&amp;IF('3.Species Information'!AI448&gt;1,"Taiga Shield","")&amp;IF('3.Species Information'!AJ448&gt;1,",",".")&amp;IF('3.Species Information'!AJ448&gt;1,"Taiga Cordillera","")&amp;IF('3.Species Information'!AK448&gt;1,",",".")&amp;IF('3.Species Information'!AK448&gt;1,"Hudson Plains","")&amp;IF('3.Species Information'!AL448&gt;1,",",".")&amp;IF('3.Species Information'!AL448&gt;1,"Boreal Plains","")&amp;IF('3.Species Information'!AM448&gt;1,",",".")&amp;IF('3.Species Information'!AM448&gt;1,"Boreal Shield","")&amp;IF('3.Species Information'!AN448&gt;1,",",".")&amp;IF('3.Species Information'!AN448&gt;1,"Boreal Cordillera","")&amp;IF('3.Species Information'!AO448&gt;1,",",".")&amp;IF('3.Species Information'!AO448&gt;1,"Pacific Maritime","")&amp;IF('3.Species Information'!AP448&gt;1,",",".")&amp;IF('3.Species Information'!AP448&gt;1,"Montane Cordillera","")&amp;IF('3.Species Information'!AQ448&gt;1,",",".")&amp;IF('3.Species Information'!AQ448&gt;1,"Prairies","")&amp;IF('3.Species Information'!AR448&gt;1,",",".")&amp;IF('3.Species Information'!AR448&gt;1,"Atlantic Maritime","")&amp;IF('3.Species Information'!AS448&gt;1,",",".")&amp;IF('3.Species Information'!AS448&gt;1,"Mixedwood Plains.","")</f>
        <v>...........</v>
      </c>
      <c r="E438" s="11" t="str">
        <f>IF('3.Species Information'!AU448&gt;1,"Arctic","")&amp;IF('3.Species Information'!AV448&gt;1,",",".")&amp;IF('3.Species Information'!AV448&gt;1,"Alpine","")&amp;IF('3.Species Information'!AW448&gt;1,",",".")&amp;IF('3.Species Information'!AW448&gt;1,"Boreal","")&amp;IF('3.Species Information'!AX448&gt;1,",",".")&amp;IF('3.Species Information'!AX448&gt;1,BB439&amp;”.”,"")</f>
        <v>...</v>
      </c>
      <c r="F438" s="11" t="str">
        <f>IF('3.Species Information'!AZ448&gt;1,"Circumarctic","")&amp;IF('3.Species Information'!BA448&gt;1,",",".")&amp;IF('3.Species Information'!BA448&gt;1,"North American Arctic","")&amp;IF('3.Species Information'!BB448&gt;1,",",".")&amp;IF('3.Species Information'!BB448&gt;1,"Circumboreal","")&amp;IF('3.Species Information'!BC448&gt;1,",",".")&amp;IF('3.Species Information'!BC448&gt;1,"North American Boreal","")&amp;IF('3.Species Information'!BD448&gt;1,",",".")&amp;IF('3.Species Information'!BD448&gt;1,"North American Boreal Cordilleran","")&amp;IF('3.Species Information'!BE448&gt;1,",",".")&amp;IF('3.Species Information'!BE448&gt;1,"North American Temperate Cordilleran","")&amp;IF('3.Species Information'!BF448&gt;1,",",".")&amp;IF('3.Species Information'!BF448&gt;1,"Amphi-Beringian","")&amp;IF('3.Species Information'!BG448&gt;1,",",".")&amp;IF('3.Species Information'!BG448&gt;1,"North American Beringian","")&amp;IF('3.Species Information'!BH448&gt;1,",",".")&amp;IF('3.Species Information'!BH448&gt;1,"Amphi-Atlantic","")&amp;IF('3.Species Information'!BI448&gt;1,",",".")&amp;IF('3.Species Information'!BI448&gt;1,"Bipolar disjunct","")&amp;IF('3.Species Information'!BJ448&gt;1,",",".")&amp;IF('3.Species Information'!BJ448&gt;1,"Cosmopolitan","")&amp;IF('3.Species Information'!BK448&gt;1,",",".")&amp;IF('3.Species Information'!BK448&gt;1,BO439&amp;”.”,"")</f>
        <v>...........</v>
      </c>
      <c r="G438" s="11" t="str">
        <f>IF('3.Species Information'!BM448&gt;1,"Alaska","")&amp;IF('3.Species Information'!BN448&gt;1,",",".")&amp;IF('3.Species Information'!BN448&gt;1,"Yukon Territory","")&amp;IF('3.Species Information'!BO448&gt;1,",",".")&amp;IF('3.Species Information'!BO448&gt;1,"Northwest Territories","")&amp;IF('3.Species Information'!BP448&gt;1,",",".")&amp;IF('3.Species Information'!BP448&gt;1,"Nunavut","")&amp;IF('3.Species Information'!BQ448&gt;1,",",".")&amp;IF('3.Species Information'!BQ448&gt;1,"Manitoba (Hudson Bay coastal region, Wapusk National Park)","")&amp;IF('3.Species Information'!BR448&gt;1,",",".")&amp;IF('3.Species Information'!BR448&gt;1,"Ontario (Hudson Bay coastal region)","")&amp;IF('3.Species Information'!BS448&gt;1,",",".")&amp;IF('3.Species Information'!BS448&gt;1,"Québec","")&amp;IF('3.Species Information'!BT448&gt;1,",",".")&amp;IF('3.Species Information'!BT448&gt;1,"Newfoundland and Labrador.","")</f>
        <v>.......</v>
      </c>
      <c r="H438" s="11" t="str">
        <f>IF('3.Species Information'!BU448&gt;1,"Canada","")&amp;IF('3.Species Information'!BV448&gt;1,",",".")&amp;IF('3.Species Information'!BV448&gt;1,"United States (Alaska)","")&amp;IF('3.Species Information'!BW448&gt;1,",",".")&amp;IF('3.Species Information'!BW448&gt;1,"Greenland","")&amp;IF('3.Species Information'!BX448&gt;1,",",".")&amp;IF('3.Species Information'!BX448&gt;1,"Scandinavia (including Svalbard)","")&amp;IF('3.Species Information'!BY448&gt;1,",",".")&amp;IF('3.Species Information'!BY448&gt;1,"European Russia","")&amp;IF('3.Species Information'!BZ448&gt;1,",",".")&amp;IF('3.Species Information'!BZ448&gt;1,"Siberian Russia (Europe Border to the Kolyma River)","")&amp;IF('3.Species Information'!CA448&gt;1,",",".")&amp;IF('3.Species Information'!CA448&gt;1,"Far East Russia (east of the Kolyma River).","")</f>
        <v>......</v>
      </c>
      <c r="I438" s="11" t="s">
        <v>860</v>
      </c>
    </row>
    <row r="439" spans="1:9" ht="15">
      <c r="A439" s="8" t="e">
        <f>#REF!</f>
        <v>#REF!</v>
      </c>
      <c r="B439" s="11" t="str">
        <f>IF('3.Species Information'!W449&gt;1,"Arctic polar desert zone (Zone A)","")&amp;IF('3.Species Information'!X449&gt;1,",",".")&amp;IF('3.Species Information'!X449&gt;1," Northern arctic tundra zone (Zone B)","")&amp;IF('3.Species Information'!Y449&gt;1,",",".")&amp;IF('3.Species Information'!Y449&gt;1," Middle arctic tundra zone (Zone C)","")&amp;IF('3.Species Information'!Z449&gt;1,",",".")&amp;IF('3.Species Information'!Z449&gt;1," Southern arctic tundra zone (Zone D)","")&amp;IF('3.Species Information'!AA449&gt;1,",",".")&amp;IF('3.Species Information'!AA449&gt;1," Arctic shrub tundra zone (Zone E).","")</f>
        <v>....</v>
      </c>
      <c r="C439" s="11" t="str">
        <f>IF('3.Species Information'!AC449&gt;1,"Northern Alaska/Yukon","")&amp;IF('3.Species Information'!AD449&gt;1,",",".")&amp;IF('3.Species Information'!AD449&gt;1,"Western Canadian Arctic","")&amp;IF('3.Species Information'!AE449&gt;1,",",".")&amp;IF('3.Species Information'!AE449&gt;1,"Eastern Canadian Arctic","")&amp;IF('3.Species Information'!AF449&gt;1,",",".")&amp;IF('3.Species Information'!AF449&gt;1,"Ellesmere.","")</f>
        <v>...</v>
      </c>
      <c r="D439" s="11" t="str">
        <f>IF('3.Species Information'!AH449&gt;1,"Taiga Plains","")&amp;IF('3.Species Information'!AI449&gt;1,",",".")&amp;IF('3.Species Information'!AI449&gt;1,"Taiga Shield","")&amp;IF('3.Species Information'!AJ449&gt;1,",",".")&amp;IF('3.Species Information'!AJ449&gt;1,"Taiga Cordillera","")&amp;IF('3.Species Information'!AK449&gt;1,",",".")&amp;IF('3.Species Information'!AK449&gt;1,"Hudson Plains","")&amp;IF('3.Species Information'!AL449&gt;1,",",".")&amp;IF('3.Species Information'!AL449&gt;1,"Boreal Plains","")&amp;IF('3.Species Information'!AM449&gt;1,",",".")&amp;IF('3.Species Information'!AM449&gt;1,"Boreal Shield","")&amp;IF('3.Species Information'!AN449&gt;1,",",".")&amp;IF('3.Species Information'!AN449&gt;1,"Boreal Cordillera","")&amp;IF('3.Species Information'!AO449&gt;1,",",".")&amp;IF('3.Species Information'!AO449&gt;1,"Pacific Maritime","")&amp;IF('3.Species Information'!AP449&gt;1,",",".")&amp;IF('3.Species Information'!AP449&gt;1,"Montane Cordillera","")&amp;IF('3.Species Information'!AQ449&gt;1,",",".")&amp;IF('3.Species Information'!AQ449&gt;1,"Prairies","")&amp;IF('3.Species Information'!AR449&gt;1,",",".")&amp;IF('3.Species Information'!AR449&gt;1,"Atlantic Maritime","")&amp;IF('3.Species Information'!AS449&gt;1,",",".")&amp;IF('3.Species Information'!AS449&gt;1,"Mixedwood Plains.","")</f>
        <v>...........</v>
      </c>
      <c r="E439" s="11" t="str">
        <f>IF('3.Species Information'!AU449&gt;1,"Arctic","")&amp;IF('3.Species Information'!AV449&gt;1,",",".")&amp;IF('3.Species Information'!AV449&gt;1,"Alpine","")&amp;IF('3.Species Information'!AW449&gt;1,",",".")&amp;IF('3.Species Information'!AW449&gt;1,"Boreal","")&amp;IF('3.Species Information'!AX449&gt;1,",",".")&amp;IF('3.Species Information'!AX449&gt;1,BB440&amp;”.”,"")</f>
        <v>...</v>
      </c>
      <c r="F439" s="11" t="str">
        <f>IF('3.Species Information'!AZ449&gt;1,"Circumarctic","")&amp;IF('3.Species Information'!BA449&gt;1,",",".")&amp;IF('3.Species Information'!BA449&gt;1,"North American Arctic","")&amp;IF('3.Species Information'!BB449&gt;1,",",".")&amp;IF('3.Species Information'!BB449&gt;1,"Circumboreal","")&amp;IF('3.Species Information'!BC449&gt;1,",",".")&amp;IF('3.Species Information'!BC449&gt;1,"North American Boreal","")&amp;IF('3.Species Information'!BD449&gt;1,",",".")&amp;IF('3.Species Information'!BD449&gt;1,"North American Boreal Cordilleran","")&amp;IF('3.Species Information'!BE449&gt;1,",",".")&amp;IF('3.Species Information'!BE449&gt;1,"North American Temperate Cordilleran","")&amp;IF('3.Species Information'!BF449&gt;1,",",".")&amp;IF('3.Species Information'!BF449&gt;1,"Amphi-Beringian","")&amp;IF('3.Species Information'!BG449&gt;1,",",".")&amp;IF('3.Species Information'!BG449&gt;1,"North American Beringian","")&amp;IF('3.Species Information'!BH449&gt;1,",",".")&amp;IF('3.Species Information'!BH449&gt;1,"Amphi-Atlantic","")&amp;IF('3.Species Information'!BI449&gt;1,",",".")&amp;IF('3.Species Information'!BI449&gt;1,"Bipolar disjunct","")&amp;IF('3.Species Information'!BJ449&gt;1,",",".")&amp;IF('3.Species Information'!BJ449&gt;1,"Cosmopolitan","")&amp;IF('3.Species Information'!BK449&gt;1,",",".")&amp;IF('3.Species Information'!BK449&gt;1,BO440&amp;”.”,"")</f>
        <v>...........</v>
      </c>
      <c r="G439" s="11" t="str">
        <f>IF('3.Species Information'!BM449&gt;1,"Alaska","")&amp;IF('3.Species Information'!BN449&gt;1,",",".")&amp;IF('3.Species Information'!BN449&gt;1,"Yukon Territory","")&amp;IF('3.Species Information'!BO449&gt;1,",",".")&amp;IF('3.Species Information'!BO449&gt;1,"Northwest Territories","")&amp;IF('3.Species Information'!BP449&gt;1,",",".")&amp;IF('3.Species Information'!BP449&gt;1,"Nunavut","")&amp;IF('3.Species Information'!BQ449&gt;1,",",".")&amp;IF('3.Species Information'!BQ449&gt;1,"Manitoba (Hudson Bay coastal region, Wapusk National Park)","")&amp;IF('3.Species Information'!BR449&gt;1,",",".")&amp;IF('3.Species Information'!BR449&gt;1,"Ontario (Hudson Bay coastal region)","")&amp;IF('3.Species Information'!BS449&gt;1,",",".")&amp;IF('3.Species Information'!BS449&gt;1,"Québec","")&amp;IF('3.Species Information'!BT449&gt;1,",",".")&amp;IF('3.Species Information'!BT449&gt;1,"Newfoundland and Labrador.","")</f>
        <v>.......</v>
      </c>
      <c r="H439" s="11" t="str">
        <f>IF('3.Species Information'!BU449&gt;1,"Canada","")&amp;IF('3.Species Information'!BV449&gt;1,",",".")&amp;IF('3.Species Information'!BV449&gt;1,"United States (Alaska)","")&amp;IF('3.Species Information'!BW449&gt;1,",",".")&amp;IF('3.Species Information'!BW449&gt;1,"Greenland","")&amp;IF('3.Species Information'!BX449&gt;1,",",".")&amp;IF('3.Species Information'!BX449&gt;1,"Scandinavia (including Svalbard)","")&amp;IF('3.Species Information'!BY449&gt;1,",",".")&amp;IF('3.Species Information'!BY449&gt;1,"European Russia","")&amp;IF('3.Species Information'!BZ449&gt;1,",",".")&amp;IF('3.Species Information'!BZ449&gt;1,"Siberian Russia (Europe Border to the Kolyma River)","")&amp;IF('3.Species Information'!CA449&gt;1,",",".")&amp;IF('3.Species Information'!CA449&gt;1,"Far East Russia (east of the Kolyma River).","")</f>
        <v>......</v>
      </c>
      <c r="I439" s="11" t="s">
        <v>860</v>
      </c>
    </row>
    <row r="440" spans="1:9" ht="15">
      <c r="A440" s="8" t="e">
        <f>#REF!</f>
        <v>#REF!</v>
      </c>
      <c r="B440" s="11" t="str">
        <f>IF('3.Species Information'!W450&gt;1,"Arctic polar desert zone (Zone A)","")&amp;IF('3.Species Information'!X450&gt;1,",",".")&amp;IF('3.Species Information'!X450&gt;1," Northern arctic tundra zone (Zone B)","")&amp;IF('3.Species Information'!Y450&gt;1,",",".")&amp;IF('3.Species Information'!Y450&gt;1," Middle arctic tundra zone (Zone C)","")&amp;IF('3.Species Information'!Z450&gt;1,",",".")&amp;IF('3.Species Information'!Z450&gt;1," Southern arctic tundra zone (Zone D)","")&amp;IF('3.Species Information'!AA450&gt;1,",",".")&amp;IF('3.Species Information'!AA450&gt;1," Arctic shrub tundra zone (Zone E).","")</f>
        <v>....</v>
      </c>
      <c r="C440" s="11" t="str">
        <f>IF('3.Species Information'!AC450&gt;1,"Northern Alaska/Yukon","")&amp;IF('3.Species Information'!AD450&gt;1,",",".")&amp;IF('3.Species Information'!AD450&gt;1,"Western Canadian Arctic","")&amp;IF('3.Species Information'!AE450&gt;1,",",".")&amp;IF('3.Species Information'!AE450&gt;1,"Eastern Canadian Arctic","")&amp;IF('3.Species Information'!AF450&gt;1,",",".")&amp;IF('3.Species Information'!AF450&gt;1,"Ellesmere.","")</f>
        <v>...</v>
      </c>
      <c r="D440" s="11" t="str">
        <f>IF('3.Species Information'!AH450&gt;1,"Taiga Plains","")&amp;IF('3.Species Information'!AI450&gt;1,",",".")&amp;IF('3.Species Information'!AI450&gt;1,"Taiga Shield","")&amp;IF('3.Species Information'!AJ450&gt;1,",",".")&amp;IF('3.Species Information'!AJ450&gt;1,"Taiga Cordillera","")&amp;IF('3.Species Information'!AK450&gt;1,",",".")&amp;IF('3.Species Information'!AK450&gt;1,"Hudson Plains","")&amp;IF('3.Species Information'!AL450&gt;1,",",".")&amp;IF('3.Species Information'!AL450&gt;1,"Boreal Plains","")&amp;IF('3.Species Information'!AM450&gt;1,",",".")&amp;IF('3.Species Information'!AM450&gt;1,"Boreal Shield","")&amp;IF('3.Species Information'!AN450&gt;1,",",".")&amp;IF('3.Species Information'!AN450&gt;1,"Boreal Cordillera","")&amp;IF('3.Species Information'!AO450&gt;1,",",".")&amp;IF('3.Species Information'!AO450&gt;1,"Pacific Maritime","")&amp;IF('3.Species Information'!AP450&gt;1,",",".")&amp;IF('3.Species Information'!AP450&gt;1,"Montane Cordillera","")&amp;IF('3.Species Information'!AQ450&gt;1,",",".")&amp;IF('3.Species Information'!AQ450&gt;1,"Prairies","")&amp;IF('3.Species Information'!AR450&gt;1,",",".")&amp;IF('3.Species Information'!AR450&gt;1,"Atlantic Maritime","")&amp;IF('3.Species Information'!AS450&gt;1,",",".")&amp;IF('3.Species Information'!AS450&gt;1,"Mixedwood Plains.","")</f>
        <v>...........</v>
      </c>
      <c r="E440" s="11" t="str">
        <f>IF('3.Species Information'!AU450&gt;1,"Arctic","")&amp;IF('3.Species Information'!AV450&gt;1,",",".")&amp;IF('3.Species Information'!AV450&gt;1,"Alpine","")&amp;IF('3.Species Information'!AW450&gt;1,",",".")&amp;IF('3.Species Information'!AW450&gt;1,"Boreal","")&amp;IF('3.Species Information'!AX450&gt;1,",",".")&amp;IF('3.Species Information'!AX450&gt;1,BB441&amp;”.”,"")</f>
        <v>...</v>
      </c>
      <c r="F440" s="11" t="str">
        <f>IF('3.Species Information'!AZ450&gt;1,"Circumarctic","")&amp;IF('3.Species Information'!BA450&gt;1,",",".")&amp;IF('3.Species Information'!BA450&gt;1,"North American Arctic","")&amp;IF('3.Species Information'!BB450&gt;1,",",".")&amp;IF('3.Species Information'!BB450&gt;1,"Circumboreal","")&amp;IF('3.Species Information'!BC450&gt;1,",",".")&amp;IF('3.Species Information'!BC450&gt;1,"North American Boreal","")&amp;IF('3.Species Information'!BD450&gt;1,",",".")&amp;IF('3.Species Information'!BD450&gt;1,"North American Boreal Cordilleran","")&amp;IF('3.Species Information'!BE450&gt;1,",",".")&amp;IF('3.Species Information'!BE450&gt;1,"North American Temperate Cordilleran","")&amp;IF('3.Species Information'!BF450&gt;1,",",".")&amp;IF('3.Species Information'!BF450&gt;1,"Amphi-Beringian","")&amp;IF('3.Species Information'!BG450&gt;1,",",".")&amp;IF('3.Species Information'!BG450&gt;1,"North American Beringian","")&amp;IF('3.Species Information'!BH450&gt;1,",",".")&amp;IF('3.Species Information'!BH450&gt;1,"Amphi-Atlantic","")&amp;IF('3.Species Information'!BI450&gt;1,",",".")&amp;IF('3.Species Information'!BI450&gt;1,"Bipolar disjunct","")&amp;IF('3.Species Information'!BJ450&gt;1,",",".")&amp;IF('3.Species Information'!BJ450&gt;1,"Cosmopolitan","")&amp;IF('3.Species Information'!BK450&gt;1,",",".")&amp;IF('3.Species Information'!BK450&gt;1,BO441&amp;”.”,"")</f>
        <v>...........</v>
      </c>
      <c r="G440" s="11" t="str">
        <f>IF('3.Species Information'!BM450&gt;1,"Alaska","")&amp;IF('3.Species Information'!BN450&gt;1,",",".")&amp;IF('3.Species Information'!BN450&gt;1,"Yukon Territory","")&amp;IF('3.Species Information'!BO450&gt;1,",",".")&amp;IF('3.Species Information'!BO450&gt;1,"Northwest Territories","")&amp;IF('3.Species Information'!BP450&gt;1,",",".")&amp;IF('3.Species Information'!BP450&gt;1,"Nunavut","")&amp;IF('3.Species Information'!BQ450&gt;1,",",".")&amp;IF('3.Species Information'!BQ450&gt;1,"Manitoba (Hudson Bay coastal region, Wapusk National Park)","")&amp;IF('3.Species Information'!BR450&gt;1,",",".")&amp;IF('3.Species Information'!BR450&gt;1,"Ontario (Hudson Bay coastal region)","")&amp;IF('3.Species Information'!BS450&gt;1,",",".")&amp;IF('3.Species Information'!BS450&gt;1,"Québec","")&amp;IF('3.Species Information'!BT450&gt;1,",",".")&amp;IF('3.Species Information'!BT450&gt;1,"Newfoundland and Labrador.","")</f>
        <v>.......</v>
      </c>
      <c r="H440" s="11" t="str">
        <f>IF('3.Species Information'!BU450&gt;1,"Canada","")&amp;IF('3.Species Information'!BV450&gt;1,",",".")&amp;IF('3.Species Information'!BV450&gt;1,"United States (Alaska)","")&amp;IF('3.Species Information'!BW450&gt;1,",",".")&amp;IF('3.Species Information'!BW450&gt;1,"Greenland","")&amp;IF('3.Species Information'!BX450&gt;1,",",".")&amp;IF('3.Species Information'!BX450&gt;1,"Scandinavia (including Svalbard)","")&amp;IF('3.Species Information'!BY450&gt;1,",",".")&amp;IF('3.Species Information'!BY450&gt;1,"European Russia","")&amp;IF('3.Species Information'!BZ450&gt;1,",",".")&amp;IF('3.Species Information'!BZ450&gt;1,"Siberian Russia (Europe Border to the Kolyma River)","")&amp;IF('3.Species Information'!CA450&gt;1,",",".")&amp;IF('3.Species Information'!CA450&gt;1,"Far East Russia (east of the Kolyma River).","")</f>
        <v>......</v>
      </c>
      <c r="I440" s="11" t="s">
        <v>860</v>
      </c>
    </row>
    <row r="441" spans="1:9" ht="15">
      <c r="A441" s="8" t="e">
        <f>#REF!</f>
        <v>#REF!</v>
      </c>
      <c r="B441" s="11" t="str">
        <f>IF('3.Species Information'!W451&gt;1,"Arctic polar desert zone (Zone A)","")&amp;IF('3.Species Information'!X451&gt;1,",",".")&amp;IF('3.Species Information'!X451&gt;1," Northern arctic tundra zone (Zone B)","")&amp;IF('3.Species Information'!Y451&gt;1,",",".")&amp;IF('3.Species Information'!Y451&gt;1," Middle arctic tundra zone (Zone C)","")&amp;IF('3.Species Information'!Z451&gt;1,",",".")&amp;IF('3.Species Information'!Z451&gt;1," Southern arctic tundra zone (Zone D)","")&amp;IF('3.Species Information'!AA451&gt;1,",",".")&amp;IF('3.Species Information'!AA451&gt;1," Arctic shrub tundra zone (Zone E).","")</f>
        <v>....</v>
      </c>
      <c r="C441" s="11" t="str">
        <f>IF('3.Species Information'!AC451&gt;1,"Northern Alaska/Yukon","")&amp;IF('3.Species Information'!AD451&gt;1,",",".")&amp;IF('3.Species Information'!AD451&gt;1,"Western Canadian Arctic","")&amp;IF('3.Species Information'!AE451&gt;1,",",".")&amp;IF('3.Species Information'!AE451&gt;1,"Eastern Canadian Arctic","")&amp;IF('3.Species Information'!AF451&gt;1,",",".")&amp;IF('3.Species Information'!AF451&gt;1,"Ellesmere.","")</f>
        <v>...</v>
      </c>
      <c r="D441" s="11" t="str">
        <f>IF('3.Species Information'!AH451&gt;1,"Taiga Plains","")&amp;IF('3.Species Information'!AI451&gt;1,",",".")&amp;IF('3.Species Information'!AI451&gt;1,"Taiga Shield","")&amp;IF('3.Species Information'!AJ451&gt;1,",",".")&amp;IF('3.Species Information'!AJ451&gt;1,"Taiga Cordillera","")&amp;IF('3.Species Information'!AK451&gt;1,",",".")&amp;IF('3.Species Information'!AK451&gt;1,"Hudson Plains","")&amp;IF('3.Species Information'!AL451&gt;1,",",".")&amp;IF('3.Species Information'!AL451&gt;1,"Boreal Plains","")&amp;IF('3.Species Information'!AM451&gt;1,",",".")&amp;IF('3.Species Information'!AM451&gt;1,"Boreal Shield","")&amp;IF('3.Species Information'!AN451&gt;1,",",".")&amp;IF('3.Species Information'!AN451&gt;1,"Boreal Cordillera","")&amp;IF('3.Species Information'!AO451&gt;1,",",".")&amp;IF('3.Species Information'!AO451&gt;1,"Pacific Maritime","")&amp;IF('3.Species Information'!AP451&gt;1,",",".")&amp;IF('3.Species Information'!AP451&gt;1,"Montane Cordillera","")&amp;IF('3.Species Information'!AQ451&gt;1,",",".")&amp;IF('3.Species Information'!AQ451&gt;1,"Prairies","")&amp;IF('3.Species Information'!AR451&gt;1,",",".")&amp;IF('3.Species Information'!AR451&gt;1,"Atlantic Maritime","")&amp;IF('3.Species Information'!AS451&gt;1,",",".")&amp;IF('3.Species Information'!AS451&gt;1,"Mixedwood Plains.","")</f>
        <v>...........</v>
      </c>
      <c r="E441" s="11" t="str">
        <f>IF('3.Species Information'!AU451&gt;1,"Arctic","")&amp;IF('3.Species Information'!AV451&gt;1,",",".")&amp;IF('3.Species Information'!AV451&gt;1,"Alpine","")&amp;IF('3.Species Information'!AW451&gt;1,",",".")&amp;IF('3.Species Information'!AW451&gt;1,"Boreal","")&amp;IF('3.Species Information'!AX451&gt;1,",",".")&amp;IF('3.Species Information'!AX451&gt;1,BB442&amp;”.”,"")</f>
        <v>...</v>
      </c>
      <c r="F441" s="11" t="str">
        <f>IF('3.Species Information'!AZ451&gt;1,"Circumarctic","")&amp;IF('3.Species Information'!BA451&gt;1,",",".")&amp;IF('3.Species Information'!BA451&gt;1,"North American Arctic","")&amp;IF('3.Species Information'!BB451&gt;1,",",".")&amp;IF('3.Species Information'!BB451&gt;1,"Circumboreal","")&amp;IF('3.Species Information'!BC451&gt;1,",",".")&amp;IF('3.Species Information'!BC451&gt;1,"North American Boreal","")&amp;IF('3.Species Information'!BD451&gt;1,",",".")&amp;IF('3.Species Information'!BD451&gt;1,"North American Boreal Cordilleran","")&amp;IF('3.Species Information'!BE451&gt;1,",",".")&amp;IF('3.Species Information'!BE451&gt;1,"North American Temperate Cordilleran","")&amp;IF('3.Species Information'!BF451&gt;1,",",".")&amp;IF('3.Species Information'!BF451&gt;1,"Amphi-Beringian","")&amp;IF('3.Species Information'!BG451&gt;1,",",".")&amp;IF('3.Species Information'!BG451&gt;1,"North American Beringian","")&amp;IF('3.Species Information'!BH451&gt;1,",",".")&amp;IF('3.Species Information'!BH451&gt;1,"Amphi-Atlantic","")&amp;IF('3.Species Information'!BI451&gt;1,",",".")&amp;IF('3.Species Information'!BI451&gt;1,"Bipolar disjunct","")&amp;IF('3.Species Information'!BJ451&gt;1,",",".")&amp;IF('3.Species Information'!BJ451&gt;1,"Cosmopolitan","")&amp;IF('3.Species Information'!BK451&gt;1,",",".")&amp;IF('3.Species Information'!BK451&gt;1,BO442&amp;”.”,"")</f>
        <v>...........</v>
      </c>
      <c r="G441" s="11" t="str">
        <f>IF('3.Species Information'!BM451&gt;1,"Alaska","")&amp;IF('3.Species Information'!BN451&gt;1,",",".")&amp;IF('3.Species Information'!BN451&gt;1,"Yukon Territory","")&amp;IF('3.Species Information'!BO451&gt;1,",",".")&amp;IF('3.Species Information'!BO451&gt;1,"Northwest Territories","")&amp;IF('3.Species Information'!BP451&gt;1,",",".")&amp;IF('3.Species Information'!BP451&gt;1,"Nunavut","")&amp;IF('3.Species Information'!BQ451&gt;1,",",".")&amp;IF('3.Species Information'!BQ451&gt;1,"Manitoba (Hudson Bay coastal region, Wapusk National Park)","")&amp;IF('3.Species Information'!BR451&gt;1,",",".")&amp;IF('3.Species Information'!BR451&gt;1,"Ontario (Hudson Bay coastal region)","")&amp;IF('3.Species Information'!BS451&gt;1,",",".")&amp;IF('3.Species Information'!BS451&gt;1,"Québec","")&amp;IF('3.Species Information'!BT451&gt;1,",",".")&amp;IF('3.Species Information'!BT451&gt;1,"Newfoundland and Labrador.","")</f>
        <v>.......</v>
      </c>
      <c r="H441" s="11" t="str">
        <f>IF('3.Species Information'!BU451&gt;1,"Canada","")&amp;IF('3.Species Information'!BV451&gt;1,",",".")&amp;IF('3.Species Information'!BV451&gt;1,"United States (Alaska)","")&amp;IF('3.Species Information'!BW451&gt;1,",",".")&amp;IF('3.Species Information'!BW451&gt;1,"Greenland","")&amp;IF('3.Species Information'!BX451&gt;1,",",".")&amp;IF('3.Species Information'!BX451&gt;1,"Scandinavia (including Svalbard)","")&amp;IF('3.Species Information'!BY451&gt;1,",",".")&amp;IF('3.Species Information'!BY451&gt;1,"European Russia","")&amp;IF('3.Species Information'!BZ451&gt;1,",",".")&amp;IF('3.Species Information'!BZ451&gt;1,"Siberian Russia (Europe Border to the Kolyma River)","")&amp;IF('3.Species Information'!CA451&gt;1,",",".")&amp;IF('3.Species Information'!CA451&gt;1,"Far East Russia (east of the Kolyma River).","")</f>
        <v>......</v>
      </c>
      <c r="I441" s="11" t="s">
        <v>860</v>
      </c>
    </row>
    <row r="442" spans="1:9" ht="15">
      <c r="A442" s="8" t="e">
        <f>#REF!</f>
        <v>#REF!</v>
      </c>
      <c r="B442" s="11" t="str">
        <f>IF('3.Species Information'!W452&gt;1,"Arctic polar desert zone (Zone A)","")&amp;IF('3.Species Information'!X452&gt;1,",",".")&amp;IF('3.Species Information'!X452&gt;1," Northern arctic tundra zone (Zone B)","")&amp;IF('3.Species Information'!Y452&gt;1,",",".")&amp;IF('3.Species Information'!Y452&gt;1," Middle arctic tundra zone (Zone C)","")&amp;IF('3.Species Information'!Z452&gt;1,",",".")&amp;IF('3.Species Information'!Z452&gt;1," Southern arctic tundra zone (Zone D)","")&amp;IF('3.Species Information'!AA452&gt;1,",",".")&amp;IF('3.Species Information'!AA452&gt;1," Arctic shrub tundra zone (Zone E).","")</f>
        <v>....</v>
      </c>
      <c r="C442" s="11" t="str">
        <f>IF('3.Species Information'!AC452&gt;1,"Northern Alaska/Yukon","")&amp;IF('3.Species Information'!AD452&gt;1,",",".")&amp;IF('3.Species Information'!AD452&gt;1,"Western Canadian Arctic","")&amp;IF('3.Species Information'!AE452&gt;1,",",".")&amp;IF('3.Species Information'!AE452&gt;1,"Eastern Canadian Arctic","")&amp;IF('3.Species Information'!AF452&gt;1,",",".")&amp;IF('3.Species Information'!AF452&gt;1,"Ellesmere.","")</f>
        <v>...</v>
      </c>
      <c r="D442" s="11" t="str">
        <f>IF('3.Species Information'!AH452&gt;1,"Taiga Plains","")&amp;IF('3.Species Information'!AI452&gt;1,",",".")&amp;IF('3.Species Information'!AI452&gt;1,"Taiga Shield","")&amp;IF('3.Species Information'!AJ452&gt;1,",",".")&amp;IF('3.Species Information'!AJ452&gt;1,"Taiga Cordillera","")&amp;IF('3.Species Information'!AK452&gt;1,",",".")&amp;IF('3.Species Information'!AK452&gt;1,"Hudson Plains","")&amp;IF('3.Species Information'!AL452&gt;1,",",".")&amp;IF('3.Species Information'!AL452&gt;1,"Boreal Plains","")&amp;IF('3.Species Information'!AM452&gt;1,",",".")&amp;IF('3.Species Information'!AM452&gt;1,"Boreal Shield","")&amp;IF('3.Species Information'!AN452&gt;1,",",".")&amp;IF('3.Species Information'!AN452&gt;1,"Boreal Cordillera","")&amp;IF('3.Species Information'!AO452&gt;1,",",".")&amp;IF('3.Species Information'!AO452&gt;1,"Pacific Maritime","")&amp;IF('3.Species Information'!AP452&gt;1,",",".")&amp;IF('3.Species Information'!AP452&gt;1,"Montane Cordillera","")&amp;IF('3.Species Information'!AQ452&gt;1,",",".")&amp;IF('3.Species Information'!AQ452&gt;1,"Prairies","")&amp;IF('3.Species Information'!AR452&gt;1,",",".")&amp;IF('3.Species Information'!AR452&gt;1,"Atlantic Maritime","")&amp;IF('3.Species Information'!AS452&gt;1,",",".")&amp;IF('3.Species Information'!AS452&gt;1,"Mixedwood Plains.","")</f>
        <v>...........</v>
      </c>
      <c r="E442" s="11" t="str">
        <f>IF('3.Species Information'!AU452&gt;1,"Arctic","")&amp;IF('3.Species Information'!AV452&gt;1,",",".")&amp;IF('3.Species Information'!AV452&gt;1,"Alpine","")&amp;IF('3.Species Information'!AW452&gt;1,",",".")&amp;IF('3.Species Information'!AW452&gt;1,"Boreal","")&amp;IF('3.Species Information'!AX452&gt;1,",",".")&amp;IF('3.Species Information'!AX452&gt;1,BB443&amp;”.”,"")</f>
        <v>...</v>
      </c>
      <c r="F442" s="11" t="str">
        <f>IF('3.Species Information'!AZ452&gt;1,"Circumarctic","")&amp;IF('3.Species Information'!BA452&gt;1,",",".")&amp;IF('3.Species Information'!BA452&gt;1,"North American Arctic","")&amp;IF('3.Species Information'!BB452&gt;1,",",".")&amp;IF('3.Species Information'!BB452&gt;1,"Circumboreal","")&amp;IF('3.Species Information'!BC452&gt;1,",",".")&amp;IF('3.Species Information'!BC452&gt;1,"North American Boreal","")&amp;IF('3.Species Information'!BD452&gt;1,",",".")&amp;IF('3.Species Information'!BD452&gt;1,"North American Boreal Cordilleran","")&amp;IF('3.Species Information'!BE452&gt;1,",",".")&amp;IF('3.Species Information'!BE452&gt;1,"North American Temperate Cordilleran","")&amp;IF('3.Species Information'!BF452&gt;1,",",".")&amp;IF('3.Species Information'!BF452&gt;1,"Amphi-Beringian","")&amp;IF('3.Species Information'!BG452&gt;1,",",".")&amp;IF('3.Species Information'!BG452&gt;1,"North American Beringian","")&amp;IF('3.Species Information'!BH452&gt;1,",",".")&amp;IF('3.Species Information'!BH452&gt;1,"Amphi-Atlantic","")&amp;IF('3.Species Information'!BI452&gt;1,",",".")&amp;IF('3.Species Information'!BI452&gt;1,"Bipolar disjunct","")&amp;IF('3.Species Information'!BJ452&gt;1,",",".")&amp;IF('3.Species Information'!BJ452&gt;1,"Cosmopolitan","")&amp;IF('3.Species Information'!BK452&gt;1,",",".")&amp;IF('3.Species Information'!BK452&gt;1,BO443&amp;”.”,"")</f>
        <v>...........</v>
      </c>
      <c r="G442" s="11" t="str">
        <f>IF('3.Species Information'!BM452&gt;1,"Alaska","")&amp;IF('3.Species Information'!BN452&gt;1,",",".")&amp;IF('3.Species Information'!BN452&gt;1,"Yukon Territory","")&amp;IF('3.Species Information'!BO452&gt;1,",",".")&amp;IF('3.Species Information'!BO452&gt;1,"Northwest Territories","")&amp;IF('3.Species Information'!BP452&gt;1,",",".")&amp;IF('3.Species Information'!BP452&gt;1,"Nunavut","")&amp;IF('3.Species Information'!BQ452&gt;1,",",".")&amp;IF('3.Species Information'!BQ452&gt;1,"Manitoba (Hudson Bay coastal region, Wapusk National Park)","")&amp;IF('3.Species Information'!BR452&gt;1,",",".")&amp;IF('3.Species Information'!BR452&gt;1,"Ontario (Hudson Bay coastal region)","")&amp;IF('3.Species Information'!BS452&gt;1,",",".")&amp;IF('3.Species Information'!BS452&gt;1,"Québec","")&amp;IF('3.Species Information'!BT452&gt;1,",",".")&amp;IF('3.Species Information'!BT452&gt;1,"Newfoundland and Labrador.","")</f>
        <v>.......</v>
      </c>
      <c r="H442" s="11" t="str">
        <f>IF('3.Species Information'!BU452&gt;1,"Canada","")&amp;IF('3.Species Information'!BV452&gt;1,",",".")&amp;IF('3.Species Information'!BV452&gt;1,"United States (Alaska)","")&amp;IF('3.Species Information'!BW452&gt;1,",",".")&amp;IF('3.Species Information'!BW452&gt;1,"Greenland","")&amp;IF('3.Species Information'!BX452&gt;1,",",".")&amp;IF('3.Species Information'!BX452&gt;1,"Scandinavia (including Svalbard)","")&amp;IF('3.Species Information'!BY452&gt;1,",",".")&amp;IF('3.Species Information'!BY452&gt;1,"European Russia","")&amp;IF('3.Species Information'!BZ452&gt;1,",",".")&amp;IF('3.Species Information'!BZ452&gt;1,"Siberian Russia (Europe Border to the Kolyma River)","")&amp;IF('3.Species Information'!CA452&gt;1,",",".")&amp;IF('3.Species Information'!CA452&gt;1,"Far East Russia (east of the Kolyma River).","")</f>
        <v>......</v>
      </c>
      <c r="I442" s="11" t="s">
        <v>860</v>
      </c>
    </row>
    <row r="443" spans="1:9" ht="15">
      <c r="A443" s="8" t="e">
        <f>#REF!</f>
        <v>#REF!</v>
      </c>
      <c r="B443" s="11" t="str">
        <f>IF('3.Species Information'!W453&gt;1,"Arctic polar desert zone (Zone A)","")&amp;IF('3.Species Information'!X453&gt;1,",",".")&amp;IF('3.Species Information'!X453&gt;1," Northern arctic tundra zone (Zone B)","")&amp;IF('3.Species Information'!Y453&gt;1,",",".")&amp;IF('3.Species Information'!Y453&gt;1," Middle arctic tundra zone (Zone C)","")&amp;IF('3.Species Information'!Z453&gt;1,",",".")&amp;IF('3.Species Information'!Z453&gt;1," Southern arctic tundra zone (Zone D)","")&amp;IF('3.Species Information'!AA453&gt;1,",",".")&amp;IF('3.Species Information'!AA453&gt;1," Arctic shrub tundra zone (Zone E).","")</f>
        <v>....</v>
      </c>
      <c r="C443" s="11" t="str">
        <f>IF('3.Species Information'!AC453&gt;1,"Northern Alaska/Yukon","")&amp;IF('3.Species Information'!AD453&gt;1,",",".")&amp;IF('3.Species Information'!AD453&gt;1,"Western Canadian Arctic","")&amp;IF('3.Species Information'!AE453&gt;1,",",".")&amp;IF('3.Species Information'!AE453&gt;1,"Eastern Canadian Arctic","")&amp;IF('3.Species Information'!AF453&gt;1,",",".")&amp;IF('3.Species Information'!AF453&gt;1,"Ellesmere.","")</f>
        <v>...</v>
      </c>
      <c r="D443" s="11" t="str">
        <f>IF('3.Species Information'!AH453&gt;1,"Taiga Plains","")&amp;IF('3.Species Information'!AI453&gt;1,",",".")&amp;IF('3.Species Information'!AI453&gt;1,"Taiga Shield","")&amp;IF('3.Species Information'!AJ453&gt;1,",",".")&amp;IF('3.Species Information'!AJ453&gt;1,"Taiga Cordillera","")&amp;IF('3.Species Information'!AK453&gt;1,",",".")&amp;IF('3.Species Information'!AK453&gt;1,"Hudson Plains","")&amp;IF('3.Species Information'!AL453&gt;1,",",".")&amp;IF('3.Species Information'!AL453&gt;1,"Boreal Plains","")&amp;IF('3.Species Information'!AM453&gt;1,",",".")&amp;IF('3.Species Information'!AM453&gt;1,"Boreal Shield","")&amp;IF('3.Species Information'!AN453&gt;1,",",".")&amp;IF('3.Species Information'!AN453&gt;1,"Boreal Cordillera","")&amp;IF('3.Species Information'!AO453&gt;1,",",".")&amp;IF('3.Species Information'!AO453&gt;1,"Pacific Maritime","")&amp;IF('3.Species Information'!AP453&gt;1,",",".")&amp;IF('3.Species Information'!AP453&gt;1,"Montane Cordillera","")&amp;IF('3.Species Information'!AQ453&gt;1,",",".")&amp;IF('3.Species Information'!AQ453&gt;1,"Prairies","")&amp;IF('3.Species Information'!AR453&gt;1,",",".")&amp;IF('3.Species Information'!AR453&gt;1,"Atlantic Maritime","")&amp;IF('3.Species Information'!AS453&gt;1,",",".")&amp;IF('3.Species Information'!AS453&gt;1,"Mixedwood Plains.","")</f>
        <v>...........</v>
      </c>
      <c r="E443" s="11" t="str">
        <f>IF('3.Species Information'!AU453&gt;1,"Arctic","")&amp;IF('3.Species Information'!AV453&gt;1,",",".")&amp;IF('3.Species Information'!AV453&gt;1,"Alpine","")&amp;IF('3.Species Information'!AW453&gt;1,",",".")&amp;IF('3.Species Information'!AW453&gt;1,"Boreal","")&amp;IF('3.Species Information'!AX453&gt;1,",",".")&amp;IF('3.Species Information'!AX453&gt;1,BB444&amp;”.”,"")</f>
        <v>...</v>
      </c>
      <c r="F443" s="11" t="str">
        <f>IF('3.Species Information'!AZ453&gt;1,"Circumarctic","")&amp;IF('3.Species Information'!BA453&gt;1,",",".")&amp;IF('3.Species Information'!BA453&gt;1,"North American Arctic","")&amp;IF('3.Species Information'!BB453&gt;1,",",".")&amp;IF('3.Species Information'!BB453&gt;1,"Circumboreal","")&amp;IF('3.Species Information'!BC453&gt;1,",",".")&amp;IF('3.Species Information'!BC453&gt;1,"North American Boreal","")&amp;IF('3.Species Information'!BD453&gt;1,",",".")&amp;IF('3.Species Information'!BD453&gt;1,"North American Boreal Cordilleran","")&amp;IF('3.Species Information'!BE453&gt;1,",",".")&amp;IF('3.Species Information'!BE453&gt;1,"North American Temperate Cordilleran","")&amp;IF('3.Species Information'!BF453&gt;1,",",".")&amp;IF('3.Species Information'!BF453&gt;1,"Amphi-Beringian","")&amp;IF('3.Species Information'!BG453&gt;1,",",".")&amp;IF('3.Species Information'!BG453&gt;1,"North American Beringian","")&amp;IF('3.Species Information'!BH453&gt;1,",",".")&amp;IF('3.Species Information'!BH453&gt;1,"Amphi-Atlantic","")&amp;IF('3.Species Information'!BI453&gt;1,",",".")&amp;IF('3.Species Information'!BI453&gt;1,"Bipolar disjunct","")&amp;IF('3.Species Information'!BJ453&gt;1,",",".")&amp;IF('3.Species Information'!BJ453&gt;1,"Cosmopolitan","")&amp;IF('3.Species Information'!BK453&gt;1,",",".")&amp;IF('3.Species Information'!BK453&gt;1,BO444&amp;”.”,"")</f>
        <v>...........</v>
      </c>
      <c r="G443" s="11" t="str">
        <f>IF('3.Species Information'!BM453&gt;1,"Alaska","")&amp;IF('3.Species Information'!BN453&gt;1,",",".")&amp;IF('3.Species Information'!BN453&gt;1,"Yukon Territory","")&amp;IF('3.Species Information'!BO453&gt;1,",",".")&amp;IF('3.Species Information'!BO453&gt;1,"Northwest Territories","")&amp;IF('3.Species Information'!BP453&gt;1,",",".")&amp;IF('3.Species Information'!BP453&gt;1,"Nunavut","")&amp;IF('3.Species Information'!BQ453&gt;1,",",".")&amp;IF('3.Species Information'!BQ453&gt;1,"Manitoba (Hudson Bay coastal region, Wapusk National Park)","")&amp;IF('3.Species Information'!BR453&gt;1,",",".")&amp;IF('3.Species Information'!BR453&gt;1,"Ontario (Hudson Bay coastal region)","")&amp;IF('3.Species Information'!BS453&gt;1,",",".")&amp;IF('3.Species Information'!BS453&gt;1,"Québec","")&amp;IF('3.Species Information'!BT453&gt;1,",",".")&amp;IF('3.Species Information'!BT453&gt;1,"Newfoundland and Labrador.","")</f>
        <v>.......</v>
      </c>
      <c r="H443" s="11" t="str">
        <f>IF('3.Species Information'!BU453&gt;1,"Canada","")&amp;IF('3.Species Information'!BV453&gt;1,",",".")&amp;IF('3.Species Information'!BV453&gt;1,"United States (Alaska)","")&amp;IF('3.Species Information'!BW453&gt;1,",",".")&amp;IF('3.Species Information'!BW453&gt;1,"Greenland","")&amp;IF('3.Species Information'!BX453&gt;1,",",".")&amp;IF('3.Species Information'!BX453&gt;1,"Scandinavia (including Svalbard)","")&amp;IF('3.Species Information'!BY453&gt;1,",",".")&amp;IF('3.Species Information'!BY453&gt;1,"European Russia","")&amp;IF('3.Species Information'!BZ453&gt;1,",",".")&amp;IF('3.Species Information'!BZ453&gt;1,"Siberian Russia (Europe Border to the Kolyma River)","")&amp;IF('3.Species Information'!CA453&gt;1,",",".")&amp;IF('3.Species Information'!CA453&gt;1,"Far East Russia (east of the Kolyma River).","")</f>
        <v>......</v>
      </c>
      <c r="I443" s="11" t="s">
        <v>860</v>
      </c>
    </row>
    <row r="444" spans="1:9" ht="15">
      <c r="A444" s="8" t="e">
        <f>#REF!</f>
        <v>#REF!</v>
      </c>
      <c r="B444" s="11" t="str">
        <f>IF('3.Species Information'!W454&gt;1,"Arctic polar desert zone (Zone A)","")&amp;IF('3.Species Information'!X454&gt;1,",",".")&amp;IF('3.Species Information'!X454&gt;1," Northern arctic tundra zone (Zone B)","")&amp;IF('3.Species Information'!Y454&gt;1,",",".")&amp;IF('3.Species Information'!Y454&gt;1," Middle arctic tundra zone (Zone C)","")&amp;IF('3.Species Information'!Z454&gt;1,",",".")&amp;IF('3.Species Information'!Z454&gt;1," Southern arctic tundra zone (Zone D)","")&amp;IF('3.Species Information'!AA454&gt;1,",",".")&amp;IF('3.Species Information'!AA454&gt;1," Arctic shrub tundra zone (Zone E).","")</f>
        <v>....</v>
      </c>
      <c r="C444" s="11" t="str">
        <f>IF('3.Species Information'!AC454&gt;1,"Northern Alaska/Yukon","")&amp;IF('3.Species Information'!AD454&gt;1,",",".")&amp;IF('3.Species Information'!AD454&gt;1,"Western Canadian Arctic","")&amp;IF('3.Species Information'!AE454&gt;1,",",".")&amp;IF('3.Species Information'!AE454&gt;1,"Eastern Canadian Arctic","")&amp;IF('3.Species Information'!AF454&gt;1,",",".")&amp;IF('3.Species Information'!AF454&gt;1,"Ellesmere.","")</f>
        <v>...</v>
      </c>
      <c r="D444" s="11" t="str">
        <f>IF('3.Species Information'!AH454&gt;1,"Taiga Plains","")&amp;IF('3.Species Information'!AI454&gt;1,",",".")&amp;IF('3.Species Information'!AI454&gt;1,"Taiga Shield","")&amp;IF('3.Species Information'!AJ454&gt;1,",",".")&amp;IF('3.Species Information'!AJ454&gt;1,"Taiga Cordillera","")&amp;IF('3.Species Information'!AK454&gt;1,",",".")&amp;IF('3.Species Information'!AK454&gt;1,"Hudson Plains","")&amp;IF('3.Species Information'!AL454&gt;1,",",".")&amp;IF('3.Species Information'!AL454&gt;1,"Boreal Plains","")&amp;IF('3.Species Information'!AM454&gt;1,",",".")&amp;IF('3.Species Information'!AM454&gt;1,"Boreal Shield","")&amp;IF('3.Species Information'!AN454&gt;1,",",".")&amp;IF('3.Species Information'!AN454&gt;1,"Boreal Cordillera","")&amp;IF('3.Species Information'!AO454&gt;1,",",".")&amp;IF('3.Species Information'!AO454&gt;1,"Pacific Maritime","")&amp;IF('3.Species Information'!AP454&gt;1,",",".")&amp;IF('3.Species Information'!AP454&gt;1,"Montane Cordillera","")&amp;IF('3.Species Information'!AQ454&gt;1,",",".")&amp;IF('3.Species Information'!AQ454&gt;1,"Prairies","")&amp;IF('3.Species Information'!AR454&gt;1,",",".")&amp;IF('3.Species Information'!AR454&gt;1,"Atlantic Maritime","")&amp;IF('3.Species Information'!AS454&gt;1,",",".")&amp;IF('3.Species Information'!AS454&gt;1,"Mixedwood Plains.","")</f>
        <v>...........</v>
      </c>
      <c r="E444" s="11" t="str">
        <f>IF('3.Species Information'!AU454&gt;1,"Arctic","")&amp;IF('3.Species Information'!AV454&gt;1,",",".")&amp;IF('3.Species Information'!AV454&gt;1,"Alpine","")&amp;IF('3.Species Information'!AW454&gt;1,",",".")&amp;IF('3.Species Information'!AW454&gt;1,"Boreal","")&amp;IF('3.Species Information'!AX454&gt;1,",",".")&amp;IF('3.Species Information'!AX454&gt;1,BB445&amp;”.”,"")</f>
        <v>...</v>
      </c>
      <c r="F444" s="11" t="str">
        <f>IF('3.Species Information'!AZ454&gt;1,"Circumarctic","")&amp;IF('3.Species Information'!BA454&gt;1,",",".")&amp;IF('3.Species Information'!BA454&gt;1,"North American Arctic","")&amp;IF('3.Species Information'!BB454&gt;1,",",".")&amp;IF('3.Species Information'!BB454&gt;1,"Circumboreal","")&amp;IF('3.Species Information'!BC454&gt;1,",",".")&amp;IF('3.Species Information'!BC454&gt;1,"North American Boreal","")&amp;IF('3.Species Information'!BD454&gt;1,",",".")&amp;IF('3.Species Information'!BD454&gt;1,"North American Boreal Cordilleran","")&amp;IF('3.Species Information'!BE454&gt;1,",",".")&amp;IF('3.Species Information'!BE454&gt;1,"North American Temperate Cordilleran","")&amp;IF('3.Species Information'!BF454&gt;1,",",".")&amp;IF('3.Species Information'!BF454&gt;1,"Amphi-Beringian","")&amp;IF('3.Species Information'!BG454&gt;1,",",".")&amp;IF('3.Species Information'!BG454&gt;1,"North American Beringian","")&amp;IF('3.Species Information'!BH454&gt;1,",",".")&amp;IF('3.Species Information'!BH454&gt;1,"Amphi-Atlantic","")&amp;IF('3.Species Information'!BI454&gt;1,",",".")&amp;IF('3.Species Information'!BI454&gt;1,"Bipolar disjunct","")&amp;IF('3.Species Information'!BJ454&gt;1,",",".")&amp;IF('3.Species Information'!BJ454&gt;1,"Cosmopolitan","")&amp;IF('3.Species Information'!BK454&gt;1,",",".")&amp;IF('3.Species Information'!BK454&gt;1,BO445&amp;”.”,"")</f>
        <v>...........</v>
      </c>
      <c r="G444" s="11" t="str">
        <f>IF('3.Species Information'!BM454&gt;1,"Alaska","")&amp;IF('3.Species Information'!BN454&gt;1,",",".")&amp;IF('3.Species Information'!BN454&gt;1,"Yukon Territory","")&amp;IF('3.Species Information'!BO454&gt;1,",",".")&amp;IF('3.Species Information'!BO454&gt;1,"Northwest Territories","")&amp;IF('3.Species Information'!BP454&gt;1,",",".")&amp;IF('3.Species Information'!BP454&gt;1,"Nunavut","")&amp;IF('3.Species Information'!BQ454&gt;1,",",".")&amp;IF('3.Species Information'!BQ454&gt;1,"Manitoba (Hudson Bay coastal region, Wapusk National Park)","")&amp;IF('3.Species Information'!BR454&gt;1,",",".")&amp;IF('3.Species Information'!BR454&gt;1,"Ontario (Hudson Bay coastal region)","")&amp;IF('3.Species Information'!BS454&gt;1,",",".")&amp;IF('3.Species Information'!BS454&gt;1,"Québec","")&amp;IF('3.Species Information'!BT454&gt;1,",",".")&amp;IF('3.Species Information'!BT454&gt;1,"Newfoundland and Labrador.","")</f>
        <v>.......</v>
      </c>
      <c r="H444" s="11" t="str">
        <f>IF('3.Species Information'!BU454&gt;1,"Canada","")&amp;IF('3.Species Information'!BV454&gt;1,",",".")&amp;IF('3.Species Information'!BV454&gt;1,"United States (Alaska)","")&amp;IF('3.Species Information'!BW454&gt;1,",",".")&amp;IF('3.Species Information'!BW454&gt;1,"Greenland","")&amp;IF('3.Species Information'!BX454&gt;1,",",".")&amp;IF('3.Species Information'!BX454&gt;1,"Scandinavia (including Svalbard)","")&amp;IF('3.Species Information'!BY454&gt;1,",",".")&amp;IF('3.Species Information'!BY454&gt;1,"European Russia","")&amp;IF('3.Species Information'!BZ454&gt;1,",",".")&amp;IF('3.Species Information'!BZ454&gt;1,"Siberian Russia (Europe Border to the Kolyma River)","")&amp;IF('3.Species Information'!CA454&gt;1,",",".")&amp;IF('3.Species Information'!CA454&gt;1,"Far East Russia (east of the Kolyma River).","")</f>
        <v>......</v>
      </c>
      <c r="I444" s="11" t="s">
        <v>860</v>
      </c>
    </row>
    <row r="445" spans="1:9" ht="15">
      <c r="A445" s="8" t="e">
        <f>#REF!</f>
        <v>#REF!</v>
      </c>
      <c r="B445" s="11" t="str">
        <f>IF('3.Species Information'!W455&gt;1,"Arctic polar desert zone (Zone A)","")&amp;IF('3.Species Information'!X455&gt;1,",",".")&amp;IF('3.Species Information'!X455&gt;1," Northern arctic tundra zone (Zone B)","")&amp;IF('3.Species Information'!Y455&gt;1,",",".")&amp;IF('3.Species Information'!Y455&gt;1," Middle arctic tundra zone (Zone C)","")&amp;IF('3.Species Information'!Z455&gt;1,",",".")&amp;IF('3.Species Information'!Z455&gt;1," Southern arctic tundra zone (Zone D)","")&amp;IF('3.Species Information'!AA455&gt;1,",",".")&amp;IF('3.Species Information'!AA455&gt;1," Arctic shrub tundra zone (Zone E).","")</f>
        <v>....</v>
      </c>
      <c r="C445" s="11" t="str">
        <f>IF('3.Species Information'!AC455&gt;1,"Northern Alaska/Yukon","")&amp;IF('3.Species Information'!AD455&gt;1,",",".")&amp;IF('3.Species Information'!AD455&gt;1,"Western Canadian Arctic","")&amp;IF('3.Species Information'!AE455&gt;1,",",".")&amp;IF('3.Species Information'!AE455&gt;1,"Eastern Canadian Arctic","")&amp;IF('3.Species Information'!AF455&gt;1,",",".")&amp;IF('3.Species Information'!AF455&gt;1,"Ellesmere.","")</f>
        <v>...</v>
      </c>
      <c r="D445" s="11" t="str">
        <f>IF('3.Species Information'!AH455&gt;1,"Taiga Plains","")&amp;IF('3.Species Information'!AI455&gt;1,",",".")&amp;IF('3.Species Information'!AI455&gt;1,"Taiga Shield","")&amp;IF('3.Species Information'!AJ455&gt;1,",",".")&amp;IF('3.Species Information'!AJ455&gt;1,"Taiga Cordillera","")&amp;IF('3.Species Information'!AK455&gt;1,",",".")&amp;IF('3.Species Information'!AK455&gt;1,"Hudson Plains","")&amp;IF('3.Species Information'!AL455&gt;1,",",".")&amp;IF('3.Species Information'!AL455&gt;1,"Boreal Plains","")&amp;IF('3.Species Information'!AM455&gt;1,",",".")&amp;IF('3.Species Information'!AM455&gt;1,"Boreal Shield","")&amp;IF('3.Species Information'!AN455&gt;1,",",".")&amp;IF('3.Species Information'!AN455&gt;1,"Boreal Cordillera","")&amp;IF('3.Species Information'!AO455&gt;1,",",".")&amp;IF('3.Species Information'!AO455&gt;1,"Pacific Maritime","")&amp;IF('3.Species Information'!AP455&gt;1,",",".")&amp;IF('3.Species Information'!AP455&gt;1,"Montane Cordillera","")&amp;IF('3.Species Information'!AQ455&gt;1,",",".")&amp;IF('3.Species Information'!AQ455&gt;1,"Prairies","")&amp;IF('3.Species Information'!AR455&gt;1,",",".")&amp;IF('3.Species Information'!AR455&gt;1,"Atlantic Maritime","")&amp;IF('3.Species Information'!AS455&gt;1,",",".")&amp;IF('3.Species Information'!AS455&gt;1,"Mixedwood Plains.","")</f>
        <v>...........</v>
      </c>
      <c r="E445" s="11" t="str">
        <f>IF('3.Species Information'!AU455&gt;1,"Arctic","")&amp;IF('3.Species Information'!AV455&gt;1,",",".")&amp;IF('3.Species Information'!AV455&gt;1,"Alpine","")&amp;IF('3.Species Information'!AW455&gt;1,",",".")&amp;IF('3.Species Information'!AW455&gt;1,"Boreal","")&amp;IF('3.Species Information'!AX455&gt;1,",",".")&amp;IF('3.Species Information'!AX455&gt;1,BB446&amp;”.”,"")</f>
        <v>...</v>
      </c>
      <c r="F445" s="11" t="str">
        <f>IF('3.Species Information'!AZ455&gt;1,"Circumarctic","")&amp;IF('3.Species Information'!BA455&gt;1,",",".")&amp;IF('3.Species Information'!BA455&gt;1,"North American Arctic","")&amp;IF('3.Species Information'!BB455&gt;1,",",".")&amp;IF('3.Species Information'!BB455&gt;1,"Circumboreal","")&amp;IF('3.Species Information'!BC455&gt;1,",",".")&amp;IF('3.Species Information'!BC455&gt;1,"North American Boreal","")&amp;IF('3.Species Information'!BD455&gt;1,",",".")&amp;IF('3.Species Information'!BD455&gt;1,"North American Boreal Cordilleran","")&amp;IF('3.Species Information'!BE455&gt;1,",",".")&amp;IF('3.Species Information'!BE455&gt;1,"North American Temperate Cordilleran","")&amp;IF('3.Species Information'!BF455&gt;1,",",".")&amp;IF('3.Species Information'!BF455&gt;1,"Amphi-Beringian","")&amp;IF('3.Species Information'!BG455&gt;1,",",".")&amp;IF('3.Species Information'!BG455&gt;1,"North American Beringian","")&amp;IF('3.Species Information'!BH455&gt;1,",",".")&amp;IF('3.Species Information'!BH455&gt;1,"Amphi-Atlantic","")&amp;IF('3.Species Information'!BI455&gt;1,",",".")&amp;IF('3.Species Information'!BI455&gt;1,"Bipolar disjunct","")&amp;IF('3.Species Information'!BJ455&gt;1,",",".")&amp;IF('3.Species Information'!BJ455&gt;1,"Cosmopolitan","")&amp;IF('3.Species Information'!BK455&gt;1,",",".")&amp;IF('3.Species Information'!BK455&gt;1,BO446&amp;”.”,"")</f>
        <v>...........</v>
      </c>
      <c r="G445" s="11" t="str">
        <f>IF('3.Species Information'!BM455&gt;1,"Alaska","")&amp;IF('3.Species Information'!BN455&gt;1,",",".")&amp;IF('3.Species Information'!BN455&gt;1,"Yukon Territory","")&amp;IF('3.Species Information'!BO455&gt;1,",",".")&amp;IF('3.Species Information'!BO455&gt;1,"Northwest Territories","")&amp;IF('3.Species Information'!BP455&gt;1,",",".")&amp;IF('3.Species Information'!BP455&gt;1,"Nunavut","")&amp;IF('3.Species Information'!BQ455&gt;1,",",".")&amp;IF('3.Species Information'!BQ455&gt;1,"Manitoba (Hudson Bay coastal region, Wapusk National Park)","")&amp;IF('3.Species Information'!BR455&gt;1,",",".")&amp;IF('3.Species Information'!BR455&gt;1,"Ontario (Hudson Bay coastal region)","")&amp;IF('3.Species Information'!BS455&gt;1,",",".")&amp;IF('3.Species Information'!BS455&gt;1,"Québec","")&amp;IF('3.Species Information'!BT455&gt;1,",",".")&amp;IF('3.Species Information'!BT455&gt;1,"Newfoundland and Labrador.","")</f>
        <v>.......</v>
      </c>
      <c r="H445" s="11" t="str">
        <f>IF('3.Species Information'!BU455&gt;1,"Canada","")&amp;IF('3.Species Information'!BV455&gt;1,",",".")&amp;IF('3.Species Information'!BV455&gt;1,"United States (Alaska)","")&amp;IF('3.Species Information'!BW455&gt;1,",",".")&amp;IF('3.Species Information'!BW455&gt;1,"Greenland","")&amp;IF('3.Species Information'!BX455&gt;1,",",".")&amp;IF('3.Species Information'!BX455&gt;1,"Scandinavia (including Svalbard)","")&amp;IF('3.Species Information'!BY455&gt;1,",",".")&amp;IF('3.Species Information'!BY455&gt;1,"European Russia","")&amp;IF('3.Species Information'!BZ455&gt;1,",",".")&amp;IF('3.Species Information'!BZ455&gt;1,"Siberian Russia (Europe Border to the Kolyma River)","")&amp;IF('3.Species Information'!CA455&gt;1,",",".")&amp;IF('3.Species Information'!CA455&gt;1,"Far East Russia (east of the Kolyma River).","")</f>
        <v>......</v>
      </c>
      <c r="I445" s="11" t="s">
        <v>860</v>
      </c>
    </row>
    <row r="446" spans="1:9" ht="15">
      <c r="A446" s="8" t="e">
        <f>#REF!</f>
        <v>#REF!</v>
      </c>
      <c r="B446" s="11" t="str">
        <f>IF('3.Species Information'!W456&gt;1,"Arctic polar desert zone (Zone A)","")&amp;IF('3.Species Information'!X456&gt;1,",",".")&amp;IF('3.Species Information'!X456&gt;1," Northern arctic tundra zone (Zone B)","")&amp;IF('3.Species Information'!Y456&gt;1,",",".")&amp;IF('3.Species Information'!Y456&gt;1," Middle arctic tundra zone (Zone C)","")&amp;IF('3.Species Information'!Z456&gt;1,",",".")&amp;IF('3.Species Information'!Z456&gt;1," Southern arctic tundra zone (Zone D)","")&amp;IF('3.Species Information'!AA456&gt;1,",",".")&amp;IF('3.Species Information'!AA456&gt;1," Arctic shrub tundra zone (Zone E).","")</f>
        <v>....</v>
      </c>
      <c r="C446" s="11" t="str">
        <f>IF('3.Species Information'!AC456&gt;1,"Northern Alaska/Yukon","")&amp;IF('3.Species Information'!AD456&gt;1,",",".")&amp;IF('3.Species Information'!AD456&gt;1,"Western Canadian Arctic","")&amp;IF('3.Species Information'!AE456&gt;1,",",".")&amp;IF('3.Species Information'!AE456&gt;1,"Eastern Canadian Arctic","")&amp;IF('3.Species Information'!AF456&gt;1,",",".")&amp;IF('3.Species Information'!AF456&gt;1,"Ellesmere.","")</f>
        <v>...</v>
      </c>
      <c r="D446" s="11" t="str">
        <f>IF('3.Species Information'!AH456&gt;1,"Taiga Plains","")&amp;IF('3.Species Information'!AI456&gt;1,",",".")&amp;IF('3.Species Information'!AI456&gt;1,"Taiga Shield","")&amp;IF('3.Species Information'!AJ456&gt;1,",",".")&amp;IF('3.Species Information'!AJ456&gt;1,"Taiga Cordillera","")&amp;IF('3.Species Information'!AK456&gt;1,",",".")&amp;IF('3.Species Information'!AK456&gt;1,"Hudson Plains","")&amp;IF('3.Species Information'!AL456&gt;1,",",".")&amp;IF('3.Species Information'!AL456&gt;1,"Boreal Plains","")&amp;IF('3.Species Information'!AM456&gt;1,",",".")&amp;IF('3.Species Information'!AM456&gt;1,"Boreal Shield","")&amp;IF('3.Species Information'!AN456&gt;1,",",".")&amp;IF('3.Species Information'!AN456&gt;1,"Boreal Cordillera","")&amp;IF('3.Species Information'!AO456&gt;1,",",".")&amp;IF('3.Species Information'!AO456&gt;1,"Pacific Maritime","")&amp;IF('3.Species Information'!AP456&gt;1,",",".")&amp;IF('3.Species Information'!AP456&gt;1,"Montane Cordillera","")&amp;IF('3.Species Information'!AQ456&gt;1,",",".")&amp;IF('3.Species Information'!AQ456&gt;1,"Prairies","")&amp;IF('3.Species Information'!AR456&gt;1,",",".")&amp;IF('3.Species Information'!AR456&gt;1,"Atlantic Maritime","")&amp;IF('3.Species Information'!AS456&gt;1,",",".")&amp;IF('3.Species Information'!AS456&gt;1,"Mixedwood Plains.","")</f>
        <v>...........</v>
      </c>
      <c r="E446" s="11" t="str">
        <f>IF('3.Species Information'!AU456&gt;1,"Arctic","")&amp;IF('3.Species Information'!AV456&gt;1,",",".")&amp;IF('3.Species Information'!AV456&gt;1,"Alpine","")&amp;IF('3.Species Information'!AW456&gt;1,",",".")&amp;IF('3.Species Information'!AW456&gt;1,"Boreal","")&amp;IF('3.Species Information'!AX456&gt;1,",",".")&amp;IF('3.Species Information'!AX456&gt;1,BB447&amp;”.”,"")</f>
        <v>...</v>
      </c>
      <c r="F446" s="11" t="str">
        <f>IF('3.Species Information'!AZ456&gt;1,"Circumarctic","")&amp;IF('3.Species Information'!BA456&gt;1,",",".")&amp;IF('3.Species Information'!BA456&gt;1,"North American Arctic","")&amp;IF('3.Species Information'!BB456&gt;1,",",".")&amp;IF('3.Species Information'!BB456&gt;1,"Circumboreal","")&amp;IF('3.Species Information'!BC456&gt;1,",",".")&amp;IF('3.Species Information'!BC456&gt;1,"North American Boreal","")&amp;IF('3.Species Information'!BD456&gt;1,",",".")&amp;IF('3.Species Information'!BD456&gt;1,"North American Boreal Cordilleran","")&amp;IF('3.Species Information'!BE456&gt;1,",",".")&amp;IF('3.Species Information'!BE456&gt;1,"North American Temperate Cordilleran","")&amp;IF('3.Species Information'!BF456&gt;1,",",".")&amp;IF('3.Species Information'!BF456&gt;1,"Amphi-Beringian","")&amp;IF('3.Species Information'!BG456&gt;1,",",".")&amp;IF('3.Species Information'!BG456&gt;1,"North American Beringian","")&amp;IF('3.Species Information'!BH456&gt;1,",",".")&amp;IF('3.Species Information'!BH456&gt;1,"Amphi-Atlantic","")&amp;IF('3.Species Information'!BI456&gt;1,",",".")&amp;IF('3.Species Information'!BI456&gt;1,"Bipolar disjunct","")&amp;IF('3.Species Information'!BJ456&gt;1,",",".")&amp;IF('3.Species Information'!BJ456&gt;1,"Cosmopolitan","")&amp;IF('3.Species Information'!BK456&gt;1,",",".")&amp;IF('3.Species Information'!BK456&gt;1,BO447&amp;”.”,"")</f>
        <v>...........</v>
      </c>
      <c r="G446" s="11" t="str">
        <f>IF('3.Species Information'!BM456&gt;1,"Alaska","")&amp;IF('3.Species Information'!BN456&gt;1,",",".")&amp;IF('3.Species Information'!BN456&gt;1,"Yukon Territory","")&amp;IF('3.Species Information'!BO456&gt;1,",",".")&amp;IF('3.Species Information'!BO456&gt;1,"Northwest Territories","")&amp;IF('3.Species Information'!BP456&gt;1,",",".")&amp;IF('3.Species Information'!BP456&gt;1,"Nunavut","")&amp;IF('3.Species Information'!BQ456&gt;1,",",".")&amp;IF('3.Species Information'!BQ456&gt;1,"Manitoba (Hudson Bay coastal region, Wapusk National Park)","")&amp;IF('3.Species Information'!BR456&gt;1,",",".")&amp;IF('3.Species Information'!BR456&gt;1,"Ontario (Hudson Bay coastal region)","")&amp;IF('3.Species Information'!BS456&gt;1,",",".")&amp;IF('3.Species Information'!BS456&gt;1,"Québec","")&amp;IF('3.Species Information'!BT456&gt;1,",",".")&amp;IF('3.Species Information'!BT456&gt;1,"Newfoundland and Labrador.","")</f>
        <v>.......</v>
      </c>
      <c r="H446" s="11" t="str">
        <f>IF('3.Species Information'!BU456&gt;1,"Canada","")&amp;IF('3.Species Information'!BV456&gt;1,",",".")&amp;IF('3.Species Information'!BV456&gt;1,"United States (Alaska)","")&amp;IF('3.Species Information'!BW456&gt;1,",",".")&amp;IF('3.Species Information'!BW456&gt;1,"Greenland","")&amp;IF('3.Species Information'!BX456&gt;1,",",".")&amp;IF('3.Species Information'!BX456&gt;1,"Scandinavia (including Svalbard)","")&amp;IF('3.Species Information'!BY456&gt;1,",",".")&amp;IF('3.Species Information'!BY456&gt;1,"European Russia","")&amp;IF('3.Species Information'!BZ456&gt;1,",",".")&amp;IF('3.Species Information'!BZ456&gt;1,"Siberian Russia (Europe Border to the Kolyma River)","")&amp;IF('3.Species Information'!CA456&gt;1,",",".")&amp;IF('3.Species Information'!CA456&gt;1,"Far East Russia (east of the Kolyma River).","")</f>
        <v>......</v>
      </c>
      <c r="I446" s="11" t="s">
        <v>860</v>
      </c>
    </row>
    <row r="447" spans="1:9" ht="15">
      <c r="A447" s="8" t="e">
        <f>#REF!</f>
        <v>#REF!</v>
      </c>
      <c r="B447" s="11" t="str">
        <f>IF('3.Species Information'!W457&gt;1,"Arctic polar desert zone (Zone A)","")&amp;IF('3.Species Information'!X457&gt;1,",",".")&amp;IF('3.Species Information'!X457&gt;1," Northern arctic tundra zone (Zone B)","")&amp;IF('3.Species Information'!Y457&gt;1,",",".")&amp;IF('3.Species Information'!Y457&gt;1," Middle arctic tundra zone (Zone C)","")&amp;IF('3.Species Information'!Z457&gt;1,",",".")&amp;IF('3.Species Information'!Z457&gt;1," Southern arctic tundra zone (Zone D)","")&amp;IF('3.Species Information'!AA457&gt;1,",",".")&amp;IF('3.Species Information'!AA457&gt;1," Arctic shrub tundra zone (Zone E).","")</f>
        <v>....</v>
      </c>
      <c r="C447" s="11" t="str">
        <f>IF('3.Species Information'!AC457&gt;1,"Northern Alaska/Yukon","")&amp;IF('3.Species Information'!AD457&gt;1,",",".")&amp;IF('3.Species Information'!AD457&gt;1,"Western Canadian Arctic","")&amp;IF('3.Species Information'!AE457&gt;1,",",".")&amp;IF('3.Species Information'!AE457&gt;1,"Eastern Canadian Arctic","")&amp;IF('3.Species Information'!AF457&gt;1,",",".")&amp;IF('3.Species Information'!AF457&gt;1,"Ellesmere.","")</f>
        <v>...</v>
      </c>
      <c r="D447" s="11" t="str">
        <f>IF('3.Species Information'!AH457&gt;1,"Taiga Plains","")&amp;IF('3.Species Information'!AI457&gt;1,",",".")&amp;IF('3.Species Information'!AI457&gt;1,"Taiga Shield","")&amp;IF('3.Species Information'!AJ457&gt;1,",",".")&amp;IF('3.Species Information'!AJ457&gt;1,"Taiga Cordillera","")&amp;IF('3.Species Information'!AK457&gt;1,",",".")&amp;IF('3.Species Information'!AK457&gt;1,"Hudson Plains","")&amp;IF('3.Species Information'!AL457&gt;1,",",".")&amp;IF('3.Species Information'!AL457&gt;1,"Boreal Plains","")&amp;IF('3.Species Information'!AM457&gt;1,",",".")&amp;IF('3.Species Information'!AM457&gt;1,"Boreal Shield","")&amp;IF('3.Species Information'!AN457&gt;1,",",".")&amp;IF('3.Species Information'!AN457&gt;1,"Boreal Cordillera","")&amp;IF('3.Species Information'!AO457&gt;1,",",".")&amp;IF('3.Species Information'!AO457&gt;1,"Pacific Maritime","")&amp;IF('3.Species Information'!AP457&gt;1,",",".")&amp;IF('3.Species Information'!AP457&gt;1,"Montane Cordillera","")&amp;IF('3.Species Information'!AQ457&gt;1,",",".")&amp;IF('3.Species Information'!AQ457&gt;1,"Prairies","")&amp;IF('3.Species Information'!AR457&gt;1,",",".")&amp;IF('3.Species Information'!AR457&gt;1,"Atlantic Maritime","")&amp;IF('3.Species Information'!AS457&gt;1,",",".")&amp;IF('3.Species Information'!AS457&gt;1,"Mixedwood Plains.","")</f>
        <v>...........</v>
      </c>
      <c r="E447" s="11" t="str">
        <f>IF('3.Species Information'!AU457&gt;1,"Arctic","")&amp;IF('3.Species Information'!AV457&gt;1,",",".")&amp;IF('3.Species Information'!AV457&gt;1,"Alpine","")&amp;IF('3.Species Information'!AW457&gt;1,",",".")&amp;IF('3.Species Information'!AW457&gt;1,"Boreal","")&amp;IF('3.Species Information'!AX457&gt;1,",",".")&amp;IF('3.Species Information'!AX457&gt;1,BB448&amp;”.”,"")</f>
        <v>...</v>
      </c>
      <c r="F447" s="11" t="str">
        <f>IF('3.Species Information'!AZ457&gt;1,"Circumarctic","")&amp;IF('3.Species Information'!BA457&gt;1,",",".")&amp;IF('3.Species Information'!BA457&gt;1,"North American Arctic","")&amp;IF('3.Species Information'!BB457&gt;1,",",".")&amp;IF('3.Species Information'!BB457&gt;1,"Circumboreal","")&amp;IF('3.Species Information'!BC457&gt;1,",",".")&amp;IF('3.Species Information'!BC457&gt;1,"North American Boreal","")&amp;IF('3.Species Information'!BD457&gt;1,",",".")&amp;IF('3.Species Information'!BD457&gt;1,"North American Boreal Cordilleran","")&amp;IF('3.Species Information'!BE457&gt;1,",",".")&amp;IF('3.Species Information'!BE457&gt;1,"North American Temperate Cordilleran","")&amp;IF('3.Species Information'!BF457&gt;1,",",".")&amp;IF('3.Species Information'!BF457&gt;1,"Amphi-Beringian","")&amp;IF('3.Species Information'!BG457&gt;1,",",".")&amp;IF('3.Species Information'!BG457&gt;1,"North American Beringian","")&amp;IF('3.Species Information'!BH457&gt;1,",",".")&amp;IF('3.Species Information'!BH457&gt;1,"Amphi-Atlantic","")&amp;IF('3.Species Information'!BI457&gt;1,",",".")&amp;IF('3.Species Information'!BI457&gt;1,"Bipolar disjunct","")&amp;IF('3.Species Information'!BJ457&gt;1,",",".")&amp;IF('3.Species Information'!BJ457&gt;1,"Cosmopolitan","")&amp;IF('3.Species Information'!BK457&gt;1,",",".")&amp;IF('3.Species Information'!BK457&gt;1,BO448&amp;”.”,"")</f>
        <v>...........</v>
      </c>
      <c r="G447" s="11" t="str">
        <f>IF('3.Species Information'!BM457&gt;1,"Alaska","")&amp;IF('3.Species Information'!BN457&gt;1,",",".")&amp;IF('3.Species Information'!BN457&gt;1,"Yukon Territory","")&amp;IF('3.Species Information'!BO457&gt;1,",",".")&amp;IF('3.Species Information'!BO457&gt;1,"Northwest Territories","")&amp;IF('3.Species Information'!BP457&gt;1,",",".")&amp;IF('3.Species Information'!BP457&gt;1,"Nunavut","")&amp;IF('3.Species Information'!BQ457&gt;1,",",".")&amp;IF('3.Species Information'!BQ457&gt;1,"Manitoba (Hudson Bay coastal region, Wapusk National Park)","")&amp;IF('3.Species Information'!BR457&gt;1,",",".")&amp;IF('3.Species Information'!BR457&gt;1,"Ontario (Hudson Bay coastal region)","")&amp;IF('3.Species Information'!BS457&gt;1,",",".")&amp;IF('3.Species Information'!BS457&gt;1,"Québec","")&amp;IF('3.Species Information'!BT457&gt;1,",",".")&amp;IF('3.Species Information'!BT457&gt;1,"Newfoundland and Labrador.","")</f>
        <v>.......</v>
      </c>
      <c r="H447" s="11" t="str">
        <f>IF('3.Species Information'!BU457&gt;1,"Canada","")&amp;IF('3.Species Information'!BV457&gt;1,",",".")&amp;IF('3.Species Information'!BV457&gt;1,"United States (Alaska)","")&amp;IF('3.Species Information'!BW457&gt;1,",",".")&amp;IF('3.Species Information'!BW457&gt;1,"Greenland","")&amp;IF('3.Species Information'!BX457&gt;1,",",".")&amp;IF('3.Species Information'!BX457&gt;1,"Scandinavia (including Svalbard)","")&amp;IF('3.Species Information'!BY457&gt;1,",",".")&amp;IF('3.Species Information'!BY457&gt;1,"European Russia","")&amp;IF('3.Species Information'!BZ457&gt;1,",",".")&amp;IF('3.Species Information'!BZ457&gt;1,"Siberian Russia (Europe Border to the Kolyma River)","")&amp;IF('3.Species Information'!CA457&gt;1,",",".")&amp;IF('3.Species Information'!CA457&gt;1,"Far East Russia (east of the Kolyma River).","")</f>
        <v>......</v>
      </c>
      <c r="I447" s="11" t="s">
        <v>860</v>
      </c>
    </row>
    <row r="448" spans="1:9" ht="15">
      <c r="A448" s="8" t="e">
        <f>#REF!</f>
        <v>#REF!</v>
      </c>
      <c r="B448" s="11" t="str">
        <f>IF('3.Species Information'!W458&gt;1,"Arctic polar desert zone (Zone A)","")&amp;IF('3.Species Information'!X458&gt;1,",",".")&amp;IF('3.Species Information'!X458&gt;1," Northern arctic tundra zone (Zone B)","")&amp;IF('3.Species Information'!Y458&gt;1,",",".")&amp;IF('3.Species Information'!Y458&gt;1," Middle arctic tundra zone (Zone C)","")&amp;IF('3.Species Information'!Z458&gt;1,",",".")&amp;IF('3.Species Information'!Z458&gt;1," Southern arctic tundra zone (Zone D)","")&amp;IF('3.Species Information'!AA458&gt;1,",",".")&amp;IF('3.Species Information'!AA458&gt;1," Arctic shrub tundra zone (Zone E).","")</f>
        <v>....</v>
      </c>
      <c r="C448" s="11" t="str">
        <f>IF('3.Species Information'!AC458&gt;1,"Northern Alaska/Yukon","")&amp;IF('3.Species Information'!AD458&gt;1,",",".")&amp;IF('3.Species Information'!AD458&gt;1,"Western Canadian Arctic","")&amp;IF('3.Species Information'!AE458&gt;1,",",".")&amp;IF('3.Species Information'!AE458&gt;1,"Eastern Canadian Arctic","")&amp;IF('3.Species Information'!AF458&gt;1,",",".")&amp;IF('3.Species Information'!AF458&gt;1,"Ellesmere.","")</f>
        <v>...</v>
      </c>
      <c r="D448" s="11" t="str">
        <f>IF('3.Species Information'!AH458&gt;1,"Taiga Plains","")&amp;IF('3.Species Information'!AI458&gt;1,",",".")&amp;IF('3.Species Information'!AI458&gt;1,"Taiga Shield","")&amp;IF('3.Species Information'!AJ458&gt;1,",",".")&amp;IF('3.Species Information'!AJ458&gt;1,"Taiga Cordillera","")&amp;IF('3.Species Information'!AK458&gt;1,",",".")&amp;IF('3.Species Information'!AK458&gt;1,"Hudson Plains","")&amp;IF('3.Species Information'!AL458&gt;1,",",".")&amp;IF('3.Species Information'!AL458&gt;1,"Boreal Plains","")&amp;IF('3.Species Information'!AM458&gt;1,",",".")&amp;IF('3.Species Information'!AM458&gt;1,"Boreal Shield","")&amp;IF('3.Species Information'!AN458&gt;1,",",".")&amp;IF('3.Species Information'!AN458&gt;1,"Boreal Cordillera","")&amp;IF('3.Species Information'!AO458&gt;1,",",".")&amp;IF('3.Species Information'!AO458&gt;1,"Pacific Maritime","")&amp;IF('3.Species Information'!AP458&gt;1,",",".")&amp;IF('3.Species Information'!AP458&gt;1,"Montane Cordillera","")&amp;IF('3.Species Information'!AQ458&gt;1,",",".")&amp;IF('3.Species Information'!AQ458&gt;1,"Prairies","")&amp;IF('3.Species Information'!AR458&gt;1,",",".")&amp;IF('3.Species Information'!AR458&gt;1,"Atlantic Maritime","")&amp;IF('3.Species Information'!AS458&gt;1,",",".")&amp;IF('3.Species Information'!AS458&gt;1,"Mixedwood Plains.","")</f>
        <v>...........</v>
      </c>
      <c r="E448" s="11" t="str">
        <f>IF('3.Species Information'!AU458&gt;1,"Arctic","")&amp;IF('3.Species Information'!AV458&gt;1,",",".")&amp;IF('3.Species Information'!AV458&gt;1,"Alpine","")&amp;IF('3.Species Information'!AW458&gt;1,",",".")&amp;IF('3.Species Information'!AW458&gt;1,"Boreal","")&amp;IF('3.Species Information'!AX458&gt;1,",",".")&amp;IF('3.Species Information'!AX458&gt;1,BB449&amp;”.”,"")</f>
        <v>...</v>
      </c>
      <c r="F448" s="11" t="str">
        <f>IF('3.Species Information'!AZ458&gt;1,"Circumarctic","")&amp;IF('3.Species Information'!BA458&gt;1,",",".")&amp;IF('3.Species Information'!BA458&gt;1,"North American Arctic","")&amp;IF('3.Species Information'!BB458&gt;1,",",".")&amp;IF('3.Species Information'!BB458&gt;1,"Circumboreal","")&amp;IF('3.Species Information'!BC458&gt;1,",",".")&amp;IF('3.Species Information'!BC458&gt;1,"North American Boreal","")&amp;IF('3.Species Information'!BD458&gt;1,",",".")&amp;IF('3.Species Information'!BD458&gt;1,"North American Boreal Cordilleran","")&amp;IF('3.Species Information'!BE458&gt;1,",",".")&amp;IF('3.Species Information'!BE458&gt;1,"North American Temperate Cordilleran","")&amp;IF('3.Species Information'!BF458&gt;1,",",".")&amp;IF('3.Species Information'!BF458&gt;1,"Amphi-Beringian","")&amp;IF('3.Species Information'!BG458&gt;1,",",".")&amp;IF('3.Species Information'!BG458&gt;1,"North American Beringian","")&amp;IF('3.Species Information'!BH458&gt;1,",",".")&amp;IF('3.Species Information'!BH458&gt;1,"Amphi-Atlantic","")&amp;IF('3.Species Information'!BI458&gt;1,",",".")&amp;IF('3.Species Information'!BI458&gt;1,"Bipolar disjunct","")&amp;IF('3.Species Information'!BJ458&gt;1,",",".")&amp;IF('3.Species Information'!BJ458&gt;1,"Cosmopolitan","")&amp;IF('3.Species Information'!BK458&gt;1,",",".")&amp;IF('3.Species Information'!BK458&gt;1,BO449&amp;”.”,"")</f>
        <v>...........</v>
      </c>
      <c r="G448" s="11" t="str">
        <f>IF('3.Species Information'!BM458&gt;1,"Alaska","")&amp;IF('3.Species Information'!BN458&gt;1,",",".")&amp;IF('3.Species Information'!BN458&gt;1,"Yukon Territory","")&amp;IF('3.Species Information'!BO458&gt;1,",",".")&amp;IF('3.Species Information'!BO458&gt;1,"Northwest Territories","")&amp;IF('3.Species Information'!BP458&gt;1,",",".")&amp;IF('3.Species Information'!BP458&gt;1,"Nunavut","")&amp;IF('3.Species Information'!BQ458&gt;1,",",".")&amp;IF('3.Species Information'!BQ458&gt;1,"Manitoba (Hudson Bay coastal region, Wapusk National Park)","")&amp;IF('3.Species Information'!BR458&gt;1,",",".")&amp;IF('3.Species Information'!BR458&gt;1,"Ontario (Hudson Bay coastal region)","")&amp;IF('3.Species Information'!BS458&gt;1,",",".")&amp;IF('3.Species Information'!BS458&gt;1,"Québec","")&amp;IF('3.Species Information'!BT458&gt;1,",",".")&amp;IF('3.Species Information'!BT458&gt;1,"Newfoundland and Labrador.","")</f>
        <v>.......</v>
      </c>
      <c r="H448" s="11" t="str">
        <f>IF('3.Species Information'!BU458&gt;1,"Canada","")&amp;IF('3.Species Information'!BV458&gt;1,",",".")&amp;IF('3.Species Information'!BV458&gt;1,"United States (Alaska)","")&amp;IF('3.Species Information'!BW458&gt;1,",",".")&amp;IF('3.Species Information'!BW458&gt;1,"Greenland","")&amp;IF('3.Species Information'!BX458&gt;1,",",".")&amp;IF('3.Species Information'!BX458&gt;1,"Scandinavia (including Svalbard)","")&amp;IF('3.Species Information'!BY458&gt;1,",",".")&amp;IF('3.Species Information'!BY458&gt;1,"European Russia","")&amp;IF('3.Species Information'!BZ458&gt;1,",",".")&amp;IF('3.Species Information'!BZ458&gt;1,"Siberian Russia (Europe Border to the Kolyma River)","")&amp;IF('3.Species Information'!CA458&gt;1,",",".")&amp;IF('3.Species Information'!CA458&gt;1,"Far East Russia (east of the Kolyma River).","")</f>
        <v>......</v>
      </c>
      <c r="I448" s="11" t="s">
        <v>860</v>
      </c>
    </row>
    <row r="449" spans="1:9" ht="15">
      <c r="A449" s="8" t="e">
        <f>#REF!</f>
        <v>#REF!</v>
      </c>
      <c r="B449" s="11" t="str">
        <f>IF('3.Species Information'!W459&gt;1,"Arctic polar desert zone (Zone A)","")&amp;IF('3.Species Information'!X459&gt;1,",",".")&amp;IF('3.Species Information'!X459&gt;1," Northern arctic tundra zone (Zone B)","")&amp;IF('3.Species Information'!Y459&gt;1,",",".")&amp;IF('3.Species Information'!Y459&gt;1," Middle arctic tundra zone (Zone C)","")&amp;IF('3.Species Information'!Z459&gt;1,",",".")&amp;IF('3.Species Information'!Z459&gt;1," Southern arctic tundra zone (Zone D)","")&amp;IF('3.Species Information'!AA459&gt;1,",",".")&amp;IF('3.Species Information'!AA459&gt;1," Arctic shrub tundra zone (Zone E).","")</f>
        <v>....</v>
      </c>
      <c r="C449" s="11" t="str">
        <f>IF('3.Species Information'!AC459&gt;1,"Northern Alaska/Yukon","")&amp;IF('3.Species Information'!AD459&gt;1,",",".")&amp;IF('3.Species Information'!AD459&gt;1,"Western Canadian Arctic","")&amp;IF('3.Species Information'!AE459&gt;1,",",".")&amp;IF('3.Species Information'!AE459&gt;1,"Eastern Canadian Arctic","")&amp;IF('3.Species Information'!AF459&gt;1,",",".")&amp;IF('3.Species Information'!AF459&gt;1,"Ellesmere.","")</f>
        <v>...</v>
      </c>
      <c r="D449" s="11" t="str">
        <f>IF('3.Species Information'!AH459&gt;1,"Taiga Plains","")&amp;IF('3.Species Information'!AI459&gt;1,",",".")&amp;IF('3.Species Information'!AI459&gt;1,"Taiga Shield","")&amp;IF('3.Species Information'!AJ459&gt;1,",",".")&amp;IF('3.Species Information'!AJ459&gt;1,"Taiga Cordillera","")&amp;IF('3.Species Information'!AK459&gt;1,",",".")&amp;IF('3.Species Information'!AK459&gt;1,"Hudson Plains","")&amp;IF('3.Species Information'!AL459&gt;1,",",".")&amp;IF('3.Species Information'!AL459&gt;1,"Boreal Plains","")&amp;IF('3.Species Information'!AM459&gt;1,",",".")&amp;IF('3.Species Information'!AM459&gt;1,"Boreal Shield","")&amp;IF('3.Species Information'!AN459&gt;1,",",".")&amp;IF('3.Species Information'!AN459&gt;1,"Boreal Cordillera","")&amp;IF('3.Species Information'!AO459&gt;1,",",".")&amp;IF('3.Species Information'!AO459&gt;1,"Pacific Maritime","")&amp;IF('3.Species Information'!AP459&gt;1,",",".")&amp;IF('3.Species Information'!AP459&gt;1,"Montane Cordillera","")&amp;IF('3.Species Information'!AQ459&gt;1,",",".")&amp;IF('3.Species Information'!AQ459&gt;1,"Prairies","")&amp;IF('3.Species Information'!AR459&gt;1,",",".")&amp;IF('3.Species Information'!AR459&gt;1,"Atlantic Maritime","")&amp;IF('3.Species Information'!AS459&gt;1,",",".")&amp;IF('3.Species Information'!AS459&gt;1,"Mixedwood Plains.","")</f>
        <v>...........</v>
      </c>
      <c r="E449" s="11" t="str">
        <f>IF('3.Species Information'!AU459&gt;1,"Arctic","")&amp;IF('3.Species Information'!AV459&gt;1,",",".")&amp;IF('3.Species Information'!AV459&gt;1,"Alpine","")&amp;IF('3.Species Information'!AW459&gt;1,",",".")&amp;IF('3.Species Information'!AW459&gt;1,"Boreal","")&amp;IF('3.Species Information'!AX459&gt;1,",",".")&amp;IF('3.Species Information'!AX459&gt;1,BB450&amp;”.”,"")</f>
        <v>...</v>
      </c>
      <c r="F449" s="11" t="str">
        <f>IF('3.Species Information'!AZ459&gt;1,"Circumarctic","")&amp;IF('3.Species Information'!BA459&gt;1,",",".")&amp;IF('3.Species Information'!BA459&gt;1,"North American Arctic","")&amp;IF('3.Species Information'!BB459&gt;1,",",".")&amp;IF('3.Species Information'!BB459&gt;1,"Circumboreal","")&amp;IF('3.Species Information'!BC459&gt;1,",",".")&amp;IF('3.Species Information'!BC459&gt;1,"North American Boreal","")&amp;IF('3.Species Information'!BD459&gt;1,",",".")&amp;IF('3.Species Information'!BD459&gt;1,"North American Boreal Cordilleran","")&amp;IF('3.Species Information'!BE459&gt;1,",",".")&amp;IF('3.Species Information'!BE459&gt;1,"North American Temperate Cordilleran","")&amp;IF('3.Species Information'!BF459&gt;1,",",".")&amp;IF('3.Species Information'!BF459&gt;1,"Amphi-Beringian","")&amp;IF('3.Species Information'!BG459&gt;1,",",".")&amp;IF('3.Species Information'!BG459&gt;1,"North American Beringian","")&amp;IF('3.Species Information'!BH459&gt;1,",",".")&amp;IF('3.Species Information'!BH459&gt;1,"Amphi-Atlantic","")&amp;IF('3.Species Information'!BI459&gt;1,",",".")&amp;IF('3.Species Information'!BI459&gt;1,"Bipolar disjunct","")&amp;IF('3.Species Information'!BJ459&gt;1,",",".")&amp;IF('3.Species Information'!BJ459&gt;1,"Cosmopolitan","")&amp;IF('3.Species Information'!BK459&gt;1,",",".")&amp;IF('3.Species Information'!BK459&gt;1,BO450&amp;”.”,"")</f>
        <v>...........</v>
      </c>
      <c r="G449" s="11" t="str">
        <f>IF('3.Species Information'!BM459&gt;1,"Alaska","")&amp;IF('3.Species Information'!BN459&gt;1,",",".")&amp;IF('3.Species Information'!BN459&gt;1,"Yukon Territory","")&amp;IF('3.Species Information'!BO459&gt;1,",",".")&amp;IF('3.Species Information'!BO459&gt;1,"Northwest Territories","")&amp;IF('3.Species Information'!BP459&gt;1,",",".")&amp;IF('3.Species Information'!BP459&gt;1,"Nunavut","")&amp;IF('3.Species Information'!BQ459&gt;1,",",".")&amp;IF('3.Species Information'!BQ459&gt;1,"Manitoba (Hudson Bay coastal region, Wapusk National Park)","")&amp;IF('3.Species Information'!BR459&gt;1,",",".")&amp;IF('3.Species Information'!BR459&gt;1,"Ontario (Hudson Bay coastal region)","")&amp;IF('3.Species Information'!BS459&gt;1,",",".")&amp;IF('3.Species Information'!BS459&gt;1,"Québec","")&amp;IF('3.Species Information'!BT459&gt;1,",",".")&amp;IF('3.Species Information'!BT459&gt;1,"Newfoundland and Labrador.","")</f>
        <v>.......</v>
      </c>
      <c r="H449" s="11" t="str">
        <f>IF('3.Species Information'!BU459&gt;1,"Canada","")&amp;IF('3.Species Information'!BV459&gt;1,",",".")&amp;IF('3.Species Information'!BV459&gt;1,"United States (Alaska)","")&amp;IF('3.Species Information'!BW459&gt;1,",",".")&amp;IF('3.Species Information'!BW459&gt;1,"Greenland","")&amp;IF('3.Species Information'!BX459&gt;1,",",".")&amp;IF('3.Species Information'!BX459&gt;1,"Scandinavia (including Svalbard)","")&amp;IF('3.Species Information'!BY459&gt;1,",",".")&amp;IF('3.Species Information'!BY459&gt;1,"European Russia","")&amp;IF('3.Species Information'!BZ459&gt;1,",",".")&amp;IF('3.Species Information'!BZ459&gt;1,"Siberian Russia (Europe Border to the Kolyma River)","")&amp;IF('3.Species Information'!CA459&gt;1,",",".")&amp;IF('3.Species Information'!CA459&gt;1,"Far East Russia (east of the Kolyma River).","")</f>
        <v>......</v>
      </c>
      <c r="I449" s="11" t="s">
        <v>860</v>
      </c>
    </row>
    <row r="450" spans="1:9" ht="15">
      <c r="A450" s="8" t="e">
        <f>#REF!</f>
        <v>#REF!</v>
      </c>
      <c r="B450" s="11" t="str">
        <f>IF('3.Species Information'!W460&gt;1,"Arctic polar desert zone (Zone A)","")&amp;IF('3.Species Information'!X460&gt;1,",",".")&amp;IF('3.Species Information'!X460&gt;1," Northern arctic tundra zone (Zone B)","")&amp;IF('3.Species Information'!Y460&gt;1,",",".")&amp;IF('3.Species Information'!Y460&gt;1," Middle arctic tundra zone (Zone C)","")&amp;IF('3.Species Information'!Z460&gt;1,",",".")&amp;IF('3.Species Information'!Z460&gt;1," Southern arctic tundra zone (Zone D)","")&amp;IF('3.Species Information'!AA460&gt;1,",",".")&amp;IF('3.Species Information'!AA460&gt;1," Arctic shrub tundra zone (Zone E).","")</f>
        <v>....</v>
      </c>
      <c r="C450" s="11" t="str">
        <f>IF('3.Species Information'!AC460&gt;1,"Northern Alaska/Yukon","")&amp;IF('3.Species Information'!AD460&gt;1,",",".")&amp;IF('3.Species Information'!AD460&gt;1,"Western Canadian Arctic","")&amp;IF('3.Species Information'!AE460&gt;1,",",".")&amp;IF('3.Species Information'!AE460&gt;1,"Eastern Canadian Arctic","")&amp;IF('3.Species Information'!AF460&gt;1,",",".")&amp;IF('3.Species Information'!AF460&gt;1,"Ellesmere.","")</f>
        <v>...</v>
      </c>
      <c r="D450" s="11" t="str">
        <f>IF('3.Species Information'!AH460&gt;1,"Taiga Plains","")&amp;IF('3.Species Information'!AI460&gt;1,",",".")&amp;IF('3.Species Information'!AI460&gt;1,"Taiga Shield","")&amp;IF('3.Species Information'!AJ460&gt;1,",",".")&amp;IF('3.Species Information'!AJ460&gt;1,"Taiga Cordillera","")&amp;IF('3.Species Information'!AK460&gt;1,",",".")&amp;IF('3.Species Information'!AK460&gt;1,"Hudson Plains","")&amp;IF('3.Species Information'!AL460&gt;1,",",".")&amp;IF('3.Species Information'!AL460&gt;1,"Boreal Plains","")&amp;IF('3.Species Information'!AM460&gt;1,",",".")&amp;IF('3.Species Information'!AM460&gt;1,"Boreal Shield","")&amp;IF('3.Species Information'!AN460&gt;1,",",".")&amp;IF('3.Species Information'!AN460&gt;1,"Boreal Cordillera","")&amp;IF('3.Species Information'!AO460&gt;1,",",".")&amp;IF('3.Species Information'!AO460&gt;1,"Pacific Maritime","")&amp;IF('3.Species Information'!AP460&gt;1,",",".")&amp;IF('3.Species Information'!AP460&gt;1,"Montane Cordillera","")&amp;IF('3.Species Information'!AQ460&gt;1,",",".")&amp;IF('3.Species Information'!AQ460&gt;1,"Prairies","")&amp;IF('3.Species Information'!AR460&gt;1,",",".")&amp;IF('3.Species Information'!AR460&gt;1,"Atlantic Maritime","")&amp;IF('3.Species Information'!AS460&gt;1,",",".")&amp;IF('3.Species Information'!AS460&gt;1,"Mixedwood Plains.","")</f>
        <v>...........</v>
      </c>
      <c r="E450" s="11" t="str">
        <f>IF('3.Species Information'!AU460&gt;1,"Arctic","")&amp;IF('3.Species Information'!AV460&gt;1,",",".")&amp;IF('3.Species Information'!AV460&gt;1,"Alpine","")&amp;IF('3.Species Information'!AW460&gt;1,",",".")&amp;IF('3.Species Information'!AW460&gt;1,"Boreal","")&amp;IF('3.Species Information'!AX460&gt;1,",",".")&amp;IF('3.Species Information'!AX460&gt;1,BB451&amp;”.”,"")</f>
        <v>...</v>
      </c>
      <c r="F450" s="11" t="str">
        <f>IF('3.Species Information'!AZ460&gt;1,"Circumarctic","")&amp;IF('3.Species Information'!BA460&gt;1,",",".")&amp;IF('3.Species Information'!BA460&gt;1,"North American Arctic","")&amp;IF('3.Species Information'!BB460&gt;1,",",".")&amp;IF('3.Species Information'!BB460&gt;1,"Circumboreal","")&amp;IF('3.Species Information'!BC460&gt;1,",",".")&amp;IF('3.Species Information'!BC460&gt;1,"North American Boreal","")&amp;IF('3.Species Information'!BD460&gt;1,",",".")&amp;IF('3.Species Information'!BD460&gt;1,"North American Boreal Cordilleran","")&amp;IF('3.Species Information'!BE460&gt;1,",",".")&amp;IF('3.Species Information'!BE460&gt;1,"North American Temperate Cordilleran","")&amp;IF('3.Species Information'!BF460&gt;1,",",".")&amp;IF('3.Species Information'!BF460&gt;1,"Amphi-Beringian","")&amp;IF('3.Species Information'!BG460&gt;1,",",".")&amp;IF('3.Species Information'!BG460&gt;1,"North American Beringian","")&amp;IF('3.Species Information'!BH460&gt;1,",",".")&amp;IF('3.Species Information'!BH460&gt;1,"Amphi-Atlantic","")&amp;IF('3.Species Information'!BI460&gt;1,",",".")&amp;IF('3.Species Information'!BI460&gt;1,"Bipolar disjunct","")&amp;IF('3.Species Information'!BJ460&gt;1,",",".")&amp;IF('3.Species Information'!BJ460&gt;1,"Cosmopolitan","")&amp;IF('3.Species Information'!BK460&gt;1,",",".")&amp;IF('3.Species Information'!BK460&gt;1,BO451&amp;”.”,"")</f>
        <v>...........</v>
      </c>
      <c r="G450" s="11" t="str">
        <f>IF('3.Species Information'!BM460&gt;1,"Alaska","")&amp;IF('3.Species Information'!BN460&gt;1,",",".")&amp;IF('3.Species Information'!BN460&gt;1,"Yukon Territory","")&amp;IF('3.Species Information'!BO460&gt;1,",",".")&amp;IF('3.Species Information'!BO460&gt;1,"Northwest Territories","")&amp;IF('3.Species Information'!BP460&gt;1,",",".")&amp;IF('3.Species Information'!BP460&gt;1,"Nunavut","")&amp;IF('3.Species Information'!BQ460&gt;1,",",".")&amp;IF('3.Species Information'!BQ460&gt;1,"Manitoba (Hudson Bay coastal region, Wapusk National Park)","")&amp;IF('3.Species Information'!BR460&gt;1,",",".")&amp;IF('3.Species Information'!BR460&gt;1,"Ontario (Hudson Bay coastal region)","")&amp;IF('3.Species Information'!BS460&gt;1,",",".")&amp;IF('3.Species Information'!BS460&gt;1,"Québec","")&amp;IF('3.Species Information'!BT460&gt;1,",",".")&amp;IF('3.Species Information'!BT460&gt;1,"Newfoundland and Labrador.","")</f>
        <v>.......</v>
      </c>
      <c r="H450" s="11" t="str">
        <f>IF('3.Species Information'!BU460&gt;1,"Canada","")&amp;IF('3.Species Information'!BV460&gt;1,",",".")&amp;IF('3.Species Information'!BV460&gt;1,"United States (Alaska)","")&amp;IF('3.Species Information'!BW460&gt;1,",",".")&amp;IF('3.Species Information'!BW460&gt;1,"Greenland","")&amp;IF('3.Species Information'!BX460&gt;1,",",".")&amp;IF('3.Species Information'!BX460&gt;1,"Scandinavia (including Svalbard)","")&amp;IF('3.Species Information'!BY460&gt;1,",",".")&amp;IF('3.Species Information'!BY460&gt;1,"European Russia","")&amp;IF('3.Species Information'!BZ460&gt;1,",",".")&amp;IF('3.Species Information'!BZ460&gt;1,"Siberian Russia (Europe Border to the Kolyma River)","")&amp;IF('3.Species Information'!CA460&gt;1,",",".")&amp;IF('3.Species Information'!CA460&gt;1,"Far East Russia (east of the Kolyma River).","")</f>
        <v>......</v>
      </c>
      <c r="I450" s="11" t="s">
        <v>860</v>
      </c>
    </row>
    <row r="451" spans="1:9" ht="15">
      <c r="A451" s="8" t="e">
        <f>#REF!</f>
        <v>#REF!</v>
      </c>
      <c r="B451" s="11" t="str">
        <f>IF('3.Species Information'!W461&gt;1,"Arctic polar desert zone (Zone A)","")&amp;IF('3.Species Information'!X461&gt;1,",",".")&amp;IF('3.Species Information'!X461&gt;1," Northern arctic tundra zone (Zone B)","")&amp;IF('3.Species Information'!Y461&gt;1,",",".")&amp;IF('3.Species Information'!Y461&gt;1," Middle arctic tundra zone (Zone C)","")&amp;IF('3.Species Information'!Z461&gt;1,",",".")&amp;IF('3.Species Information'!Z461&gt;1," Southern arctic tundra zone (Zone D)","")&amp;IF('3.Species Information'!AA461&gt;1,",",".")&amp;IF('3.Species Information'!AA461&gt;1," Arctic shrub tundra zone (Zone E).","")</f>
        <v>....</v>
      </c>
      <c r="C451" s="11" t="str">
        <f>IF('3.Species Information'!AC461&gt;1,"Northern Alaska/Yukon","")&amp;IF('3.Species Information'!AD461&gt;1,",",".")&amp;IF('3.Species Information'!AD461&gt;1,"Western Canadian Arctic","")&amp;IF('3.Species Information'!AE461&gt;1,",",".")&amp;IF('3.Species Information'!AE461&gt;1,"Eastern Canadian Arctic","")&amp;IF('3.Species Information'!AF461&gt;1,",",".")&amp;IF('3.Species Information'!AF461&gt;1,"Ellesmere.","")</f>
        <v>...</v>
      </c>
      <c r="D451" s="11" t="str">
        <f>IF('3.Species Information'!AH461&gt;1,"Taiga Plains","")&amp;IF('3.Species Information'!AI461&gt;1,",",".")&amp;IF('3.Species Information'!AI461&gt;1,"Taiga Shield","")&amp;IF('3.Species Information'!AJ461&gt;1,",",".")&amp;IF('3.Species Information'!AJ461&gt;1,"Taiga Cordillera","")&amp;IF('3.Species Information'!AK461&gt;1,",",".")&amp;IF('3.Species Information'!AK461&gt;1,"Hudson Plains","")&amp;IF('3.Species Information'!AL461&gt;1,",",".")&amp;IF('3.Species Information'!AL461&gt;1,"Boreal Plains","")&amp;IF('3.Species Information'!AM461&gt;1,",",".")&amp;IF('3.Species Information'!AM461&gt;1,"Boreal Shield","")&amp;IF('3.Species Information'!AN461&gt;1,",",".")&amp;IF('3.Species Information'!AN461&gt;1,"Boreal Cordillera","")&amp;IF('3.Species Information'!AO461&gt;1,",",".")&amp;IF('3.Species Information'!AO461&gt;1,"Pacific Maritime","")&amp;IF('3.Species Information'!AP461&gt;1,",",".")&amp;IF('3.Species Information'!AP461&gt;1,"Montane Cordillera","")&amp;IF('3.Species Information'!AQ461&gt;1,",",".")&amp;IF('3.Species Information'!AQ461&gt;1,"Prairies","")&amp;IF('3.Species Information'!AR461&gt;1,",",".")&amp;IF('3.Species Information'!AR461&gt;1,"Atlantic Maritime","")&amp;IF('3.Species Information'!AS461&gt;1,",",".")&amp;IF('3.Species Information'!AS461&gt;1,"Mixedwood Plains.","")</f>
        <v>...........</v>
      </c>
      <c r="E451" s="11" t="str">
        <f>IF('3.Species Information'!AU461&gt;1,"Arctic","")&amp;IF('3.Species Information'!AV461&gt;1,",",".")&amp;IF('3.Species Information'!AV461&gt;1,"Alpine","")&amp;IF('3.Species Information'!AW461&gt;1,",",".")&amp;IF('3.Species Information'!AW461&gt;1,"Boreal","")&amp;IF('3.Species Information'!AX461&gt;1,",",".")&amp;IF('3.Species Information'!AX461&gt;1,BB452&amp;”.”,"")</f>
        <v>...</v>
      </c>
      <c r="F451" s="11" t="str">
        <f>IF('3.Species Information'!AZ461&gt;1,"Circumarctic","")&amp;IF('3.Species Information'!BA461&gt;1,",",".")&amp;IF('3.Species Information'!BA461&gt;1,"North American Arctic","")&amp;IF('3.Species Information'!BB461&gt;1,",",".")&amp;IF('3.Species Information'!BB461&gt;1,"Circumboreal","")&amp;IF('3.Species Information'!BC461&gt;1,",",".")&amp;IF('3.Species Information'!BC461&gt;1,"North American Boreal","")&amp;IF('3.Species Information'!BD461&gt;1,",",".")&amp;IF('3.Species Information'!BD461&gt;1,"North American Boreal Cordilleran","")&amp;IF('3.Species Information'!BE461&gt;1,",",".")&amp;IF('3.Species Information'!BE461&gt;1,"North American Temperate Cordilleran","")&amp;IF('3.Species Information'!BF461&gt;1,",",".")&amp;IF('3.Species Information'!BF461&gt;1,"Amphi-Beringian","")&amp;IF('3.Species Information'!BG461&gt;1,",",".")&amp;IF('3.Species Information'!BG461&gt;1,"North American Beringian","")&amp;IF('3.Species Information'!BH461&gt;1,",",".")&amp;IF('3.Species Information'!BH461&gt;1,"Amphi-Atlantic","")&amp;IF('3.Species Information'!BI461&gt;1,",",".")&amp;IF('3.Species Information'!BI461&gt;1,"Bipolar disjunct","")&amp;IF('3.Species Information'!BJ461&gt;1,",",".")&amp;IF('3.Species Information'!BJ461&gt;1,"Cosmopolitan","")&amp;IF('3.Species Information'!BK461&gt;1,",",".")&amp;IF('3.Species Information'!BK461&gt;1,BO452&amp;”.”,"")</f>
        <v>...........</v>
      </c>
      <c r="G451" s="11" t="str">
        <f>IF('3.Species Information'!BM461&gt;1,"Alaska","")&amp;IF('3.Species Information'!BN461&gt;1,",",".")&amp;IF('3.Species Information'!BN461&gt;1,"Yukon Territory","")&amp;IF('3.Species Information'!BO461&gt;1,",",".")&amp;IF('3.Species Information'!BO461&gt;1,"Northwest Territories","")&amp;IF('3.Species Information'!BP461&gt;1,",",".")&amp;IF('3.Species Information'!BP461&gt;1,"Nunavut","")&amp;IF('3.Species Information'!BQ461&gt;1,",",".")&amp;IF('3.Species Information'!BQ461&gt;1,"Manitoba (Hudson Bay coastal region, Wapusk National Park)","")&amp;IF('3.Species Information'!BR461&gt;1,",",".")&amp;IF('3.Species Information'!BR461&gt;1,"Ontario (Hudson Bay coastal region)","")&amp;IF('3.Species Information'!BS461&gt;1,",",".")&amp;IF('3.Species Information'!BS461&gt;1,"Québec","")&amp;IF('3.Species Information'!BT461&gt;1,",",".")&amp;IF('3.Species Information'!BT461&gt;1,"Newfoundland and Labrador.","")</f>
        <v>.......</v>
      </c>
      <c r="H451" s="11" t="str">
        <f>IF('3.Species Information'!BU461&gt;1,"Canada","")&amp;IF('3.Species Information'!BV461&gt;1,",",".")&amp;IF('3.Species Information'!BV461&gt;1,"United States (Alaska)","")&amp;IF('3.Species Information'!BW461&gt;1,",",".")&amp;IF('3.Species Information'!BW461&gt;1,"Greenland","")&amp;IF('3.Species Information'!BX461&gt;1,",",".")&amp;IF('3.Species Information'!BX461&gt;1,"Scandinavia (including Svalbard)","")&amp;IF('3.Species Information'!BY461&gt;1,",",".")&amp;IF('3.Species Information'!BY461&gt;1,"European Russia","")&amp;IF('3.Species Information'!BZ461&gt;1,",",".")&amp;IF('3.Species Information'!BZ461&gt;1,"Siberian Russia (Europe Border to the Kolyma River)","")&amp;IF('3.Species Information'!CA461&gt;1,",",".")&amp;IF('3.Species Information'!CA461&gt;1,"Far East Russia (east of the Kolyma River).","")</f>
        <v>......</v>
      </c>
      <c r="I451" s="11" t="s">
        <v>860</v>
      </c>
    </row>
    <row r="452" spans="1:9" ht="15">
      <c r="A452" s="8" t="e">
        <f>#REF!</f>
        <v>#REF!</v>
      </c>
      <c r="B452" s="11" t="str">
        <f>IF('3.Species Information'!W462&gt;1,"Arctic polar desert zone (Zone A)","")&amp;IF('3.Species Information'!X462&gt;1,",",".")&amp;IF('3.Species Information'!X462&gt;1," Northern arctic tundra zone (Zone B)","")&amp;IF('3.Species Information'!Y462&gt;1,",",".")&amp;IF('3.Species Information'!Y462&gt;1," Middle arctic tundra zone (Zone C)","")&amp;IF('3.Species Information'!Z462&gt;1,",",".")&amp;IF('3.Species Information'!Z462&gt;1," Southern arctic tundra zone (Zone D)","")&amp;IF('3.Species Information'!AA462&gt;1,",",".")&amp;IF('3.Species Information'!AA462&gt;1," Arctic shrub tundra zone (Zone E).","")</f>
        <v>....</v>
      </c>
      <c r="C452" s="11" t="str">
        <f>IF('3.Species Information'!AC462&gt;1,"Northern Alaska/Yukon","")&amp;IF('3.Species Information'!AD462&gt;1,",",".")&amp;IF('3.Species Information'!AD462&gt;1,"Western Canadian Arctic","")&amp;IF('3.Species Information'!AE462&gt;1,",",".")&amp;IF('3.Species Information'!AE462&gt;1,"Eastern Canadian Arctic","")&amp;IF('3.Species Information'!AF462&gt;1,",",".")&amp;IF('3.Species Information'!AF462&gt;1,"Ellesmere.","")</f>
        <v>...</v>
      </c>
      <c r="D452" s="11" t="str">
        <f>IF('3.Species Information'!AH462&gt;1,"Taiga Plains","")&amp;IF('3.Species Information'!AI462&gt;1,",",".")&amp;IF('3.Species Information'!AI462&gt;1,"Taiga Shield","")&amp;IF('3.Species Information'!AJ462&gt;1,",",".")&amp;IF('3.Species Information'!AJ462&gt;1,"Taiga Cordillera","")&amp;IF('3.Species Information'!AK462&gt;1,",",".")&amp;IF('3.Species Information'!AK462&gt;1,"Hudson Plains","")&amp;IF('3.Species Information'!AL462&gt;1,",",".")&amp;IF('3.Species Information'!AL462&gt;1,"Boreal Plains","")&amp;IF('3.Species Information'!AM462&gt;1,",",".")&amp;IF('3.Species Information'!AM462&gt;1,"Boreal Shield","")&amp;IF('3.Species Information'!AN462&gt;1,",",".")&amp;IF('3.Species Information'!AN462&gt;1,"Boreal Cordillera","")&amp;IF('3.Species Information'!AO462&gt;1,",",".")&amp;IF('3.Species Information'!AO462&gt;1,"Pacific Maritime","")&amp;IF('3.Species Information'!AP462&gt;1,",",".")&amp;IF('3.Species Information'!AP462&gt;1,"Montane Cordillera","")&amp;IF('3.Species Information'!AQ462&gt;1,",",".")&amp;IF('3.Species Information'!AQ462&gt;1,"Prairies","")&amp;IF('3.Species Information'!AR462&gt;1,",",".")&amp;IF('3.Species Information'!AR462&gt;1,"Atlantic Maritime","")&amp;IF('3.Species Information'!AS462&gt;1,",",".")&amp;IF('3.Species Information'!AS462&gt;1,"Mixedwood Plains.","")</f>
        <v>...........</v>
      </c>
      <c r="E452" s="11" t="str">
        <f>IF('3.Species Information'!AU462&gt;1,"Arctic","")&amp;IF('3.Species Information'!AV462&gt;1,",",".")&amp;IF('3.Species Information'!AV462&gt;1,"Alpine","")&amp;IF('3.Species Information'!AW462&gt;1,",",".")&amp;IF('3.Species Information'!AW462&gt;1,"Boreal","")&amp;IF('3.Species Information'!AX462&gt;1,",",".")&amp;IF('3.Species Information'!AX462&gt;1,BB453&amp;”.”,"")</f>
        <v>...</v>
      </c>
      <c r="F452" s="11" t="str">
        <f>IF('3.Species Information'!AZ462&gt;1,"Circumarctic","")&amp;IF('3.Species Information'!BA462&gt;1,",",".")&amp;IF('3.Species Information'!BA462&gt;1,"North American Arctic","")&amp;IF('3.Species Information'!BB462&gt;1,",",".")&amp;IF('3.Species Information'!BB462&gt;1,"Circumboreal","")&amp;IF('3.Species Information'!BC462&gt;1,",",".")&amp;IF('3.Species Information'!BC462&gt;1,"North American Boreal","")&amp;IF('3.Species Information'!BD462&gt;1,",",".")&amp;IF('3.Species Information'!BD462&gt;1,"North American Boreal Cordilleran","")&amp;IF('3.Species Information'!BE462&gt;1,",",".")&amp;IF('3.Species Information'!BE462&gt;1,"North American Temperate Cordilleran","")&amp;IF('3.Species Information'!BF462&gt;1,",",".")&amp;IF('3.Species Information'!BF462&gt;1,"Amphi-Beringian","")&amp;IF('3.Species Information'!BG462&gt;1,",",".")&amp;IF('3.Species Information'!BG462&gt;1,"North American Beringian","")&amp;IF('3.Species Information'!BH462&gt;1,",",".")&amp;IF('3.Species Information'!BH462&gt;1,"Amphi-Atlantic","")&amp;IF('3.Species Information'!BI462&gt;1,",",".")&amp;IF('3.Species Information'!BI462&gt;1,"Bipolar disjunct","")&amp;IF('3.Species Information'!BJ462&gt;1,",",".")&amp;IF('3.Species Information'!BJ462&gt;1,"Cosmopolitan","")&amp;IF('3.Species Information'!BK462&gt;1,",",".")&amp;IF('3.Species Information'!BK462&gt;1,BO453&amp;”.”,"")</f>
        <v>...........</v>
      </c>
      <c r="G452" s="11" t="str">
        <f>IF('3.Species Information'!BM462&gt;1,"Alaska","")&amp;IF('3.Species Information'!BN462&gt;1,",",".")&amp;IF('3.Species Information'!BN462&gt;1,"Yukon Territory","")&amp;IF('3.Species Information'!BO462&gt;1,",",".")&amp;IF('3.Species Information'!BO462&gt;1,"Northwest Territories","")&amp;IF('3.Species Information'!BP462&gt;1,",",".")&amp;IF('3.Species Information'!BP462&gt;1,"Nunavut","")&amp;IF('3.Species Information'!BQ462&gt;1,",",".")&amp;IF('3.Species Information'!BQ462&gt;1,"Manitoba (Hudson Bay coastal region, Wapusk National Park)","")&amp;IF('3.Species Information'!BR462&gt;1,",",".")&amp;IF('3.Species Information'!BR462&gt;1,"Ontario (Hudson Bay coastal region)","")&amp;IF('3.Species Information'!BS462&gt;1,",",".")&amp;IF('3.Species Information'!BS462&gt;1,"Québec","")&amp;IF('3.Species Information'!BT462&gt;1,",",".")&amp;IF('3.Species Information'!BT462&gt;1,"Newfoundland and Labrador.","")</f>
        <v>.......</v>
      </c>
      <c r="H452" s="11" t="str">
        <f>IF('3.Species Information'!BU462&gt;1,"Canada","")&amp;IF('3.Species Information'!BV462&gt;1,",",".")&amp;IF('3.Species Information'!BV462&gt;1,"United States (Alaska)","")&amp;IF('3.Species Information'!BW462&gt;1,",",".")&amp;IF('3.Species Information'!BW462&gt;1,"Greenland","")&amp;IF('3.Species Information'!BX462&gt;1,",",".")&amp;IF('3.Species Information'!BX462&gt;1,"Scandinavia (including Svalbard)","")&amp;IF('3.Species Information'!BY462&gt;1,",",".")&amp;IF('3.Species Information'!BY462&gt;1,"European Russia","")&amp;IF('3.Species Information'!BZ462&gt;1,",",".")&amp;IF('3.Species Information'!BZ462&gt;1,"Siberian Russia (Europe Border to the Kolyma River)","")&amp;IF('3.Species Information'!CA462&gt;1,",",".")&amp;IF('3.Species Information'!CA462&gt;1,"Far East Russia (east of the Kolyma River).","")</f>
        <v>......</v>
      </c>
      <c r="I452" s="11" t="s">
        <v>860</v>
      </c>
    </row>
    <row r="453" spans="1:9" ht="15">
      <c r="A453" s="8" t="e">
        <f>#REF!</f>
        <v>#REF!</v>
      </c>
      <c r="B453" s="11" t="str">
        <f>IF('3.Species Information'!W463&gt;1,"Arctic polar desert zone (Zone A)","")&amp;IF('3.Species Information'!X463&gt;1,",",".")&amp;IF('3.Species Information'!X463&gt;1," Northern arctic tundra zone (Zone B)","")&amp;IF('3.Species Information'!Y463&gt;1,",",".")&amp;IF('3.Species Information'!Y463&gt;1," Middle arctic tundra zone (Zone C)","")&amp;IF('3.Species Information'!Z463&gt;1,",",".")&amp;IF('3.Species Information'!Z463&gt;1," Southern arctic tundra zone (Zone D)","")&amp;IF('3.Species Information'!AA463&gt;1,",",".")&amp;IF('3.Species Information'!AA463&gt;1," Arctic shrub tundra zone (Zone E).","")</f>
        <v>....</v>
      </c>
      <c r="C453" s="11" t="str">
        <f>IF('3.Species Information'!AC463&gt;1,"Northern Alaska/Yukon","")&amp;IF('3.Species Information'!AD463&gt;1,",",".")&amp;IF('3.Species Information'!AD463&gt;1,"Western Canadian Arctic","")&amp;IF('3.Species Information'!AE463&gt;1,",",".")&amp;IF('3.Species Information'!AE463&gt;1,"Eastern Canadian Arctic","")&amp;IF('3.Species Information'!AF463&gt;1,",",".")&amp;IF('3.Species Information'!AF463&gt;1,"Ellesmere.","")</f>
        <v>...</v>
      </c>
      <c r="D453" s="11" t="str">
        <f>IF('3.Species Information'!AH463&gt;1,"Taiga Plains","")&amp;IF('3.Species Information'!AI463&gt;1,",",".")&amp;IF('3.Species Information'!AI463&gt;1,"Taiga Shield","")&amp;IF('3.Species Information'!AJ463&gt;1,",",".")&amp;IF('3.Species Information'!AJ463&gt;1,"Taiga Cordillera","")&amp;IF('3.Species Information'!AK463&gt;1,",",".")&amp;IF('3.Species Information'!AK463&gt;1,"Hudson Plains","")&amp;IF('3.Species Information'!AL463&gt;1,",",".")&amp;IF('3.Species Information'!AL463&gt;1,"Boreal Plains","")&amp;IF('3.Species Information'!AM463&gt;1,",",".")&amp;IF('3.Species Information'!AM463&gt;1,"Boreal Shield","")&amp;IF('3.Species Information'!AN463&gt;1,",",".")&amp;IF('3.Species Information'!AN463&gt;1,"Boreal Cordillera","")&amp;IF('3.Species Information'!AO463&gt;1,",",".")&amp;IF('3.Species Information'!AO463&gt;1,"Pacific Maritime","")&amp;IF('3.Species Information'!AP463&gt;1,",",".")&amp;IF('3.Species Information'!AP463&gt;1,"Montane Cordillera","")&amp;IF('3.Species Information'!AQ463&gt;1,",",".")&amp;IF('3.Species Information'!AQ463&gt;1,"Prairies","")&amp;IF('3.Species Information'!AR463&gt;1,",",".")&amp;IF('3.Species Information'!AR463&gt;1,"Atlantic Maritime","")&amp;IF('3.Species Information'!AS463&gt;1,",",".")&amp;IF('3.Species Information'!AS463&gt;1,"Mixedwood Plains.","")</f>
        <v>...........</v>
      </c>
      <c r="E453" s="11" t="str">
        <f>IF('3.Species Information'!AU463&gt;1,"Arctic","")&amp;IF('3.Species Information'!AV463&gt;1,",",".")&amp;IF('3.Species Information'!AV463&gt;1,"Alpine","")&amp;IF('3.Species Information'!AW463&gt;1,",",".")&amp;IF('3.Species Information'!AW463&gt;1,"Boreal","")&amp;IF('3.Species Information'!AX463&gt;1,",",".")&amp;IF('3.Species Information'!AX463&gt;1,BB454&amp;”.”,"")</f>
        <v>...</v>
      </c>
      <c r="F453" s="11" t="str">
        <f>IF('3.Species Information'!AZ463&gt;1,"Circumarctic","")&amp;IF('3.Species Information'!BA463&gt;1,",",".")&amp;IF('3.Species Information'!BA463&gt;1,"North American Arctic","")&amp;IF('3.Species Information'!BB463&gt;1,",",".")&amp;IF('3.Species Information'!BB463&gt;1,"Circumboreal","")&amp;IF('3.Species Information'!BC463&gt;1,",",".")&amp;IF('3.Species Information'!BC463&gt;1,"North American Boreal","")&amp;IF('3.Species Information'!BD463&gt;1,",",".")&amp;IF('3.Species Information'!BD463&gt;1,"North American Boreal Cordilleran","")&amp;IF('3.Species Information'!BE463&gt;1,",",".")&amp;IF('3.Species Information'!BE463&gt;1,"North American Temperate Cordilleran","")&amp;IF('3.Species Information'!BF463&gt;1,",",".")&amp;IF('3.Species Information'!BF463&gt;1,"Amphi-Beringian","")&amp;IF('3.Species Information'!BG463&gt;1,",",".")&amp;IF('3.Species Information'!BG463&gt;1,"North American Beringian","")&amp;IF('3.Species Information'!BH463&gt;1,",",".")&amp;IF('3.Species Information'!BH463&gt;1,"Amphi-Atlantic","")&amp;IF('3.Species Information'!BI463&gt;1,",",".")&amp;IF('3.Species Information'!BI463&gt;1,"Bipolar disjunct","")&amp;IF('3.Species Information'!BJ463&gt;1,",",".")&amp;IF('3.Species Information'!BJ463&gt;1,"Cosmopolitan","")&amp;IF('3.Species Information'!BK463&gt;1,",",".")&amp;IF('3.Species Information'!BK463&gt;1,BO454&amp;”.”,"")</f>
        <v>...........</v>
      </c>
      <c r="G453" s="11" t="str">
        <f>IF('3.Species Information'!BM463&gt;1,"Alaska","")&amp;IF('3.Species Information'!BN463&gt;1,",",".")&amp;IF('3.Species Information'!BN463&gt;1,"Yukon Territory","")&amp;IF('3.Species Information'!BO463&gt;1,",",".")&amp;IF('3.Species Information'!BO463&gt;1,"Northwest Territories","")&amp;IF('3.Species Information'!BP463&gt;1,",",".")&amp;IF('3.Species Information'!BP463&gt;1,"Nunavut","")&amp;IF('3.Species Information'!BQ463&gt;1,",",".")&amp;IF('3.Species Information'!BQ463&gt;1,"Manitoba (Hudson Bay coastal region, Wapusk National Park)","")&amp;IF('3.Species Information'!BR463&gt;1,",",".")&amp;IF('3.Species Information'!BR463&gt;1,"Ontario (Hudson Bay coastal region)","")&amp;IF('3.Species Information'!BS463&gt;1,",",".")&amp;IF('3.Species Information'!BS463&gt;1,"Québec","")&amp;IF('3.Species Information'!BT463&gt;1,",",".")&amp;IF('3.Species Information'!BT463&gt;1,"Newfoundland and Labrador.","")</f>
        <v>.......</v>
      </c>
      <c r="H453" s="11" t="str">
        <f>IF('3.Species Information'!BU463&gt;1,"Canada","")&amp;IF('3.Species Information'!BV463&gt;1,",",".")&amp;IF('3.Species Information'!BV463&gt;1,"United States (Alaska)","")&amp;IF('3.Species Information'!BW463&gt;1,",",".")&amp;IF('3.Species Information'!BW463&gt;1,"Greenland","")&amp;IF('3.Species Information'!BX463&gt;1,",",".")&amp;IF('3.Species Information'!BX463&gt;1,"Scandinavia (including Svalbard)","")&amp;IF('3.Species Information'!BY463&gt;1,",",".")&amp;IF('3.Species Information'!BY463&gt;1,"European Russia","")&amp;IF('3.Species Information'!BZ463&gt;1,",",".")&amp;IF('3.Species Information'!BZ463&gt;1,"Siberian Russia (Europe Border to the Kolyma River)","")&amp;IF('3.Species Information'!CA463&gt;1,",",".")&amp;IF('3.Species Information'!CA463&gt;1,"Far East Russia (east of the Kolyma River).","")</f>
        <v>......</v>
      </c>
      <c r="I453" s="11" t="s">
        <v>860</v>
      </c>
    </row>
    <row r="454" spans="1:9" ht="15">
      <c r="A454" s="8" t="e">
        <f>#REF!</f>
        <v>#REF!</v>
      </c>
      <c r="B454" s="11" t="str">
        <f>IF('3.Species Information'!W464&gt;1,"Arctic polar desert zone (Zone A)","")&amp;IF('3.Species Information'!X464&gt;1,",",".")&amp;IF('3.Species Information'!X464&gt;1," Northern arctic tundra zone (Zone B)","")&amp;IF('3.Species Information'!Y464&gt;1,",",".")&amp;IF('3.Species Information'!Y464&gt;1," Middle arctic tundra zone (Zone C)","")&amp;IF('3.Species Information'!Z464&gt;1,",",".")&amp;IF('3.Species Information'!Z464&gt;1," Southern arctic tundra zone (Zone D)","")&amp;IF('3.Species Information'!AA464&gt;1,",",".")&amp;IF('3.Species Information'!AA464&gt;1," Arctic shrub tundra zone (Zone E).","")</f>
        <v>....</v>
      </c>
      <c r="C454" s="11" t="str">
        <f>IF('3.Species Information'!AC464&gt;1,"Northern Alaska/Yukon","")&amp;IF('3.Species Information'!AD464&gt;1,",",".")&amp;IF('3.Species Information'!AD464&gt;1,"Western Canadian Arctic","")&amp;IF('3.Species Information'!AE464&gt;1,",",".")&amp;IF('3.Species Information'!AE464&gt;1,"Eastern Canadian Arctic","")&amp;IF('3.Species Information'!AF464&gt;1,",",".")&amp;IF('3.Species Information'!AF464&gt;1,"Ellesmere.","")</f>
        <v>...</v>
      </c>
      <c r="D454" s="11" t="str">
        <f>IF('3.Species Information'!AH464&gt;1,"Taiga Plains","")&amp;IF('3.Species Information'!AI464&gt;1,",",".")&amp;IF('3.Species Information'!AI464&gt;1,"Taiga Shield","")&amp;IF('3.Species Information'!AJ464&gt;1,",",".")&amp;IF('3.Species Information'!AJ464&gt;1,"Taiga Cordillera","")&amp;IF('3.Species Information'!AK464&gt;1,",",".")&amp;IF('3.Species Information'!AK464&gt;1,"Hudson Plains","")&amp;IF('3.Species Information'!AL464&gt;1,",",".")&amp;IF('3.Species Information'!AL464&gt;1,"Boreal Plains","")&amp;IF('3.Species Information'!AM464&gt;1,",",".")&amp;IF('3.Species Information'!AM464&gt;1,"Boreal Shield","")&amp;IF('3.Species Information'!AN464&gt;1,",",".")&amp;IF('3.Species Information'!AN464&gt;1,"Boreal Cordillera","")&amp;IF('3.Species Information'!AO464&gt;1,",",".")&amp;IF('3.Species Information'!AO464&gt;1,"Pacific Maritime","")&amp;IF('3.Species Information'!AP464&gt;1,",",".")&amp;IF('3.Species Information'!AP464&gt;1,"Montane Cordillera","")&amp;IF('3.Species Information'!AQ464&gt;1,",",".")&amp;IF('3.Species Information'!AQ464&gt;1,"Prairies","")&amp;IF('3.Species Information'!AR464&gt;1,",",".")&amp;IF('3.Species Information'!AR464&gt;1,"Atlantic Maritime","")&amp;IF('3.Species Information'!AS464&gt;1,",",".")&amp;IF('3.Species Information'!AS464&gt;1,"Mixedwood Plains.","")</f>
        <v>...........</v>
      </c>
      <c r="E454" s="11" t="str">
        <f>IF('3.Species Information'!AU464&gt;1,"Arctic","")&amp;IF('3.Species Information'!AV464&gt;1,",",".")&amp;IF('3.Species Information'!AV464&gt;1,"Alpine","")&amp;IF('3.Species Information'!AW464&gt;1,",",".")&amp;IF('3.Species Information'!AW464&gt;1,"Boreal","")&amp;IF('3.Species Information'!AX464&gt;1,",",".")&amp;IF('3.Species Information'!AX464&gt;1,BB455&amp;”.”,"")</f>
        <v>...</v>
      </c>
      <c r="F454" s="11" t="str">
        <f>IF('3.Species Information'!AZ464&gt;1,"Circumarctic","")&amp;IF('3.Species Information'!BA464&gt;1,",",".")&amp;IF('3.Species Information'!BA464&gt;1,"North American Arctic","")&amp;IF('3.Species Information'!BB464&gt;1,",",".")&amp;IF('3.Species Information'!BB464&gt;1,"Circumboreal","")&amp;IF('3.Species Information'!BC464&gt;1,",",".")&amp;IF('3.Species Information'!BC464&gt;1,"North American Boreal","")&amp;IF('3.Species Information'!BD464&gt;1,",",".")&amp;IF('3.Species Information'!BD464&gt;1,"North American Boreal Cordilleran","")&amp;IF('3.Species Information'!BE464&gt;1,",",".")&amp;IF('3.Species Information'!BE464&gt;1,"North American Temperate Cordilleran","")&amp;IF('3.Species Information'!BF464&gt;1,",",".")&amp;IF('3.Species Information'!BF464&gt;1,"Amphi-Beringian","")&amp;IF('3.Species Information'!BG464&gt;1,",",".")&amp;IF('3.Species Information'!BG464&gt;1,"North American Beringian","")&amp;IF('3.Species Information'!BH464&gt;1,",",".")&amp;IF('3.Species Information'!BH464&gt;1,"Amphi-Atlantic","")&amp;IF('3.Species Information'!BI464&gt;1,",",".")&amp;IF('3.Species Information'!BI464&gt;1,"Bipolar disjunct","")&amp;IF('3.Species Information'!BJ464&gt;1,",",".")&amp;IF('3.Species Information'!BJ464&gt;1,"Cosmopolitan","")&amp;IF('3.Species Information'!BK464&gt;1,",",".")&amp;IF('3.Species Information'!BK464&gt;1,BO455&amp;”.”,"")</f>
        <v>...........</v>
      </c>
      <c r="G454" s="11" t="str">
        <f>IF('3.Species Information'!BM464&gt;1,"Alaska","")&amp;IF('3.Species Information'!BN464&gt;1,",",".")&amp;IF('3.Species Information'!BN464&gt;1,"Yukon Territory","")&amp;IF('3.Species Information'!BO464&gt;1,",",".")&amp;IF('3.Species Information'!BO464&gt;1,"Northwest Territories","")&amp;IF('3.Species Information'!BP464&gt;1,",",".")&amp;IF('3.Species Information'!BP464&gt;1,"Nunavut","")&amp;IF('3.Species Information'!BQ464&gt;1,",",".")&amp;IF('3.Species Information'!BQ464&gt;1,"Manitoba (Hudson Bay coastal region, Wapusk National Park)","")&amp;IF('3.Species Information'!BR464&gt;1,",",".")&amp;IF('3.Species Information'!BR464&gt;1,"Ontario (Hudson Bay coastal region)","")&amp;IF('3.Species Information'!BS464&gt;1,",",".")&amp;IF('3.Species Information'!BS464&gt;1,"Québec","")&amp;IF('3.Species Information'!BT464&gt;1,",",".")&amp;IF('3.Species Information'!BT464&gt;1,"Newfoundland and Labrador.","")</f>
        <v>.......</v>
      </c>
      <c r="H454" s="11" t="str">
        <f>IF('3.Species Information'!BU464&gt;1,"Canada","")&amp;IF('3.Species Information'!BV464&gt;1,",",".")&amp;IF('3.Species Information'!BV464&gt;1,"United States (Alaska)","")&amp;IF('3.Species Information'!BW464&gt;1,",",".")&amp;IF('3.Species Information'!BW464&gt;1,"Greenland","")&amp;IF('3.Species Information'!BX464&gt;1,",",".")&amp;IF('3.Species Information'!BX464&gt;1,"Scandinavia (including Svalbard)","")&amp;IF('3.Species Information'!BY464&gt;1,",",".")&amp;IF('3.Species Information'!BY464&gt;1,"European Russia","")&amp;IF('3.Species Information'!BZ464&gt;1,",",".")&amp;IF('3.Species Information'!BZ464&gt;1,"Siberian Russia (Europe Border to the Kolyma River)","")&amp;IF('3.Species Information'!CA464&gt;1,",",".")&amp;IF('3.Species Information'!CA464&gt;1,"Far East Russia (east of the Kolyma River).","")</f>
        <v>......</v>
      </c>
      <c r="I454" s="11" t="s">
        <v>860</v>
      </c>
    </row>
    <row r="455" spans="1:9" ht="15">
      <c r="A455" s="8" t="e">
        <f>#REF!</f>
        <v>#REF!</v>
      </c>
      <c r="B455" s="11" t="str">
        <f>IF('3.Species Information'!W465&gt;1,"Arctic polar desert zone (Zone A)","")&amp;IF('3.Species Information'!X465&gt;1,",",".")&amp;IF('3.Species Information'!X465&gt;1," Northern arctic tundra zone (Zone B)","")&amp;IF('3.Species Information'!Y465&gt;1,",",".")&amp;IF('3.Species Information'!Y465&gt;1," Middle arctic tundra zone (Zone C)","")&amp;IF('3.Species Information'!Z465&gt;1,",",".")&amp;IF('3.Species Information'!Z465&gt;1," Southern arctic tundra zone (Zone D)","")&amp;IF('3.Species Information'!AA465&gt;1,",",".")&amp;IF('3.Species Information'!AA465&gt;1," Arctic shrub tundra zone (Zone E).","")</f>
        <v>....</v>
      </c>
      <c r="C455" s="11" t="str">
        <f>IF('3.Species Information'!AC465&gt;1,"Northern Alaska/Yukon","")&amp;IF('3.Species Information'!AD465&gt;1,",",".")&amp;IF('3.Species Information'!AD465&gt;1,"Western Canadian Arctic","")&amp;IF('3.Species Information'!AE465&gt;1,",",".")&amp;IF('3.Species Information'!AE465&gt;1,"Eastern Canadian Arctic","")&amp;IF('3.Species Information'!AF465&gt;1,",",".")&amp;IF('3.Species Information'!AF465&gt;1,"Ellesmere.","")</f>
        <v>...</v>
      </c>
      <c r="D455" s="11" t="str">
        <f>IF('3.Species Information'!AH465&gt;1,"Taiga Plains","")&amp;IF('3.Species Information'!AI465&gt;1,",",".")&amp;IF('3.Species Information'!AI465&gt;1,"Taiga Shield","")&amp;IF('3.Species Information'!AJ465&gt;1,",",".")&amp;IF('3.Species Information'!AJ465&gt;1,"Taiga Cordillera","")&amp;IF('3.Species Information'!AK465&gt;1,",",".")&amp;IF('3.Species Information'!AK465&gt;1,"Hudson Plains","")&amp;IF('3.Species Information'!AL465&gt;1,",",".")&amp;IF('3.Species Information'!AL465&gt;1,"Boreal Plains","")&amp;IF('3.Species Information'!AM465&gt;1,",",".")&amp;IF('3.Species Information'!AM465&gt;1,"Boreal Shield","")&amp;IF('3.Species Information'!AN465&gt;1,",",".")&amp;IF('3.Species Information'!AN465&gt;1,"Boreal Cordillera","")&amp;IF('3.Species Information'!AO465&gt;1,",",".")&amp;IF('3.Species Information'!AO465&gt;1,"Pacific Maritime","")&amp;IF('3.Species Information'!AP465&gt;1,",",".")&amp;IF('3.Species Information'!AP465&gt;1,"Montane Cordillera","")&amp;IF('3.Species Information'!AQ465&gt;1,",",".")&amp;IF('3.Species Information'!AQ465&gt;1,"Prairies","")&amp;IF('3.Species Information'!AR465&gt;1,",",".")&amp;IF('3.Species Information'!AR465&gt;1,"Atlantic Maritime","")&amp;IF('3.Species Information'!AS465&gt;1,",",".")&amp;IF('3.Species Information'!AS465&gt;1,"Mixedwood Plains.","")</f>
        <v>...........</v>
      </c>
      <c r="E455" s="11" t="str">
        <f>IF('3.Species Information'!AU465&gt;1,"Arctic","")&amp;IF('3.Species Information'!AV465&gt;1,",",".")&amp;IF('3.Species Information'!AV465&gt;1,"Alpine","")&amp;IF('3.Species Information'!AW465&gt;1,",",".")&amp;IF('3.Species Information'!AW465&gt;1,"Boreal","")&amp;IF('3.Species Information'!AX465&gt;1,",",".")&amp;IF('3.Species Information'!AX465&gt;1,BB456&amp;”.”,"")</f>
        <v>...</v>
      </c>
      <c r="F455" s="11" t="str">
        <f>IF('3.Species Information'!AZ465&gt;1,"Circumarctic","")&amp;IF('3.Species Information'!BA465&gt;1,",",".")&amp;IF('3.Species Information'!BA465&gt;1,"North American Arctic","")&amp;IF('3.Species Information'!BB465&gt;1,",",".")&amp;IF('3.Species Information'!BB465&gt;1,"Circumboreal","")&amp;IF('3.Species Information'!BC465&gt;1,",",".")&amp;IF('3.Species Information'!BC465&gt;1,"North American Boreal","")&amp;IF('3.Species Information'!BD465&gt;1,",",".")&amp;IF('3.Species Information'!BD465&gt;1,"North American Boreal Cordilleran","")&amp;IF('3.Species Information'!BE465&gt;1,",",".")&amp;IF('3.Species Information'!BE465&gt;1,"North American Temperate Cordilleran","")&amp;IF('3.Species Information'!BF465&gt;1,",",".")&amp;IF('3.Species Information'!BF465&gt;1,"Amphi-Beringian","")&amp;IF('3.Species Information'!BG465&gt;1,",",".")&amp;IF('3.Species Information'!BG465&gt;1,"North American Beringian","")&amp;IF('3.Species Information'!BH465&gt;1,",",".")&amp;IF('3.Species Information'!BH465&gt;1,"Amphi-Atlantic","")&amp;IF('3.Species Information'!BI465&gt;1,",",".")&amp;IF('3.Species Information'!BI465&gt;1,"Bipolar disjunct","")&amp;IF('3.Species Information'!BJ465&gt;1,",",".")&amp;IF('3.Species Information'!BJ465&gt;1,"Cosmopolitan","")&amp;IF('3.Species Information'!BK465&gt;1,",",".")&amp;IF('3.Species Information'!BK465&gt;1,BO456&amp;”.”,"")</f>
        <v>...........</v>
      </c>
      <c r="G455" s="11" t="str">
        <f>IF('3.Species Information'!BM465&gt;1,"Alaska","")&amp;IF('3.Species Information'!BN465&gt;1,",",".")&amp;IF('3.Species Information'!BN465&gt;1,"Yukon Territory","")&amp;IF('3.Species Information'!BO465&gt;1,",",".")&amp;IF('3.Species Information'!BO465&gt;1,"Northwest Territories","")&amp;IF('3.Species Information'!BP465&gt;1,",",".")&amp;IF('3.Species Information'!BP465&gt;1,"Nunavut","")&amp;IF('3.Species Information'!BQ465&gt;1,",",".")&amp;IF('3.Species Information'!BQ465&gt;1,"Manitoba (Hudson Bay coastal region, Wapusk National Park)","")&amp;IF('3.Species Information'!BR465&gt;1,",",".")&amp;IF('3.Species Information'!BR465&gt;1,"Ontario (Hudson Bay coastal region)","")&amp;IF('3.Species Information'!BS465&gt;1,",",".")&amp;IF('3.Species Information'!BS465&gt;1,"Québec","")&amp;IF('3.Species Information'!BT465&gt;1,",",".")&amp;IF('3.Species Information'!BT465&gt;1,"Newfoundland and Labrador.","")</f>
        <v>.......</v>
      </c>
      <c r="H455" s="11" t="str">
        <f>IF('3.Species Information'!BU465&gt;1,"Canada","")&amp;IF('3.Species Information'!BV465&gt;1,",",".")&amp;IF('3.Species Information'!BV465&gt;1,"United States (Alaska)","")&amp;IF('3.Species Information'!BW465&gt;1,",",".")&amp;IF('3.Species Information'!BW465&gt;1,"Greenland","")&amp;IF('3.Species Information'!BX465&gt;1,",",".")&amp;IF('3.Species Information'!BX465&gt;1,"Scandinavia (including Svalbard)","")&amp;IF('3.Species Information'!BY465&gt;1,",",".")&amp;IF('3.Species Information'!BY465&gt;1,"European Russia","")&amp;IF('3.Species Information'!BZ465&gt;1,",",".")&amp;IF('3.Species Information'!BZ465&gt;1,"Siberian Russia (Europe Border to the Kolyma River)","")&amp;IF('3.Species Information'!CA465&gt;1,",",".")&amp;IF('3.Species Information'!CA465&gt;1,"Far East Russia (east of the Kolyma River).","")</f>
        <v>......</v>
      </c>
      <c r="I455" s="11" t="s">
        <v>860</v>
      </c>
    </row>
    <row r="456" spans="1:9" ht="15">
      <c r="A456" s="8" t="e">
        <f>#REF!</f>
        <v>#REF!</v>
      </c>
      <c r="B456" s="11" t="str">
        <f>IF('3.Species Information'!W466&gt;1,"Arctic polar desert zone (Zone A)","")&amp;IF('3.Species Information'!X466&gt;1,",",".")&amp;IF('3.Species Information'!X466&gt;1," Northern arctic tundra zone (Zone B)","")&amp;IF('3.Species Information'!Y466&gt;1,",",".")&amp;IF('3.Species Information'!Y466&gt;1," Middle arctic tundra zone (Zone C)","")&amp;IF('3.Species Information'!Z466&gt;1,",",".")&amp;IF('3.Species Information'!Z466&gt;1," Southern arctic tundra zone (Zone D)","")&amp;IF('3.Species Information'!AA466&gt;1,",",".")&amp;IF('3.Species Information'!AA466&gt;1," Arctic shrub tundra zone (Zone E).","")</f>
        <v>....</v>
      </c>
      <c r="C456" s="11" t="str">
        <f>IF('3.Species Information'!AC466&gt;1,"Northern Alaska/Yukon","")&amp;IF('3.Species Information'!AD466&gt;1,",",".")&amp;IF('3.Species Information'!AD466&gt;1,"Western Canadian Arctic","")&amp;IF('3.Species Information'!AE466&gt;1,",",".")&amp;IF('3.Species Information'!AE466&gt;1,"Eastern Canadian Arctic","")&amp;IF('3.Species Information'!AF466&gt;1,",",".")&amp;IF('3.Species Information'!AF466&gt;1,"Ellesmere.","")</f>
        <v>...</v>
      </c>
      <c r="D456" s="11" t="str">
        <f>IF('3.Species Information'!AH466&gt;1,"Taiga Plains","")&amp;IF('3.Species Information'!AI466&gt;1,",",".")&amp;IF('3.Species Information'!AI466&gt;1,"Taiga Shield","")&amp;IF('3.Species Information'!AJ466&gt;1,",",".")&amp;IF('3.Species Information'!AJ466&gt;1,"Taiga Cordillera","")&amp;IF('3.Species Information'!AK466&gt;1,",",".")&amp;IF('3.Species Information'!AK466&gt;1,"Hudson Plains","")&amp;IF('3.Species Information'!AL466&gt;1,",",".")&amp;IF('3.Species Information'!AL466&gt;1,"Boreal Plains","")&amp;IF('3.Species Information'!AM466&gt;1,",",".")&amp;IF('3.Species Information'!AM466&gt;1,"Boreal Shield","")&amp;IF('3.Species Information'!AN466&gt;1,",",".")&amp;IF('3.Species Information'!AN466&gt;1,"Boreal Cordillera","")&amp;IF('3.Species Information'!AO466&gt;1,",",".")&amp;IF('3.Species Information'!AO466&gt;1,"Pacific Maritime","")&amp;IF('3.Species Information'!AP466&gt;1,",",".")&amp;IF('3.Species Information'!AP466&gt;1,"Montane Cordillera","")&amp;IF('3.Species Information'!AQ466&gt;1,",",".")&amp;IF('3.Species Information'!AQ466&gt;1,"Prairies","")&amp;IF('3.Species Information'!AR466&gt;1,",",".")&amp;IF('3.Species Information'!AR466&gt;1,"Atlantic Maritime","")&amp;IF('3.Species Information'!AS466&gt;1,",",".")&amp;IF('3.Species Information'!AS466&gt;1,"Mixedwood Plains.","")</f>
        <v>...........</v>
      </c>
      <c r="E456" s="11" t="str">
        <f>IF('3.Species Information'!AU466&gt;1,"Arctic","")&amp;IF('3.Species Information'!AV466&gt;1,",",".")&amp;IF('3.Species Information'!AV466&gt;1,"Alpine","")&amp;IF('3.Species Information'!AW466&gt;1,",",".")&amp;IF('3.Species Information'!AW466&gt;1,"Boreal","")&amp;IF('3.Species Information'!AX466&gt;1,",",".")&amp;IF('3.Species Information'!AX466&gt;1,BB457&amp;”.”,"")</f>
        <v>...</v>
      </c>
      <c r="F456" s="11" t="str">
        <f>IF('3.Species Information'!AZ466&gt;1,"Circumarctic","")&amp;IF('3.Species Information'!BA466&gt;1,",",".")&amp;IF('3.Species Information'!BA466&gt;1,"North American Arctic","")&amp;IF('3.Species Information'!BB466&gt;1,",",".")&amp;IF('3.Species Information'!BB466&gt;1,"Circumboreal","")&amp;IF('3.Species Information'!BC466&gt;1,",",".")&amp;IF('3.Species Information'!BC466&gt;1,"North American Boreal","")&amp;IF('3.Species Information'!BD466&gt;1,",",".")&amp;IF('3.Species Information'!BD466&gt;1,"North American Boreal Cordilleran","")&amp;IF('3.Species Information'!BE466&gt;1,",",".")&amp;IF('3.Species Information'!BE466&gt;1,"North American Temperate Cordilleran","")&amp;IF('3.Species Information'!BF466&gt;1,",",".")&amp;IF('3.Species Information'!BF466&gt;1,"Amphi-Beringian","")&amp;IF('3.Species Information'!BG466&gt;1,",",".")&amp;IF('3.Species Information'!BG466&gt;1,"North American Beringian","")&amp;IF('3.Species Information'!BH466&gt;1,",",".")&amp;IF('3.Species Information'!BH466&gt;1,"Amphi-Atlantic","")&amp;IF('3.Species Information'!BI466&gt;1,",",".")&amp;IF('3.Species Information'!BI466&gt;1,"Bipolar disjunct","")&amp;IF('3.Species Information'!BJ466&gt;1,",",".")&amp;IF('3.Species Information'!BJ466&gt;1,"Cosmopolitan","")&amp;IF('3.Species Information'!BK466&gt;1,",",".")&amp;IF('3.Species Information'!BK466&gt;1,BO457&amp;”.”,"")</f>
        <v>...........</v>
      </c>
      <c r="G456" s="11" t="str">
        <f>IF('3.Species Information'!BM466&gt;1,"Alaska","")&amp;IF('3.Species Information'!BN466&gt;1,",",".")&amp;IF('3.Species Information'!BN466&gt;1,"Yukon Territory","")&amp;IF('3.Species Information'!BO466&gt;1,",",".")&amp;IF('3.Species Information'!BO466&gt;1,"Northwest Territories","")&amp;IF('3.Species Information'!BP466&gt;1,",",".")&amp;IF('3.Species Information'!BP466&gt;1,"Nunavut","")&amp;IF('3.Species Information'!BQ466&gt;1,",",".")&amp;IF('3.Species Information'!BQ466&gt;1,"Manitoba (Hudson Bay coastal region, Wapusk National Park)","")&amp;IF('3.Species Information'!BR466&gt;1,",",".")&amp;IF('3.Species Information'!BR466&gt;1,"Ontario (Hudson Bay coastal region)","")&amp;IF('3.Species Information'!BS466&gt;1,",",".")&amp;IF('3.Species Information'!BS466&gt;1,"Québec","")&amp;IF('3.Species Information'!BT466&gt;1,",",".")&amp;IF('3.Species Information'!BT466&gt;1,"Newfoundland and Labrador.","")</f>
        <v>.......</v>
      </c>
      <c r="H456" s="11" t="str">
        <f>IF('3.Species Information'!BU466&gt;1,"Canada","")&amp;IF('3.Species Information'!BV466&gt;1,",",".")&amp;IF('3.Species Information'!BV466&gt;1,"United States (Alaska)","")&amp;IF('3.Species Information'!BW466&gt;1,",",".")&amp;IF('3.Species Information'!BW466&gt;1,"Greenland","")&amp;IF('3.Species Information'!BX466&gt;1,",",".")&amp;IF('3.Species Information'!BX466&gt;1,"Scandinavia (including Svalbard)","")&amp;IF('3.Species Information'!BY466&gt;1,",",".")&amp;IF('3.Species Information'!BY466&gt;1,"European Russia","")&amp;IF('3.Species Information'!BZ466&gt;1,",",".")&amp;IF('3.Species Information'!BZ466&gt;1,"Siberian Russia (Europe Border to the Kolyma River)","")&amp;IF('3.Species Information'!CA466&gt;1,",",".")&amp;IF('3.Species Information'!CA466&gt;1,"Far East Russia (east of the Kolyma River).","")</f>
        <v>......</v>
      </c>
      <c r="I456" s="11" t="s">
        <v>860</v>
      </c>
    </row>
    <row r="457" spans="1:9" ht="15">
      <c r="A457" s="8" t="e">
        <f>#REF!</f>
        <v>#REF!</v>
      </c>
      <c r="B457" s="11" t="str">
        <f>IF('3.Species Information'!W467&gt;1,"Arctic polar desert zone (Zone A)","")&amp;IF('3.Species Information'!X467&gt;1,",",".")&amp;IF('3.Species Information'!X467&gt;1," Northern arctic tundra zone (Zone B)","")&amp;IF('3.Species Information'!Y467&gt;1,",",".")&amp;IF('3.Species Information'!Y467&gt;1," Middle arctic tundra zone (Zone C)","")&amp;IF('3.Species Information'!Z467&gt;1,",",".")&amp;IF('3.Species Information'!Z467&gt;1," Southern arctic tundra zone (Zone D)","")&amp;IF('3.Species Information'!AA467&gt;1,",",".")&amp;IF('3.Species Information'!AA467&gt;1," Arctic shrub tundra zone (Zone E).","")</f>
        <v>....</v>
      </c>
      <c r="C457" s="11" t="str">
        <f>IF('3.Species Information'!AC467&gt;1,"Northern Alaska/Yukon","")&amp;IF('3.Species Information'!AD467&gt;1,",",".")&amp;IF('3.Species Information'!AD467&gt;1,"Western Canadian Arctic","")&amp;IF('3.Species Information'!AE467&gt;1,",",".")&amp;IF('3.Species Information'!AE467&gt;1,"Eastern Canadian Arctic","")&amp;IF('3.Species Information'!AF467&gt;1,",",".")&amp;IF('3.Species Information'!AF467&gt;1,"Ellesmere.","")</f>
        <v>...</v>
      </c>
      <c r="D457" s="11" t="str">
        <f>IF('3.Species Information'!AH467&gt;1,"Taiga Plains","")&amp;IF('3.Species Information'!AI467&gt;1,",",".")&amp;IF('3.Species Information'!AI467&gt;1,"Taiga Shield","")&amp;IF('3.Species Information'!AJ467&gt;1,",",".")&amp;IF('3.Species Information'!AJ467&gt;1,"Taiga Cordillera","")&amp;IF('3.Species Information'!AK467&gt;1,",",".")&amp;IF('3.Species Information'!AK467&gt;1,"Hudson Plains","")&amp;IF('3.Species Information'!AL467&gt;1,",",".")&amp;IF('3.Species Information'!AL467&gt;1,"Boreal Plains","")&amp;IF('3.Species Information'!AM467&gt;1,",",".")&amp;IF('3.Species Information'!AM467&gt;1,"Boreal Shield","")&amp;IF('3.Species Information'!AN467&gt;1,",",".")&amp;IF('3.Species Information'!AN467&gt;1,"Boreal Cordillera","")&amp;IF('3.Species Information'!AO467&gt;1,",",".")&amp;IF('3.Species Information'!AO467&gt;1,"Pacific Maritime","")&amp;IF('3.Species Information'!AP467&gt;1,",",".")&amp;IF('3.Species Information'!AP467&gt;1,"Montane Cordillera","")&amp;IF('3.Species Information'!AQ467&gt;1,",",".")&amp;IF('3.Species Information'!AQ467&gt;1,"Prairies","")&amp;IF('3.Species Information'!AR467&gt;1,",",".")&amp;IF('3.Species Information'!AR467&gt;1,"Atlantic Maritime","")&amp;IF('3.Species Information'!AS467&gt;1,",",".")&amp;IF('3.Species Information'!AS467&gt;1,"Mixedwood Plains.","")</f>
        <v>...........</v>
      </c>
      <c r="E457" s="11" t="str">
        <f>IF('3.Species Information'!AU467&gt;1,"Arctic","")&amp;IF('3.Species Information'!AV467&gt;1,",",".")&amp;IF('3.Species Information'!AV467&gt;1,"Alpine","")&amp;IF('3.Species Information'!AW467&gt;1,",",".")&amp;IF('3.Species Information'!AW467&gt;1,"Boreal","")&amp;IF('3.Species Information'!AX467&gt;1,",",".")&amp;IF('3.Species Information'!AX467&gt;1,BB458&amp;”.”,"")</f>
        <v>...</v>
      </c>
      <c r="F457" s="11" t="str">
        <f>IF('3.Species Information'!AZ467&gt;1,"Circumarctic","")&amp;IF('3.Species Information'!BA467&gt;1,",",".")&amp;IF('3.Species Information'!BA467&gt;1,"North American Arctic","")&amp;IF('3.Species Information'!BB467&gt;1,",",".")&amp;IF('3.Species Information'!BB467&gt;1,"Circumboreal","")&amp;IF('3.Species Information'!BC467&gt;1,",",".")&amp;IF('3.Species Information'!BC467&gt;1,"North American Boreal","")&amp;IF('3.Species Information'!BD467&gt;1,",",".")&amp;IF('3.Species Information'!BD467&gt;1,"North American Boreal Cordilleran","")&amp;IF('3.Species Information'!BE467&gt;1,",",".")&amp;IF('3.Species Information'!BE467&gt;1,"North American Temperate Cordilleran","")&amp;IF('3.Species Information'!BF467&gt;1,",",".")&amp;IF('3.Species Information'!BF467&gt;1,"Amphi-Beringian","")&amp;IF('3.Species Information'!BG467&gt;1,",",".")&amp;IF('3.Species Information'!BG467&gt;1,"North American Beringian","")&amp;IF('3.Species Information'!BH467&gt;1,",",".")&amp;IF('3.Species Information'!BH467&gt;1,"Amphi-Atlantic","")&amp;IF('3.Species Information'!BI467&gt;1,",",".")&amp;IF('3.Species Information'!BI467&gt;1,"Bipolar disjunct","")&amp;IF('3.Species Information'!BJ467&gt;1,",",".")&amp;IF('3.Species Information'!BJ467&gt;1,"Cosmopolitan","")&amp;IF('3.Species Information'!BK467&gt;1,",",".")&amp;IF('3.Species Information'!BK467&gt;1,BO458&amp;”.”,"")</f>
        <v>...........</v>
      </c>
      <c r="G457" s="11" t="str">
        <f>IF('3.Species Information'!BM467&gt;1,"Alaska","")&amp;IF('3.Species Information'!BN467&gt;1,",",".")&amp;IF('3.Species Information'!BN467&gt;1,"Yukon Territory","")&amp;IF('3.Species Information'!BO467&gt;1,",",".")&amp;IF('3.Species Information'!BO467&gt;1,"Northwest Territories","")&amp;IF('3.Species Information'!BP467&gt;1,",",".")&amp;IF('3.Species Information'!BP467&gt;1,"Nunavut","")&amp;IF('3.Species Information'!BQ467&gt;1,",",".")&amp;IF('3.Species Information'!BQ467&gt;1,"Manitoba (Hudson Bay coastal region, Wapusk National Park)","")&amp;IF('3.Species Information'!BR467&gt;1,",",".")&amp;IF('3.Species Information'!BR467&gt;1,"Ontario (Hudson Bay coastal region)","")&amp;IF('3.Species Information'!BS467&gt;1,",",".")&amp;IF('3.Species Information'!BS467&gt;1,"Québec","")&amp;IF('3.Species Information'!BT467&gt;1,",",".")&amp;IF('3.Species Information'!BT467&gt;1,"Newfoundland and Labrador.","")</f>
        <v>.......</v>
      </c>
      <c r="H457" s="11" t="str">
        <f>IF('3.Species Information'!BU467&gt;1,"Canada","")&amp;IF('3.Species Information'!BV467&gt;1,",",".")&amp;IF('3.Species Information'!BV467&gt;1,"United States (Alaska)","")&amp;IF('3.Species Information'!BW467&gt;1,",",".")&amp;IF('3.Species Information'!BW467&gt;1,"Greenland","")&amp;IF('3.Species Information'!BX467&gt;1,",",".")&amp;IF('3.Species Information'!BX467&gt;1,"Scandinavia (including Svalbard)","")&amp;IF('3.Species Information'!BY467&gt;1,",",".")&amp;IF('3.Species Information'!BY467&gt;1,"European Russia","")&amp;IF('3.Species Information'!BZ467&gt;1,",",".")&amp;IF('3.Species Information'!BZ467&gt;1,"Siberian Russia (Europe Border to the Kolyma River)","")&amp;IF('3.Species Information'!CA467&gt;1,",",".")&amp;IF('3.Species Information'!CA467&gt;1,"Far East Russia (east of the Kolyma River).","")</f>
        <v>......</v>
      </c>
      <c r="I457" s="11" t="s">
        <v>860</v>
      </c>
    </row>
    <row r="458" spans="1:9" ht="15">
      <c r="A458" s="8" t="e">
        <f>#REF!</f>
        <v>#REF!</v>
      </c>
      <c r="B458" s="11" t="str">
        <f>IF('3.Species Information'!W468&gt;1,"Arctic polar desert zone (Zone A)","")&amp;IF('3.Species Information'!X468&gt;1,",",".")&amp;IF('3.Species Information'!X468&gt;1," Northern arctic tundra zone (Zone B)","")&amp;IF('3.Species Information'!Y468&gt;1,",",".")&amp;IF('3.Species Information'!Y468&gt;1," Middle arctic tundra zone (Zone C)","")&amp;IF('3.Species Information'!Z468&gt;1,",",".")&amp;IF('3.Species Information'!Z468&gt;1," Southern arctic tundra zone (Zone D)","")&amp;IF('3.Species Information'!AA468&gt;1,",",".")&amp;IF('3.Species Information'!AA468&gt;1," Arctic shrub tundra zone (Zone E).","")</f>
        <v>....</v>
      </c>
      <c r="C458" s="11" t="str">
        <f>IF('3.Species Information'!AC468&gt;1,"Northern Alaska/Yukon","")&amp;IF('3.Species Information'!AD468&gt;1,",",".")&amp;IF('3.Species Information'!AD468&gt;1,"Western Canadian Arctic","")&amp;IF('3.Species Information'!AE468&gt;1,",",".")&amp;IF('3.Species Information'!AE468&gt;1,"Eastern Canadian Arctic","")&amp;IF('3.Species Information'!AF468&gt;1,",",".")&amp;IF('3.Species Information'!AF468&gt;1,"Ellesmere.","")</f>
        <v>...</v>
      </c>
      <c r="D458" s="11" t="str">
        <f>IF('3.Species Information'!AH468&gt;1,"Taiga Plains","")&amp;IF('3.Species Information'!AI468&gt;1,",",".")&amp;IF('3.Species Information'!AI468&gt;1,"Taiga Shield","")&amp;IF('3.Species Information'!AJ468&gt;1,",",".")&amp;IF('3.Species Information'!AJ468&gt;1,"Taiga Cordillera","")&amp;IF('3.Species Information'!AK468&gt;1,",",".")&amp;IF('3.Species Information'!AK468&gt;1,"Hudson Plains","")&amp;IF('3.Species Information'!AL468&gt;1,",",".")&amp;IF('3.Species Information'!AL468&gt;1,"Boreal Plains","")&amp;IF('3.Species Information'!AM468&gt;1,",",".")&amp;IF('3.Species Information'!AM468&gt;1,"Boreal Shield","")&amp;IF('3.Species Information'!AN468&gt;1,",",".")&amp;IF('3.Species Information'!AN468&gt;1,"Boreal Cordillera","")&amp;IF('3.Species Information'!AO468&gt;1,",",".")&amp;IF('3.Species Information'!AO468&gt;1,"Pacific Maritime","")&amp;IF('3.Species Information'!AP468&gt;1,",",".")&amp;IF('3.Species Information'!AP468&gt;1,"Montane Cordillera","")&amp;IF('3.Species Information'!AQ468&gt;1,",",".")&amp;IF('3.Species Information'!AQ468&gt;1,"Prairies","")&amp;IF('3.Species Information'!AR468&gt;1,",",".")&amp;IF('3.Species Information'!AR468&gt;1,"Atlantic Maritime","")&amp;IF('3.Species Information'!AS468&gt;1,",",".")&amp;IF('3.Species Information'!AS468&gt;1,"Mixedwood Plains.","")</f>
        <v>...........</v>
      </c>
      <c r="E458" s="11" t="str">
        <f>IF('3.Species Information'!AU468&gt;1,"Arctic","")&amp;IF('3.Species Information'!AV468&gt;1,",",".")&amp;IF('3.Species Information'!AV468&gt;1,"Alpine","")&amp;IF('3.Species Information'!AW468&gt;1,",",".")&amp;IF('3.Species Information'!AW468&gt;1,"Boreal","")&amp;IF('3.Species Information'!AX468&gt;1,",",".")&amp;IF('3.Species Information'!AX468&gt;1,BB459&amp;”.”,"")</f>
        <v>...</v>
      </c>
      <c r="F458" s="11" t="str">
        <f>IF('3.Species Information'!AZ468&gt;1,"Circumarctic","")&amp;IF('3.Species Information'!BA468&gt;1,",",".")&amp;IF('3.Species Information'!BA468&gt;1,"North American Arctic","")&amp;IF('3.Species Information'!BB468&gt;1,",",".")&amp;IF('3.Species Information'!BB468&gt;1,"Circumboreal","")&amp;IF('3.Species Information'!BC468&gt;1,",",".")&amp;IF('3.Species Information'!BC468&gt;1,"North American Boreal","")&amp;IF('3.Species Information'!BD468&gt;1,",",".")&amp;IF('3.Species Information'!BD468&gt;1,"North American Boreal Cordilleran","")&amp;IF('3.Species Information'!BE468&gt;1,",",".")&amp;IF('3.Species Information'!BE468&gt;1,"North American Temperate Cordilleran","")&amp;IF('3.Species Information'!BF468&gt;1,",",".")&amp;IF('3.Species Information'!BF468&gt;1,"Amphi-Beringian","")&amp;IF('3.Species Information'!BG468&gt;1,",",".")&amp;IF('3.Species Information'!BG468&gt;1,"North American Beringian","")&amp;IF('3.Species Information'!BH468&gt;1,",",".")&amp;IF('3.Species Information'!BH468&gt;1,"Amphi-Atlantic","")&amp;IF('3.Species Information'!BI468&gt;1,",",".")&amp;IF('3.Species Information'!BI468&gt;1,"Bipolar disjunct","")&amp;IF('3.Species Information'!BJ468&gt;1,",",".")&amp;IF('3.Species Information'!BJ468&gt;1,"Cosmopolitan","")&amp;IF('3.Species Information'!BK468&gt;1,",",".")&amp;IF('3.Species Information'!BK468&gt;1,BO459&amp;”.”,"")</f>
        <v>...........</v>
      </c>
      <c r="G458" s="11" t="str">
        <f>IF('3.Species Information'!BM468&gt;1,"Alaska","")&amp;IF('3.Species Information'!BN468&gt;1,",",".")&amp;IF('3.Species Information'!BN468&gt;1,"Yukon Territory","")&amp;IF('3.Species Information'!BO468&gt;1,",",".")&amp;IF('3.Species Information'!BO468&gt;1,"Northwest Territories","")&amp;IF('3.Species Information'!BP468&gt;1,",",".")&amp;IF('3.Species Information'!BP468&gt;1,"Nunavut","")&amp;IF('3.Species Information'!BQ468&gt;1,",",".")&amp;IF('3.Species Information'!BQ468&gt;1,"Manitoba (Hudson Bay coastal region, Wapusk National Park)","")&amp;IF('3.Species Information'!BR468&gt;1,",",".")&amp;IF('3.Species Information'!BR468&gt;1,"Ontario (Hudson Bay coastal region)","")&amp;IF('3.Species Information'!BS468&gt;1,",",".")&amp;IF('3.Species Information'!BS468&gt;1,"Québec","")&amp;IF('3.Species Information'!BT468&gt;1,",",".")&amp;IF('3.Species Information'!BT468&gt;1,"Newfoundland and Labrador.","")</f>
        <v>.......</v>
      </c>
      <c r="H458" s="11" t="str">
        <f>IF('3.Species Information'!BU468&gt;1,"Canada","")&amp;IF('3.Species Information'!BV468&gt;1,",",".")&amp;IF('3.Species Information'!BV468&gt;1,"United States (Alaska)","")&amp;IF('3.Species Information'!BW468&gt;1,",",".")&amp;IF('3.Species Information'!BW468&gt;1,"Greenland","")&amp;IF('3.Species Information'!BX468&gt;1,",",".")&amp;IF('3.Species Information'!BX468&gt;1,"Scandinavia (including Svalbard)","")&amp;IF('3.Species Information'!BY468&gt;1,",",".")&amp;IF('3.Species Information'!BY468&gt;1,"European Russia","")&amp;IF('3.Species Information'!BZ468&gt;1,",",".")&amp;IF('3.Species Information'!BZ468&gt;1,"Siberian Russia (Europe Border to the Kolyma River)","")&amp;IF('3.Species Information'!CA468&gt;1,",",".")&amp;IF('3.Species Information'!CA468&gt;1,"Far East Russia (east of the Kolyma River).","")</f>
        <v>......</v>
      </c>
      <c r="I458" s="11" t="s">
        <v>860</v>
      </c>
    </row>
    <row r="459" spans="1:9" ht="15">
      <c r="A459" s="8" t="e">
        <f>#REF!</f>
        <v>#REF!</v>
      </c>
      <c r="B459" s="11" t="str">
        <f>IF('3.Species Information'!W469&gt;1,"Arctic polar desert zone (Zone A)","")&amp;IF('3.Species Information'!X469&gt;1,",",".")&amp;IF('3.Species Information'!X469&gt;1," Northern arctic tundra zone (Zone B)","")&amp;IF('3.Species Information'!Y469&gt;1,",",".")&amp;IF('3.Species Information'!Y469&gt;1," Middle arctic tundra zone (Zone C)","")&amp;IF('3.Species Information'!Z469&gt;1,",",".")&amp;IF('3.Species Information'!Z469&gt;1," Southern arctic tundra zone (Zone D)","")&amp;IF('3.Species Information'!AA469&gt;1,",",".")&amp;IF('3.Species Information'!AA469&gt;1," Arctic shrub tundra zone (Zone E).","")</f>
        <v>....</v>
      </c>
      <c r="C459" s="11" t="str">
        <f>IF('3.Species Information'!AC469&gt;1,"Northern Alaska/Yukon","")&amp;IF('3.Species Information'!AD469&gt;1,",",".")&amp;IF('3.Species Information'!AD469&gt;1,"Western Canadian Arctic","")&amp;IF('3.Species Information'!AE469&gt;1,",",".")&amp;IF('3.Species Information'!AE469&gt;1,"Eastern Canadian Arctic","")&amp;IF('3.Species Information'!AF469&gt;1,",",".")&amp;IF('3.Species Information'!AF469&gt;1,"Ellesmere.","")</f>
        <v>...</v>
      </c>
      <c r="D459" s="11" t="str">
        <f>IF('3.Species Information'!AH469&gt;1,"Taiga Plains","")&amp;IF('3.Species Information'!AI469&gt;1,",",".")&amp;IF('3.Species Information'!AI469&gt;1,"Taiga Shield","")&amp;IF('3.Species Information'!AJ469&gt;1,",",".")&amp;IF('3.Species Information'!AJ469&gt;1,"Taiga Cordillera","")&amp;IF('3.Species Information'!AK469&gt;1,",",".")&amp;IF('3.Species Information'!AK469&gt;1,"Hudson Plains","")&amp;IF('3.Species Information'!AL469&gt;1,",",".")&amp;IF('3.Species Information'!AL469&gt;1,"Boreal Plains","")&amp;IF('3.Species Information'!AM469&gt;1,",",".")&amp;IF('3.Species Information'!AM469&gt;1,"Boreal Shield","")&amp;IF('3.Species Information'!AN469&gt;1,",",".")&amp;IF('3.Species Information'!AN469&gt;1,"Boreal Cordillera","")&amp;IF('3.Species Information'!AO469&gt;1,",",".")&amp;IF('3.Species Information'!AO469&gt;1,"Pacific Maritime","")&amp;IF('3.Species Information'!AP469&gt;1,",",".")&amp;IF('3.Species Information'!AP469&gt;1,"Montane Cordillera","")&amp;IF('3.Species Information'!AQ469&gt;1,",",".")&amp;IF('3.Species Information'!AQ469&gt;1,"Prairies","")&amp;IF('3.Species Information'!AR469&gt;1,",",".")&amp;IF('3.Species Information'!AR469&gt;1,"Atlantic Maritime","")&amp;IF('3.Species Information'!AS469&gt;1,",",".")&amp;IF('3.Species Information'!AS469&gt;1,"Mixedwood Plains.","")</f>
        <v>...........</v>
      </c>
      <c r="E459" s="11" t="str">
        <f>IF('3.Species Information'!AU469&gt;1,"Arctic","")&amp;IF('3.Species Information'!AV469&gt;1,",",".")&amp;IF('3.Species Information'!AV469&gt;1,"Alpine","")&amp;IF('3.Species Information'!AW469&gt;1,",",".")&amp;IF('3.Species Information'!AW469&gt;1,"Boreal","")&amp;IF('3.Species Information'!AX469&gt;1,",",".")&amp;IF('3.Species Information'!AX469&gt;1,BB460&amp;”.”,"")</f>
        <v>...</v>
      </c>
      <c r="F459" s="11" t="str">
        <f>IF('3.Species Information'!AZ469&gt;1,"Circumarctic","")&amp;IF('3.Species Information'!BA469&gt;1,",",".")&amp;IF('3.Species Information'!BA469&gt;1,"North American Arctic","")&amp;IF('3.Species Information'!BB469&gt;1,",",".")&amp;IF('3.Species Information'!BB469&gt;1,"Circumboreal","")&amp;IF('3.Species Information'!BC469&gt;1,",",".")&amp;IF('3.Species Information'!BC469&gt;1,"North American Boreal","")&amp;IF('3.Species Information'!BD469&gt;1,",",".")&amp;IF('3.Species Information'!BD469&gt;1,"North American Boreal Cordilleran","")&amp;IF('3.Species Information'!BE469&gt;1,",",".")&amp;IF('3.Species Information'!BE469&gt;1,"North American Temperate Cordilleran","")&amp;IF('3.Species Information'!BF469&gt;1,",",".")&amp;IF('3.Species Information'!BF469&gt;1,"Amphi-Beringian","")&amp;IF('3.Species Information'!BG469&gt;1,",",".")&amp;IF('3.Species Information'!BG469&gt;1,"North American Beringian","")&amp;IF('3.Species Information'!BH469&gt;1,",",".")&amp;IF('3.Species Information'!BH469&gt;1,"Amphi-Atlantic","")&amp;IF('3.Species Information'!BI469&gt;1,",",".")&amp;IF('3.Species Information'!BI469&gt;1,"Bipolar disjunct","")&amp;IF('3.Species Information'!BJ469&gt;1,",",".")&amp;IF('3.Species Information'!BJ469&gt;1,"Cosmopolitan","")&amp;IF('3.Species Information'!BK469&gt;1,",",".")&amp;IF('3.Species Information'!BK469&gt;1,BO460&amp;”.”,"")</f>
        <v>...........</v>
      </c>
      <c r="G459" s="11" t="str">
        <f>IF('3.Species Information'!BM469&gt;1,"Alaska","")&amp;IF('3.Species Information'!BN469&gt;1,",",".")&amp;IF('3.Species Information'!BN469&gt;1,"Yukon Territory","")&amp;IF('3.Species Information'!BO469&gt;1,",",".")&amp;IF('3.Species Information'!BO469&gt;1,"Northwest Territories","")&amp;IF('3.Species Information'!BP469&gt;1,",",".")&amp;IF('3.Species Information'!BP469&gt;1,"Nunavut","")&amp;IF('3.Species Information'!BQ469&gt;1,",",".")&amp;IF('3.Species Information'!BQ469&gt;1,"Manitoba (Hudson Bay coastal region, Wapusk National Park)","")&amp;IF('3.Species Information'!BR469&gt;1,",",".")&amp;IF('3.Species Information'!BR469&gt;1,"Ontario (Hudson Bay coastal region)","")&amp;IF('3.Species Information'!BS469&gt;1,",",".")&amp;IF('3.Species Information'!BS469&gt;1,"Québec","")&amp;IF('3.Species Information'!BT469&gt;1,",",".")&amp;IF('3.Species Information'!BT469&gt;1,"Newfoundland and Labrador.","")</f>
        <v>.......</v>
      </c>
      <c r="H459" s="11" t="str">
        <f>IF('3.Species Information'!BU469&gt;1,"Canada","")&amp;IF('3.Species Information'!BV469&gt;1,",",".")&amp;IF('3.Species Information'!BV469&gt;1,"United States (Alaska)","")&amp;IF('3.Species Information'!BW469&gt;1,",",".")&amp;IF('3.Species Information'!BW469&gt;1,"Greenland","")&amp;IF('3.Species Information'!BX469&gt;1,",",".")&amp;IF('3.Species Information'!BX469&gt;1,"Scandinavia (including Svalbard)","")&amp;IF('3.Species Information'!BY469&gt;1,",",".")&amp;IF('3.Species Information'!BY469&gt;1,"European Russia","")&amp;IF('3.Species Information'!BZ469&gt;1,",",".")&amp;IF('3.Species Information'!BZ469&gt;1,"Siberian Russia (Europe Border to the Kolyma River)","")&amp;IF('3.Species Information'!CA469&gt;1,",",".")&amp;IF('3.Species Information'!CA469&gt;1,"Far East Russia (east of the Kolyma River).","")</f>
        <v>......</v>
      </c>
      <c r="I459" s="11" t="s">
        <v>860</v>
      </c>
    </row>
    <row r="460" spans="1:9" ht="15">
      <c r="A460" s="8" t="e">
        <f>#REF!</f>
        <v>#REF!</v>
      </c>
      <c r="B460" s="11" t="str">
        <f>IF('3.Species Information'!W470&gt;1,"Arctic polar desert zone (Zone A)","")&amp;IF('3.Species Information'!X470&gt;1,",",".")&amp;IF('3.Species Information'!X470&gt;1," Northern arctic tundra zone (Zone B)","")&amp;IF('3.Species Information'!Y470&gt;1,",",".")&amp;IF('3.Species Information'!Y470&gt;1," Middle arctic tundra zone (Zone C)","")&amp;IF('3.Species Information'!Z470&gt;1,",",".")&amp;IF('3.Species Information'!Z470&gt;1," Southern arctic tundra zone (Zone D)","")&amp;IF('3.Species Information'!AA470&gt;1,",",".")&amp;IF('3.Species Information'!AA470&gt;1," Arctic shrub tundra zone (Zone E).","")</f>
        <v>....</v>
      </c>
      <c r="C460" s="11" t="str">
        <f>IF('3.Species Information'!AC470&gt;1,"Northern Alaska/Yukon","")&amp;IF('3.Species Information'!AD470&gt;1,",",".")&amp;IF('3.Species Information'!AD470&gt;1,"Western Canadian Arctic","")&amp;IF('3.Species Information'!AE470&gt;1,",",".")&amp;IF('3.Species Information'!AE470&gt;1,"Eastern Canadian Arctic","")&amp;IF('3.Species Information'!AF470&gt;1,",",".")&amp;IF('3.Species Information'!AF470&gt;1,"Ellesmere.","")</f>
        <v>...</v>
      </c>
      <c r="D460" s="11" t="str">
        <f>IF('3.Species Information'!AH470&gt;1,"Taiga Plains","")&amp;IF('3.Species Information'!AI470&gt;1,",",".")&amp;IF('3.Species Information'!AI470&gt;1,"Taiga Shield","")&amp;IF('3.Species Information'!AJ470&gt;1,",",".")&amp;IF('3.Species Information'!AJ470&gt;1,"Taiga Cordillera","")&amp;IF('3.Species Information'!AK470&gt;1,",",".")&amp;IF('3.Species Information'!AK470&gt;1,"Hudson Plains","")&amp;IF('3.Species Information'!AL470&gt;1,",",".")&amp;IF('3.Species Information'!AL470&gt;1,"Boreal Plains","")&amp;IF('3.Species Information'!AM470&gt;1,",",".")&amp;IF('3.Species Information'!AM470&gt;1,"Boreal Shield","")&amp;IF('3.Species Information'!AN470&gt;1,",",".")&amp;IF('3.Species Information'!AN470&gt;1,"Boreal Cordillera","")&amp;IF('3.Species Information'!AO470&gt;1,",",".")&amp;IF('3.Species Information'!AO470&gt;1,"Pacific Maritime","")&amp;IF('3.Species Information'!AP470&gt;1,",",".")&amp;IF('3.Species Information'!AP470&gt;1,"Montane Cordillera","")&amp;IF('3.Species Information'!AQ470&gt;1,",",".")&amp;IF('3.Species Information'!AQ470&gt;1,"Prairies","")&amp;IF('3.Species Information'!AR470&gt;1,",",".")&amp;IF('3.Species Information'!AR470&gt;1,"Atlantic Maritime","")&amp;IF('3.Species Information'!AS470&gt;1,",",".")&amp;IF('3.Species Information'!AS470&gt;1,"Mixedwood Plains.","")</f>
        <v>...........</v>
      </c>
      <c r="E460" s="11" t="str">
        <f>IF('3.Species Information'!AU470&gt;1,"Arctic","")&amp;IF('3.Species Information'!AV470&gt;1,",",".")&amp;IF('3.Species Information'!AV470&gt;1,"Alpine","")&amp;IF('3.Species Information'!AW470&gt;1,",",".")&amp;IF('3.Species Information'!AW470&gt;1,"Boreal","")&amp;IF('3.Species Information'!AX470&gt;1,",",".")&amp;IF('3.Species Information'!AX470&gt;1,BB461&amp;”.”,"")</f>
        <v>...</v>
      </c>
      <c r="F460" s="11" t="str">
        <f>IF('3.Species Information'!AZ470&gt;1,"Circumarctic","")&amp;IF('3.Species Information'!BA470&gt;1,",",".")&amp;IF('3.Species Information'!BA470&gt;1,"North American Arctic","")&amp;IF('3.Species Information'!BB470&gt;1,",",".")&amp;IF('3.Species Information'!BB470&gt;1,"Circumboreal","")&amp;IF('3.Species Information'!BC470&gt;1,",",".")&amp;IF('3.Species Information'!BC470&gt;1,"North American Boreal","")&amp;IF('3.Species Information'!BD470&gt;1,",",".")&amp;IF('3.Species Information'!BD470&gt;1,"North American Boreal Cordilleran","")&amp;IF('3.Species Information'!BE470&gt;1,",",".")&amp;IF('3.Species Information'!BE470&gt;1,"North American Temperate Cordilleran","")&amp;IF('3.Species Information'!BF470&gt;1,",",".")&amp;IF('3.Species Information'!BF470&gt;1,"Amphi-Beringian","")&amp;IF('3.Species Information'!BG470&gt;1,",",".")&amp;IF('3.Species Information'!BG470&gt;1,"North American Beringian","")&amp;IF('3.Species Information'!BH470&gt;1,",",".")&amp;IF('3.Species Information'!BH470&gt;1,"Amphi-Atlantic","")&amp;IF('3.Species Information'!BI470&gt;1,",",".")&amp;IF('3.Species Information'!BI470&gt;1,"Bipolar disjunct","")&amp;IF('3.Species Information'!BJ470&gt;1,",",".")&amp;IF('3.Species Information'!BJ470&gt;1,"Cosmopolitan","")&amp;IF('3.Species Information'!BK470&gt;1,",",".")&amp;IF('3.Species Information'!BK470&gt;1,BO461&amp;”.”,"")</f>
        <v>...........</v>
      </c>
      <c r="G460" s="11" t="str">
        <f>IF('3.Species Information'!BM470&gt;1,"Alaska","")&amp;IF('3.Species Information'!BN470&gt;1,",",".")&amp;IF('3.Species Information'!BN470&gt;1,"Yukon Territory","")&amp;IF('3.Species Information'!BO470&gt;1,",",".")&amp;IF('3.Species Information'!BO470&gt;1,"Northwest Territories","")&amp;IF('3.Species Information'!BP470&gt;1,",",".")&amp;IF('3.Species Information'!BP470&gt;1,"Nunavut","")&amp;IF('3.Species Information'!BQ470&gt;1,",",".")&amp;IF('3.Species Information'!BQ470&gt;1,"Manitoba (Hudson Bay coastal region, Wapusk National Park)","")&amp;IF('3.Species Information'!BR470&gt;1,",",".")&amp;IF('3.Species Information'!BR470&gt;1,"Ontario (Hudson Bay coastal region)","")&amp;IF('3.Species Information'!BS470&gt;1,",",".")&amp;IF('3.Species Information'!BS470&gt;1,"Québec","")&amp;IF('3.Species Information'!BT470&gt;1,",",".")&amp;IF('3.Species Information'!BT470&gt;1,"Newfoundland and Labrador.","")</f>
        <v>.......</v>
      </c>
      <c r="H460" s="11" t="str">
        <f>IF('3.Species Information'!BU470&gt;1,"Canada","")&amp;IF('3.Species Information'!BV470&gt;1,",",".")&amp;IF('3.Species Information'!BV470&gt;1,"United States (Alaska)","")&amp;IF('3.Species Information'!BW470&gt;1,",",".")&amp;IF('3.Species Information'!BW470&gt;1,"Greenland","")&amp;IF('3.Species Information'!BX470&gt;1,",",".")&amp;IF('3.Species Information'!BX470&gt;1,"Scandinavia (including Svalbard)","")&amp;IF('3.Species Information'!BY470&gt;1,",",".")&amp;IF('3.Species Information'!BY470&gt;1,"European Russia","")&amp;IF('3.Species Information'!BZ470&gt;1,",",".")&amp;IF('3.Species Information'!BZ470&gt;1,"Siberian Russia (Europe Border to the Kolyma River)","")&amp;IF('3.Species Information'!CA470&gt;1,",",".")&amp;IF('3.Species Information'!CA470&gt;1,"Far East Russia (east of the Kolyma River).","")</f>
        <v>......</v>
      </c>
      <c r="I460" s="11" t="s">
        <v>860</v>
      </c>
    </row>
    <row r="461" spans="1:9" ht="15">
      <c r="A461" s="8" t="e">
        <f>#REF!</f>
        <v>#REF!</v>
      </c>
      <c r="B461" s="11" t="str">
        <f>IF('3.Species Information'!W471&gt;1,"Arctic polar desert zone (Zone A)","")&amp;IF('3.Species Information'!X471&gt;1,",",".")&amp;IF('3.Species Information'!X471&gt;1," Northern arctic tundra zone (Zone B)","")&amp;IF('3.Species Information'!Y471&gt;1,",",".")&amp;IF('3.Species Information'!Y471&gt;1," Middle arctic tundra zone (Zone C)","")&amp;IF('3.Species Information'!Z471&gt;1,",",".")&amp;IF('3.Species Information'!Z471&gt;1," Southern arctic tundra zone (Zone D)","")&amp;IF('3.Species Information'!AA471&gt;1,",",".")&amp;IF('3.Species Information'!AA471&gt;1," Arctic shrub tundra zone (Zone E).","")</f>
        <v>....</v>
      </c>
      <c r="C461" s="11" t="str">
        <f>IF('3.Species Information'!AC471&gt;1,"Northern Alaska/Yukon","")&amp;IF('3.Species Information'!AD471&gt;1,",",".")&amp;IF('3.Species Information'!AD471&gt;1,"Western Canadian Arctic","")&amp;IF('3.Species Information'!AE471&gt;1,",",".")&amp;IF('3.Species Information'!AE471&gt;1,"Eastern Canadian Arctic","")&amp;IF('3.Species Information'!AF471&gt;1,",",".")&amp;IF('3.Species Information'!AF471&gt;1,"Ellesmere.","")</f>
        <v>...</v>
      </c>
      <c r="D461" s="11" t="str">
        <f>IF('3.Species Information'!AH471&gt;1,"Taiga Plains","")&amp;IF('3.Species Information'!AI471&gt;1,",",".")&amp;IF('3.Species Information'!AI471&gt;1,"Taiga Shield","")&amp;IF('3.Species Information'!AJ471&gt;1,",",".")&amp;IF('3.Species Information'!AJ471&gt;1,"Taiga Cordillera","")&amp;IF('3.Species Information'!AK471&gt;1,",",".")&amp;IF('3.Species Information'!AK471&gt;1,"Hudson Plains","")&amp;IF('3.Species Information'!AL471&gt;1,",",".")&amp;IF('3.Species Information'!AL471&gt;1,"Boreal Plains","")&amp;IF('3.Species Information'!AM471&gt;1,",",".")&amp;IF('3.Species Information'!AM471&gt;1,"Boreal Shield","")&amp;IF('3.Species Information'!AN471&gt;1,",",".")&amp;IF('3.Species Information'!AN471&gt;1,"Boreal Cordillera","")&amp;IF('3.Species Information'!AO471&gt;1,",",".")&amp;IF('3.Species Information'!AO471&gt;1,"Pacific Maritime","")&amp;IF('3.Species Information'!AP471&gt;1,",",".")&amp;IF('3.Species Information'!AP471&gt;1,"Montane Cordillera","")&amp;IF('3.Species Information'!AQ471&gt;1,",",".")&amp;IF('3.Species Information'!AQ471&gt;1,"Prairies","")&amp;IF('3.Species Information'!AR471&gt;1,",",".")&amp;IF('3.Species Information'!AR471&gt;1,"Atlantic Maritime","")&amp;IF('3.Species Information'!AS471&gt;1,",",".")&amp;IF('3.Species Information'!AS471&gt;1,"Mixedwood Plains.","")</f>
        <v>...........</v>
      </c>
      <c r="E461" s="11" t="str">
        <f>IF('3.Species Information'!AU471&gt;1,"Arctic","")&amp;IF('3.Species Information'!AV471&gt;1,",",".")&amp;IF('3.Species Information'!AV471&gt;1,"Alpine","")&amp;IF('3.Species Information'!AW471&gt;1,",",".")&amp;IF('3.Species Information'!AW471&gt;1,"Boreal","")&amp;IF('3.Species Information'!AX471&gt;1,",",".")&amp;IF('3.Species Information'!AX471&gt;1,BB462&amp;”.”,"")</f>
        <v>...</v>
      </c>
      <c r="F461" s="11" t="str">
        <f>IF('3.Species Information'!AZ471&gt;1,"Circumarctic","")&amp;IF('3.Species Information'!BA471&gt;1,",",".")&amp;IF('3.Species Information'!BA471&gt;1,"North American Arctic","")&amp;IF('3.Species Information'!BB471&gt;1,",",".")&amp;IF('3.Species Information'!BB471&gt;1,"Circumboreal","")&amp;IF('3.Species Information'!BC471&gt;1,",",".")&amp;IF('3.Species Information'!BC471&gt;1,"North American Boreal","")&amp;IF('3.Species Information'!BD471&gt;1,",",".")&amp;IF('3.Species Information'!BD471&gt;1,"North American Boreal Cordilleran","")&amp;IF('3.Species Information'!BE471&gt;1,",",".")&amp;IF('3.Species Information'!BE471&gt;1,"North American Temperate Cordilleran","")&amp;IF('3.Species Information'!BF471&gt;1,",",".")&amp;IF('3.Species Information'!BF471&gt;1,"Amphi-Beringian","")&amp;IF('3.Species Information'!BG471&gt;1,",",".")&amp;IF('3.Species Information'!BG471&gt;1,"North American Beringian","")&amp;IF('3.Species Information'!BH471&gt;1,",",".")&amp;IF('3.Species Information'!BH471&gt;1,"Amphi-Atlantic","")&amp;IF('3.Species Information'!BI471&gt;1,",",".")&amp;IF('3.Species Information'!BI471&gt;1,"Bipolar disjunct","")&amp;IF('3.Species Information'!BJ471&gt;1,",",".")&amp;IF('3.Species Information'!BJ471&gt;1,"Cosmopolitan","")&amp;IF('3.Species Information'!BK471&gt;1,",",".")&amp;IF('3.Species Information'!BK471&gt;1,BO462&amp;”.”,"")</f>
        <v>...........</v>
      </c>
      <c r="G461" s="11" t="str">
        <f>IF('3.Species Information'!BM471&gt;1,"Alaska","")&amp;IF('3.Species Information'!BN471&gt;1,",",".")&amp;IF('3.Species Information'!BN471&gt;1,"Yukon Territory","")&amp;IF('3.Species Information'!BO471&gt;1,",",".")&amp;IF('3.Species Information'!BO471&gt;1,"Northwest Territories","")&amp;IF('3.Species Information'!BP471&gt;1,",",".")&amp;IF('3.Species Information'!BP471&gt;1,"Nunavut","")&amp;IF('3.Species Information'!BQ471&gt;1,",",".")&amp;IF('3.Species Information'!BQ471&gt;1,"Manitoba (Hudson Bay coastal region, Wapusk National Park)","")&amp;IF('3.Species Information'!BR471&gt;1,",",".")&amp;IF('3.Species Information'!BR471&gt;1,"Ontario (Hudson Bay coastal region)","")&amp;IF('3.Species Information'!BS471&gt;1,",",".")&amp;IF('3.Species Information'!BS471&gt;1,"Québec","")&amp;IF('3.Species Information'!BT471&gt;1,",",".")&amp;IF('3.Species Information'!BT471&gt;1,"Newfoundland and Labrador.","")</f>
        <v>.......</v>
      </c>
      <c r="H461" s="11" t="str">
        <f>IF('3.Species Information'!BU471&gt;1,"Canada","")&amp;IF('3.Species Information'!BV471&gt;1,",",".")&amp;IF('3.Species Information'!BV471&gt;1,"United States (Alaska)","")&amp;IF('3.Species Information'!BW471&gt;1,",",".")&amp;IF('3.Species Information'!BW471&gt;1,"Greenland","")&amp;IF('3.Species Information'!BX471&gt;1,",",".")&amp;IF('3.Species Information'!BX471&gt;1,"Scandinavia (including Svalbard)","")&amp;IF('3.Species Information'!BY471&gt;1,",",".")&amp;IF('3.Species Information'!BY471&gt;1,"European Russia","")&amp;IF('3.Species Information'!BZ471&gt;1,",",".")&amp;IF('3.Species Information'!BZ471&gt;1,"Siberian Russia (Europe Border to the Kolyma River)","")&amp;IF('3.Species Information'!CA471&gt;1,",",".")&amp;IF('3.Species Information'!CA471&gt;1,"Far East Russia (east of the Kolyma River).","")</f>
        <v>......</v>
      </c>
      <c r="I461" s="11" t="s">
        <v>860</v>
      </c>
    </row>
    <row r="462" spans="1:9" ht="15">
      <c r="A462" s="8" t="e">
        <f>#REF!</f>
        <v>#REF!</v>
      </c>
      <c r="B462" s="11" t="str">
        <f>IF('3.Species Information'!W472&gt;1,"Arctic polar desert zone (Zone A)","")&amp;IF('3.Species Information'!X472&gt;1,",",".")&amp;IF('3.Species Information'!X472&gt;1," Northern arctic tundra zone (Zone B)","")&amp;IF('3.Species Information'!Y472&gt;1,",",".")&amp;IF('3.Species Information'!Y472&gt;1," Middle arctic tundra zone (Zone C)","")&amp;IF('3.Species Information'!Z472&gt;1,",",".")&amp;IF('3.Species Information'!Z472&gt;1," Southern arctic tundra zone (Zone D)","")&amp;IF('3.Species Information'!AA472&gt;1,",",".")&amp;IF('3.Species Information'!AA472&gt;1," Arctic shrub tundra zone (Zone E).","")</f>
        <v>....</v>
      </c>
      <c r="C462" s="11" t="str">
        <f>IF('3.Species Information'!AC472&gt;1,"Northern Alaska/Yukon","")&amp;IF('3.Species Information'!AD472&gt;1,",",".")&amp;IF('3.Species Information'!AD472&gt;1,"Western Canadian Arctic","")&amp;IF('3.Species Information'!AE472&gt;1,",",".")&amp;IF('3.Species Information'!AE472&gt;1,"Eastern Canadian Arctic","")&amp;IF('3.Species Information'!AF472&gt;1,",",".")&amp;IF('3.Species Information'!AF472&gt;1,"Ellesmere.","")</f>
        <v>...</v>
      </c>
      <c r="D462" s="11" t="str">
        <f>IF('3.Species Information'!AH472&gt;1,"Taiga Plains","")&amp;IF('3.Species Information'!AI472&gt;1,",",".")&amp;IF('3.Species Information'!AI472&gt;1,"Taiga Shield","")&amp;IF('3.Species Information'!AJ472&gt;1,",",".")&amp;IF('3.Species Information'!AJ472&gt;1,"Taiga Cordillera","")&amp;IF('3.Species Information'!AK472&gt;1,",",".")&amp;IF('3.Species Information'!AK472&gt;1,"Hudson Plains","")&amp;IF('3.Species Information'!AL472&gt;1,",",".")&amp;IF('3.Species Information'!AL472&gt;1,"Boreal Plains","")&amp;IF('3.Species Information'!AM472&gt;1,",",".")&amp;IF('3.Species Information'!AM472&gt;1,"Boreal Shield","")&amp;IF('3.Species Information'!AN472&gt;1,",",".")&amp;IF('3.Species Information'!AN472&gt;1,"Boreal Cordillera","")&amp;IF('3.Species Information'!AO472&gt;1,",",".")&amp;IF('3.Species Information'!AO472&gt;1,"Pacific Maritime","")&amp;IF('3.Species Information'!AP472&gt;1,",",".")&amp;IF('3.Species Information'!AP472&gt;1,"Montane Cordillera","")&amp;IF('3.Species Information'!AQ472&gt;1,",",".")&amp;IF('3.Species Information'!AQ472&gt;1,"Prairies","")&amp;IF('3.Species Information'!AR472&gt;1,",",".")&amp;IF('3.Species Information'!AR472&gt;1,"Atlantic Maritime","")&amp;IF('3.Species Information'!AS472&gt;1,",",".")&amp;IF('3.Species Information'!AS472&gt;1,"Mixedwood Plains.","")</f>
        <v>...........</v>
      </c>
      <c r="E462" s="11" t="str">
        <f>IF('3.Species Information'!AU472&gt;1,"Arctic","")&amp;IF('3.Species Information'!AV472&gt;1,",",".")&amp;IF('3.Species Information'!AV472&gt;1,"Alpine","")&amp;IF('3.Species Information'!AW472&gt;1,",",".")&amp;IF('3.Species Information'!AW472&gt;1,"Boreal","")&amp;IF('3.Species Information'!AX472&gt;1,",",".")&amp;IF('3.Species Information'!AX472&gt;1,BB463&amp;”.”,"")</f>
        <v>...</v>
      </c>
      <c r="F462" s="11" t="str">
        <f>IF('3.Species Information'!AZ472&gt;1,"Circumarctic","")&amp;IF('3.Species Information'!BA472&gt;1,",",".")&amp;IF('3.Species Information'!BA472&gt;1,"North American Arctic","")&amp;IF('3.Species Information'!BB472&gt;1,",",".")&amp;IF('3.Species Information'!BB472&gt;1,"Circumboreal","")&amp;IF('3.Species Information'!BC472&gt;1,",",".")&amp;IF('3.Species Information'!BC472&gt;1,"North American Boreal","")&amp;IF('3.Species Information'!BD472&gt;1,",",".")&amp;IF('3.Species Information'!BD472&gt;1,"North American Boreal Cordilleran","")&amp;IF('3.Species Information'!BE472&gt;1,",",".")&amp;IF('3.Species Information'!BE472&gt;1,"North American Temperate Cordilleran","")&amp;IF('3.Species Information'!BF472&gt;1,",",".")&amp;IF('3.Species Information'!BF472&gt;1,"Amphi-Beringian","")&amp;IF('3.Species Information'!BG472&gt;1,",",".")&amp;IF('3.Species Information'!BG472&gt;1,"North American Beringian","")&amp;IF('3.Species Information'!BH472&gt;1,",",".")&amp;IF('3.Species Information'!BH472&gt;1,"Amphi-Atlantic","")&amp;IF('3.Species Information'!BI472&gt;1,",",".")&amp;IF('3.Species Information'!BI472&gt;1,"Bipolar disjunct","")&amp;IF('3.Species Information'!BJ472&gt;1,",",".")&amp;IF('3.Species Information'!BJ472&gt;1,"Cosmopolitan","")&amp;IF('3.Species Information'!BK472&gt;1,",",".")&amp;IF('3.Species Information'!BK472&gt;1,BO463&amp;”.”,"")</f>
        <v>...........</v>
      </c>
      <c r="G462" s="11" t="str">
        <f>IF('3.Species Information'!BM472&gt;1,"Alaska","")&amp;IF('3.Species Information'!BN472&gt;1,",",".")&amp;IF('3.Species Information'!BN472&gt;1,"Yukon Territory","")&amp;IF('3.Species Information'!BO472&gt;1,",",".")&amp;IF('3.Species Information'!BO472&gt;1,"Northwest Territories","")&amp;IF('3.Species Information'!BP472&gt;1,",",".")&amp;IF('3.Species Information'!BP472&gt;1,"Nunavut","")&amp;IF('3.Species Information'!BQ472&gt;1,",",".")&amp;IF('3.Species Information'!BQ472&gt;1,"Manitoba (Hudson Bay coastal region, Wapusk National Park)","")&amp;IF('3.Species Information'!BR472&gt;1,",",".")&amp;IF('3.Species Information'!BR472&gt;1,"Ontario (Hudson Bay coastal region)","")&amp;IF('3.Species Information'!BS472&gt;1,",",".")&amp;IF('3.Species Information'!BS472&gt;1,"Québec","")&amp;IF('3.Species Information'!BT472&gt;1,",",".")&amp;IF('3.Species Information'!BT472&gt;1,"Newfoundland and Labrador.","")</f>
        <v>.......</v>
      </c>
      <c r="H462" s="11" t="str">
        <f>IF('3.Species Information'!BU472&gt;1,"Canada","")&amp;IF('3.Species Information'!BV472&gt;1,",",".")&amp;IF('3.Species Information'!BV472&gt;1,"United States (Alaska)","")&amp;IF('3.Species Information'!BW472&gt;1,",",".")&amp;IF('3.Species Information'!BW472&gt;1,"Greenland","")&amp;IF('3.Species Information'!BX472&gt;1,",",".")&amp;IF('3.Species Information'!BX472&gt;1,"Scandinavia (including Svalbard)","")&amp;IF('3.Species Information'!BY472&gt;1,",",".")&amp;IF('3.Species Information'!BY472&gt;1,"European Russia","")&amp;IF('3.Species Information'!BZ472&gt;1,",",".")&amp;IF('3.Species Information'!BZ472&gt;1,"Siberian Russia (Europe Border to the Kolyma River)","")&amp;IF('3.Species Information'!CA472&gt;1,",",".")&amp;IF('3.Species Information'!CA472&gt;1,"Far East Russia (east of the Kolyma River).","")</f>
        <v>......</v>
      </c>
      <c r="I462" s="11" t="s">
        <v>860</v>
      </c>
    </row>
    <row r="463" spans="1:9" ht="15">
      <c r="A463" s="8" t="e">
        <f>#REF!</f>
        <v>#REF!</v>
      </c>
      <c r="B463" s="11" t="str">
        <f>IF('3.Species Information'!W473&gt;1,"Arctic polar desert zone (Zone A)","")&amp;IF('3.Species Information'!X473&gt;1,",",".")&amp;IF('3.Species Information'!X473&gt;1," Northern arctic tundra zone (Zone B)","")&amp;IF('3.Species Information'!Y473&gt;1,",",".")&amp;IF('3.Species Information'!Y473&gt;1," Middle arctic tundra zone (Zone C)","")&amp;IF('3.Species Information'!Z473&gt;1,",",".")&amp;IF('3.Species Information'!Z473&gt;1," Southern arctic tundra zone (Zone D)","")&amp;IF('3.Species Information'!AA473&gt;1,",",".")&amp;IF('3.Species Information'!AA473&gt;1," Arctic shrub tundra zone (Zone E).","")</f>
        <v>....</v>
      </c>
      <c r="C463" s="11" t="str">
        <f>IF('3.Species Information'!AC473&gt;1,"Northern Alaska/Yukon","")&amp;IF('3.Species Information'!AD473&gt;1,",",".")&amp;IF('3.Species Information'!AD473&gt;1,"Western Canadian Arctic","")&amp;IF('3.Species Information'!AE473&gt;1,",",".")&amp;IF('3.Species Information'!AE473&gt;1,"Eastern Canadian Arctic","")&amp;IF('3.Species Information'!AF473&gt;1,",",".")&amp;IF('3.Species Information'!AF473&gt;1,"Ellesmere.","")</f>
        <v>...</v>
      </c>
      <c r="D463" s="11" t="str">
        <f>IF('3.Species Information'!AH473&gt;1,"Taiga Plains","")&amp;IF('3.Species Information'!AI473&gt;1,",",".")&amp;IF('3.Species Information'!AI473&gt;1,"Taiga Shield","")&amp;IF('3.Species Information'!AJ473&gt;1,",",".")&amp;IF('3.Species Information'!AJ473&gt;1,"Taiga Cordillera","")&amp;IF('3.Species Information'!AK473&gt;1,",",".")&amp;IF('3.Species Information'!AK473&gt;1,"Hudson Plains","")&amp;IF('3.Species Information'!AL473&gt;1,",",".")&amp;IF('3.Species Information'!AL473&gt;1,"Boreal Plains","")&amp;IF('3.Species Information'!AM473&gt;1,",",".")&amp;IF('3.Species Information'!AM473&gt;1,"Boreal Shield","")&amp;IF('3.Species Information'!AN473&gt;1,",",".")&amp;IF('3.Species Information'!AN473&gt;1,"Boreal Cordillera","")&amp;IF('3.Species Information'!AO473&gt;1,",",".")&amp;IF('3.Species Information'!AO473&gt;1,"Pacific Maritime","")&amp;IF('3.Species Information'!AP473&gt;1,",",".")&amp;IF('3.Species Information'!AP473&gt;1,"Montane Cordillera","")&amp;IF('3.Species Information'!AQ473&gt;1,",",".")&amp;IF('3.Species Information'!AQ473&gt;1,"Prairies","")&amp;IF('3.Species Information'!AR473&gt;1,",",".")&amp;IF('3.Species Information'!AR473&gt;1,"Atlantic Maritime","")&amp;IF('3.Species Information'!AS473&gt;1,",",".")&amp;IF('3.Species Information'!AS473&gt;1,"Mixedwood Plains.","")</f>
        <v>...........</v>
      </c>
      <c r="E463" s="11" t="str">
        <f>IF('3.Species Information'!AU473&gt;1,"Arctic","")&amp;IF('3.Species Information'!AV473&gt;1,",",".")&amp;IF('3.Species Information'!AV473&gt;1,"Alpine","")&amp;IF('3.Species Information'!AW473&gt;1,",",".")&amp;IF('3.Species Information'!AW473&gt;1,"Boreal","")&amp;IF('3.Species Information'!AX473&gt;1,",",".")&amp;IF('3.Species Information'!AX473&gt;1,BB464&amp;”.”,"")</f>
        <v>...</v>
      </c>
      <c r="F463" s="11" t="str">
        <f>IF('3.Species Information'!AZ473&gt;1,"Circumarctic","")&amp;IF('3.Species Information'!BA473&gt;1,",",".")&amp;IF('3.Species Information'!BA473&gt;1,"North American Arctic","")&amp;IF('3.Species Information'!BB473&gt;1,",",".")&amp;IF('3.Species Information'!BB473&gt;1,"Circumboreal","")&amp;IF('3.Species Information'!BC473&gt;1,",",".")&amp;IF('3.Species Information'!BC473&gt;1,"North American Boreal","")&amp;IF('3.Species Information'!BD473&gt;1,",",".")&amp;IF('3.Species Information'!BD473&gt;1,"North American Boreal Cordilleran","")&amp;IF('3.Species Information'!BE473&gt;1,",",".")&amp;IF('3.Species Information'!BE473&gt;1,"North American Temperate Cordilleran","")&amp;IF('3.Species Information'!BF473&gt;1,",",".")&amp;IF('3.Species Information'!BF473&gt;1,"Amphi-Beringian","")&amp;IF('3.Species Information'!BG473&gt;1,",",".")&amp;IF('3.Species Information'!BG473&gt;1,"North American Beringian","")&amp;IF('3.Species Information'!BH473&gt;1,",",".")&amp;IF('3.Species Information'!BH473&gt;1,"Amphi-Atlantic","")&amp;IF('3.Species Information'!BI473&gt;1,",",".")&amp;IF('3.Species Information'!BI473&gt;1,"Bipolar disjunct","")&amp;IF('3.Species Information'!BJ473&gt;1,",",".")&amp;IF('3.Species Information'!BJ473&gt;1,"Cosmopolitan","")&amp;IF('3.Species Information'!BK473&gt;1,",",".")&amp;IF('3.Species Information'!BK473&gt;1,BO464&amp;”.”,"")</f>
        <v>...........</v>
      </c>
      <c r="G463" s="11" t="str">
        <f>IF('3.Species Information'!BM473&gt;1,"Alaska","")&amp;IF('3.Species Information'!BN473&gt;1,",",".")&amp;IF('3.Species Information'!BN473&gt;1,"Yukon Territory","")&amp;IF('3.Species Information'!BO473&gt;1,",",".")&amp;IF('3.Species Information'!BO473&gt;1,"Northwest Territories","")&amp;IF('3.Species Information'!BP473&gt;1,",",".")&amp;IF('3.Species Information'!BP473&gt;1,"Nunavut","")&amp;IF('3.Species Information'!BQ473&gt;1,",",".")&amp;IF('3.Species Information'!BQ473&gt;1,"Manitoba (Hudson Bay coastal region, Wapusk National Park)","")&amp;IF('3.Species Information'!BR473&gt;1,",",".")&amp;IF('3.Species Information'!BR473&gt;1,"Ontario (Hudson Bay coastal region)","")&amp;IF('3.Species Information'!BS473&gt;1,",",".")&amp;IF('3.Species Information'!BS473&gt;1,"Québec","")&amp;IF('3.Species Information'!BT473&gt;1,",",".")&amp;IF('3.Species Information'!BT473&gt;1,"Newfoundland and Labrador.","")</f>
        <v>.......</v>
      </c>
      <c r="H463" s="11" t="str">
        <f>IF('3.Species Information'!BU473&gt;1,"Canada","")&amp;IF('3.Species Information'!BV473&gt;1,",",".")&amp;IF('3.Species Information'!BV473&gt;1,"United States (Alaska)","")&amp;IF('3.Species Information'!BW473&gt;1,",",".")&amp;IF('3.Species Information'!BW473&gt;1,"Greenland","")&amp;IF('3.Species Information'!BX473&gt;1,",",".")&amp;IF('3.Species Information'!BX473&gt;1,"Scandinavia (including Svalbard)","")&amp;IF('3.Species Information'!BY473&gt;1,",",".")&amp;IF('3.Species Information'!BY473&gt;1,"European Russia","")&amp;IF('3.Species Information'!BZ473&gt;1,",",".")&amp;IF('3.Species Information'!BZ473&gt;1,"Siberian Russia (Europe Border to the Kolyma River)","")&amp;IF('3.Species Information'!CA473&gt;1,",",".")&amp;IF('3.Species Information'!CA473&gt;1,"Far East Russia (east of the Kolyma River).","")</f>
        <v>......</v>
      </c>
      <c r="I463" s="11" t="s">
        <v>860</v>
      </c>
    </row>
    <row r="464" spans="1:9" ht="15">
      <c r="A464" s="8" t="e">
        <f>#REF!</f>
        <v>#REF!</v>
      </c>
      <c r="B464" s="11" t="str">
        <f>IF('3.Species Information'!W474&gt;1,"Arctic polar desert zone (Zone A)","")&amp;IF('3.Species Information'!X474&gt;1,",",".")&amp;IF('3.Species Information'!X474&gt;1," Northern arctic tundra zone (Zone B)","")&amp;IF('3.Species Information'!Y474&gt;1,",",".")&amp;IF('3.Species Information'!Y474&gt;1," Middle arctic tundra zone (Zone C)","")&amp;IF('3.Species Information'!Z474&gt;1,",",".")&amp;IF('3.Species Information'!Z474&gt;1," Southern arctic tundra zone (Zone D)","")&amp;IF('3.Species Information'!AA474&gt;1,",",".")&amp;IF('3.Species Information'!AA474&gt;1," Arctic shrub tundra zone (Zone E).","")</f>
        <v>....</v>
      </c>
      <c r="C464" s="11" t="str">
        <f>IF('3.Species Information'!AC474&gt;1,"Northern Alaska/Yukon","")&amp;IF('3.Species Information'!AD474&gt;1,",",".")&amp;IF('3.Species Information'!AD474&gt;1,"Western Canadian Arctic","")&amp;IF('3.Species Information'!AE474&gt;1,",",".")&amp;IF('3.Species Information'!AE474&gt;1,"Eastern Canadian Arctic","")&amp;IF('3.Species Information'!AF474&gt;1,",",".")&amp;IF('3.Species Information'!AF474&gt;1,"Ellesmere.","")</f>
        <v>...</v>
      </c>
      <c r="D464" s="11" t="str">
        <f>IF('3.Species Information'!AH474&gt;1,"Taiga Plains","")&amp;IF('3.Species Information'!AI474&gt;1,",",".")&amp;IF('3.Species Information'!AI474&gt;1,"Taiga Shield","")&amp;IF('3.Species Information'!AJ474&gt;1,",",".")&amp;IF('3.Species Information'!AJ474&gt;1,"Taiga Cordillera","")&amp;IF('3.Species Information'!AK474&gt;1,",",".")&amp;IF('3.Species Information'!AK474&gt;1,"Hudson Plains","")&amp;IF('3.Species Information'!AL474&gt;1,",",".")&amp;IF('3.Species Information'!AL474&gt;1,"Boreal Plains","")&amp;IF('3.Species Information'!AM474&gt;1,",",".")&amp;IF('3.Species Information'!AM474&gt;1,"Boreal Shield","")&amp;IF('3.Species Information'!AN474&gt;1,",",".")&amp;IF('3.Species Information'!AN474&gt;1,"Boreal Cordillera","")&amp;IF('3.Species Information'!AO474&gt;1,",",".")&amp;IF('3.Species Information'!AO474&gt;1,"Pacific Maritime","")&amp;IF('3.Species Information'!AP474&gt;1,",",".")&amp;IF('3.Species Information'!AP474&gt;1,"Montane Cordillera","")&amp;IF('3.Species Information'!AQ474&gt;1,",",".")&amp;IF('3.Species Information'!AQ474&gt;1,"Prairies","")&amp;IF('3.Species Information'!AR474&gt;1,",",".")&amp;IF('3.Species Information'!AR474&gt;1,"Atlantic Maritime","")&amp;IF('3.Species Information'!AS474&gt;1,",",".")&amp;IF('3.Species Information'!AS474&gt;1,"Mixedwood Plains.","")</f>
        <v>...........</v>
      </c>
      <c r="E464" s="11" t="str">
        <f>IF('3.Species Information'!AU474&gt;1,"Arctic","")&amp;IF('3.Species Information'!AV474&gt;1,",",".")&amp;IF('3.Species Information'!AV474&gt;1,"Alpine","")&amp;IF('3.Species Information'!AW474&gt;1,",",".")&amp;IF('3.Species Information'!AW474&gt;1,"Boreal","")&amp;IF('3.Species Information'!AX474&gt;1,",",".")&amp;IF('3.Species Information'!AX474&gt;1,BB465&amp;”.”,"")</f>
        <v>...</v>
      </c>
      <c r="F464" s="11" t="str">
        <f>IF('3.Species Information'!AZ474&gt;1,"Circumarctic","")&amp;IF('3.Species Information'!BA474&gt;1,",",".")&amp;IF('3.Species Information'!BA474&gt;1,"North American Arctic","")&amp;IF('3.Species Information'!BB474&gt;1,",",".")&amp;IF('3.Species Information'!BB474&gt;1,"Circumboreal","")&amp;IF('3.Species Information'!BC474&gt;1,",",".")&amp;IF('3.Species Information'!BC474&gt;1,"North American Boreal","")&amp;IF('3.Species Information'!BD474&gt;1,",",".")&amp;IF('3.Species Information'!BD474&gt;1,"North American Boreal Cordilleran","")&amp;IF('3.Species Information'!BE474&gt;1,",",".")&amp;IF('3.Species Information'!BE474&gt;1,"North American Temperate Cordilleran","")&amp;IF('3.Species Information'!BF474&gt;1,",",".")&amp;IF('3.Species Information'!BF474&gt;1,"Amphi-Beringian","")&amp;IF('3.Species Information'!BG474&gt;1,",",".")&amp;IF('3.Species Information'!BG474&gt;1,"North American Beringian","")&amp;IF('3.Species Information'!BH474&gt;1,",",".")&amp;IF('3.Species Information'!BH474&gt;1,"Amphi-Atlantic","")&amp;IF('3.Species Information'!BI474&gt;1,",",".")&amp;IF('3.Species Information'!BI474&gt;1,"Bipolar disjunct","")&amp;IF('3.Species Information'!BJ474&gt;1,",",".")&amp;IF('3.Species Information'!BJ474&gt;1,"Cosmopolitan","")&amp;IF('3.Species Information'!BK474&gt;1,",",".")&amp;IF('3.Species Information'!BK474&gt;1,BO465&amp;”.”,"")</f>
        <v>...........</v>
      </c>
      <c r="G464" s="11" t="str">
        <f>IF('3.Species Information'!BM474&gt;1,"Alaska","")&amp;IF('3.Species Information'!BN474&gt;1,",",".")&amp;IF('3.Species Information'!BN474&gt;1,"Yukon Territory","")&amp;IF('3.Species Information'!BO474&gt;1,",",".")&amp;IF('3.Species Information'!BO474&gt;1,"Northwest Territories","")&amp;IF('3.Species Information'!BP474&gt;1,",",".")&amp;IF('3.Species Information'!BP474&gt;1,"Nunavut","")&amp;IF('3.Species Information'!BQ474&gt;1,",",".")&amp;IF('3.Species Information'!BQ474&gt;1,"Manitoba (Hudson Bay coastal region, Wapusk National Park)","")&amp;IF('3.Species Information'!BR474&gt;1,",",".")&amp;IF('3.Species Information'!BR474&gt;1,"Ontario (Hudson Bay coastal region)","")&amp;IF('3.Species Information'!BS474&gt;1,",",".")&amp;IF('3.Species Information'!BS474&gt;1,"Québec","")&amp;IF('3.Species Information'!BT474&gt;1,",",".")&amp;IF('3.Species Information'!BT474&gt;1,"Newfoundland and Labrador.","")</f>
        <v>.......</v>
      </c>
      <c r="H464" s="11" t="str">
        <f>IF('3.Species Information'!BU474&gt;1,"Canada","")&amp;IF('3.Species Information'!BV474&gt;1,",",".")&amp;IF('3.Species Information'!BV474&gt;1,"United States (Alaska)","")&amp;IF('3.Species Information'!BW474&gt;1,",",".")&amp;IF('3.Species Information'!BW474&gt;1,"Greenland","")&amp;IF('3.Species Information'!BX474&gt;1,",",".")&amp;IF('3.Species Information'!BX474&gt;1,"Scandinavia (including Svalbard)","")&amp;IF('3.Species Information'!BY474&gt;1,",",".")&amp;IF('3.Species Information'!BY474&gt;1,"European Russia","")&amp;IF('3.Species Information'!BZ474&gt;1,",",".")&amp;IF('3.Species Information'!BZ474&gt;1,"Siberian Russia (Europe Border to the Kolyma River)","")&amp;IF('3.Species Information'!CA474&gt;1,",",".")&amp;IF('3.Species Information'!CA474&gt;1,"Far East Russia (east of the Kolyma River).","")</f>
        <v>......</v>
      </c>
      <c r="I464" s="11" t="s">
        <v>860</v>
      </c>
    </row>
    <row r="465" spans="1:9" ht="15">
      <c r="A465" s="8" t="e">
        <f>#REF!</f>
        <v>#REF!</v>
      </c>
      <c r="B465" s="11" t="str">
        <f>IF('3.Species Information'!W475&gt;1,"Arctic polar desert zone (Zone A)","")&amp;IF('3.Species Information'!X475&gt;1,",",".")&amp;IF('3.Species Information'!X475&gt;1," Northern arctic tundra zone (Zone B)","")&amp;IF('3.Species Information'!Y475&gt;1,",",".")&amp;IF('3.Species Information'!Y475&gt;1," Middle arctic tundra zone (Zone C)","")&amp;IF('3.Species Information'!Z475&gt;1,",",".")&amp;IF('3.Species Information'!Z475&gt;1," Southern arctic tundra zone (Zone D)","")&amp;IF('3.Species Information'!AA475&gt;1,",",".")&amp;IF('3.Species Information'!AA475&gt;1," Arctic shrub tundra zone (Zone E).","")</f>
        <v>....</v>
      </c>
      <c r="C465" s="11" t="str">
        <f>IF('3.Species Information'!AC475&gt;1,"Northern Alaska/Yukon","")&amp;IF('3.Species Information'!AD475&gt;1,",",".")&amp;IF('3.Species Information'!AD475&gt;1,"Western Canadian Arctic","")&amp;IF('3.Species Information'!AE475&gt;1,",",".")&amp;IF('3.Species Information'!AE475&gt;1,"Eastern Canadian Arctic","")&amp;IF('3.Species Information'!AF475&gt;1,",",".")&amp;IF('3.Species Information'!AF475&gt;1,"Ellesmere.","")</f>
        <v>...</v>
      </c>
      <c r="D465" s="11" t="str">
        <f>IF('3.Species Information'!AH475&gt;1,"Taiga Plains","")&amp;IF('3.Species Information'!AI475&gt;1,",",".")&amp;IF('3.Species Information'!AI475&gt;1,"Taiga Shield","")&amp;IF('3.Species Information'!AJ475&gt;1,",",".")&amp;IF('3.Species Information'!AJ475&gt;1,"Taiga Cordillera","")&amp;IF('3.Species Information'!AK475&gt;1,",",".")&amp;IF('3.Species Information'!AK475&gt;1,"Hudson Plains","")&amp;IF('3.Species Information'!AL475&gt;1,",",".")&amp;IF('3.Species Information'!AL475&gt;1,"Boreal Plains","")&amp;IF('3.Species Information'!AM475&gt;1,",",".")&amp;IF('3.Species Information'!AM475&gt;1,"Boreal Shield","")&amp;IF('3.Species Information'!AN475&gt;1,",",".")&amp;IF('3.Species Information'!AN475&gt;1,"Boreal Cordillera","")&amp;IF('3.Species Information'!AO475&gt;1,",",".")&amp;IF('3.Species Information'!AO475&gt;1,"Pacific Maritime","")&amp;IF('3.Species Information'!AP475&gt;1,",",".")&amp;IF('3.Species Information'!AP475&gt;1,"Montane Cordillera","")&amp;IF('3.Species Information'!AQ475&gt;1,",",".")&amp;IF('3.Species Information'!AQ475&gt;1,"Prairies","")&amp;IF('3.Species Information'!AR475&gt;1,",",".")&amp;IF('3.Species Information'!AR475&gt;1,"Atlantic Maritime","")&amp;IF('3.Species Information'!AS475&gt;1,",",".")&amp;IF('3.Species Information'!AS475&gt;1,"Mixedwood Plains.","")</f>
        <v>...........</v>
      </c>
      <c r="E465" s="11" t="str">
        <f>IF('3.Species Information'!AU475&gt;1,"Arctic","")&amp;IF('3.Species Information'!AV475&gt;1,",",".")&amp;IF('3.Species Information'!AV475&gt;1,"Alpine","")&amp;IF('3.Species Information'!AW475&gt;1,",",".")&amp;IF('3.Species Information'!AW475&gt;1,"Boreal","")&amp;IF('3.Species Information'!AX475&gt;1,",",".")&amp;IF('3.Species Information'!AX475&gt;1,BB466&amp;”.”,"")</f>
        <v>...</v>
      </c>
      <c r="F465" s="11" t="str">
        <f>IF('3.Species Information'!AZ475&gt;1,"Circumarctic","")&amp;IF('3.Species Information'!BA475&gt;1,",",".")&amp;IF('3.Species Information'!BA475&gt;1,"North American Arctic","")&amp;IF('3.Species Information'!BB475&gt;1,",",".")&amp;IF('3.Species Information'!BB475&gt;1,"Circumboreal","")&amp;IF('3.Species Information'!BC475&gt;1,",",".")&amp;IF('3.Species Information'!BC475&gt;1,"North American Boreal","")&amp;IF('3.Species Information'!BD475&gt;1,",",".")&amp;IF('3.Species Information'!BD475&gt;1,"North American Boreal Cordilleran","")&amp;IF('3.Species Information'!BE475&gt;1,",",".")&amp;IF('3.Species Information'!BE475&gt;1,"North American Temperate Cordilleran","")&amp;IF('3.Species Information'!BF475&gt;1,",",".")&amp;IF('3.Species Information'!BF475&gt;1,"Amphi-Beringian","")&amp;IF('3.Species Information'!BG475&gt;1,",",".")&amp;IF('3.Species Information'!BG475&gt;1,"North American Beringian","")&amp;IF('3.Species Information'!BH475&gt;1,",",".")&amp;IF('3.Species Information'!BH475&gt;1,"Amphi-Atlantic","")&amp;IF('3.Species Information'!BI475&gt;1,",",".")&amp;IF('3.Species Information'!BI475&gt;1,"Bipolar disjunct","")&amp;IF('3.Species Information'!BJ475&gt;1,",",".")&amp;IF('3.Species Information'!BJ475&gt;1,"Cosmopolitan","")&amp;IF('3.Species Information'!BK475&gt;1,",",".")&amp;IF('3.Species Information'!BK475&gt;1,BO466&amp;”.”,"")</f>
        <v>...........</v>
      </c>
      <c r="G465" s="11" t="str">
        <f>IF('3.Species Information'!BM475&gt;1,"Alaska","")&amp;IF('3.Species Information'!BN475&gt;1,",",".")&amp;IF('3.Species Information'!BN475&gt;1,"Yukon Territory","")&amp;IF('3.Species Information'!BO475&gt;1,",",".")&amp;IF('3.Species Information'!BO475&gt;1,"Northwest Territories","")&amp;IF('3.Species Information'!BP475&gt;1,",",".")&amp;IF('3.Species Information'!BP475&gt;1,"Nunavut","")&amp;IF('3.Species Information'!BQ475&gt;1,",",".")&amp;IF('3.Species Information'!BQ475&gt;1,"Manitoba (Hudson Bay coastal region, Wapusk National Park)","")&amp;IF('3.Species Information'!BR475&gt;1,",",".")&amp;IF('3.Species Information'!BR475&gt;1,"Ontario (Hudson Bay coastal region)","")&amp;IF('3.Species Information'!BS475&gt;1,",",".")&amp;IF('3.Species Information'!BS475&gt;1,"Québec","")&amp;IF('3.Species Information'!BT475&gt;1,",",".")&amp;IF('3.Species Information'!BT475&gt;1,"Newfoundland and Labrador.","")</f>
        <v>.......</v>
      </c>
      <c r="H465" s="11" t="str">
        <f>IF('3.Species Information'!BU475&gt;1,"Canada","")&amp;IF('3.Species Information'!BV475&gt;1,",",".")&amp;IF('3.Species Information'!BV475&gt;1,"United States (Alaska)","")&amp;IF('3.Species Information'!BW475&gt;1,",",".")&amp;IF('3.Species Information'!BW475&gt;1,"Greenland","")&amp;IF('3.Species Information'!BX475&gt;1,",",".")&amp;IF('3.Species Information'!BX475&gt;1,"Scandinavia (including Svalbard)","")&amp;IF('3.Species Information'!BY475&gt;1,",",".")&amp;IF('3.Species Information'!BY475&gt;1,"European Russia","")&amp;IF('3.Species Information'!BZ475&gt;1,",",".")&amp;IF('3.Species Information'!BZ475&gt;1,"Siberian Russia (Europe Border to the Kolyma River)","")&amp;IF('3.Species Information'!CA475&gt;1,",",".")&amp;IF('3.Species Information'!CA475&gt;1,"Far East Russia (east of the Kolyma River).","")</f>
        <v>......</v>
      </c>
      <c r="I465" s="11" t="s">
        <v>860</v>
      </c>
    </row>
    <row r="466" spans="1:9" ht="15">
      <c r="A466" s="8" t="e">
        <f>#REF!</f>
        <v>#REF!</v>
      </c>
      <c r="B466" s="11" t="str">
        <f>IF('3.Species Information'!W476&gt;1,"Arctic polar desert zone (Zone A)","")&amp;IF('3.Species Information'!X476&gt;1,",",".")&amp;IF('3.Species Information'!X476&gt;1," Northern arctic tundra zone (Zone B)","")&amp;IF('3.Species Information'!Y476&gt;1,",",".")&amp;IF('3.Species Information'!Y476&gt;1," Middle arctic tundra zone (Zone C)","")&amp;IF('3.Species Information'!Z476&gt;1,",",".")&amp;IF('3.Species Information'!Z476&gt;1," Southern arctic tundra zone (Zone D)","")&amp;IF('3.Species Information'!AA476&gt;1,",",".")&amp;IF('3.Species Information'!AA476&gt;1," Arctic shrub tundra zone (Zone E).","")</f>
        <v>....</v>
      </c>
      <c r="C466" s="11" t="str">
        <f>IF('3.Species Information'!AC476&gt;1,"Northern Alaska/Yukon","")&amp;IF('3.Species Information'!AD476&gt;1,",",".")&amp;IF('3.Species Information'!AD476&gt;1,"Western Canadian Arctic","")&amp;IF('3.Species Information'!AE476&gt;1,",",".")&amp;IF('3.Species Information'!AE476&gt;1,"Eastern Canadian Arctic","")&amp;IF('3.Species Information'!AF476&gt;1,",",".")&amp;IF('3.Species Information'!AF476&gt;1,"Ellesmere.","")</f>
        <v>...</v>
      </c>
      <c r="D466" s="11" t="str">
        <f>IF('3.Species Information'!AH476&gt;1,"Taiga Plains","")&amp;IF('3.Species Information'!AI476&gt;1,",",".")&amp;IF('3.Species Information'!AI476&gt;1,"Taiga Shield","")&amp;IF('3.Species Information'!AJ476&gt;1,",",".")&amp;IF('3.Species Information'!AJ476&gt;1,"Taiga Cordillera","")&amp;IF('3.Species Information'!AK476&gt;1,",",".")&amp;IF('3.Species Information'!AK476&gt;1,"Hudson Plains","")&amp;IF('3.Species Information'!AL476&gt;1,",",".")&amp;IF('3.Species Information'!AL476&gt;1,"Boreal Plains","")&amp;IF('3.Species Information'!AM476&gt;1,",",".")&amp;IF('3.Species Information'!AM476&gt;1,"Boreal Shield","")&amp;IF('3.Species Information'!AN476&gt;1,",",".")&amp;IF('3.Species Information'!AN476&gt;1,"Boreal Cordillera","")&amp;IF('3.Species Information'!AO476&gt;1,",",".")&amp;IF('3.Species Information'!AO476&gt;1,"Pacific Maritime","")&amp;IF('3.Species Information'!AP476&gt;1,",",".")&amp;IF('3.Species Information'!AP476&gt;1,"Montane Cordillera","")&amp;IF('3.Species Information'!AQ476&gt;1,",",".")&amp;IF('3.Species Information'!AQ476&gt;1,"Prairies","")&amp;IF('3.Species Information'!AR476&gt;1,",",".")&amp;IF('3.Species Information'!AR476&gt;1,"Atlantic Maritime","")&amp;IF('3.Species Information'!AS476&gt;1,",",".")&amp;IF('3.Species Information'!AS476&gt;1,"Mixedwood Plains.","")</f>
        <v>...........</v>
      </c>
      <c r="E466" s="11" t="str">
        <f>IF('3.Species Information'!AU476&gt;1,"Arctic","")&amp;IF('3.Species Information'!AV476&gt;1,",",".")&amp;IF('3.Species Information'!AV476&gt;1,"Alpine","")&amp;IF('3.Species Information'!AW476&gt;1,",",".")&amp;IF('3.Species Information'!AW476&gt;1,"Boreal","")&amp;IF('3.Species Information'!AX476&gt;1,",",".")&amp;IF('3.Species Information'!AX476&gt;1,BB467&amp;”.”,"")</f>
        <v>...</v>
      </c>
      <c r="F466" s="11" t="str">
        <f>IF('3.Species Information'!AZ476&gt;1,"Circumarctic","")&amp;IF('3.Species Information'!BA476&gt;1,",",".")&amp;IF('3.Species Information'!BA476&gt;1,"North American Arctic","")&amp;IF('3.Species Information'!BB476&gt;1,",",".")&amp;IF('3.Species Information'!BB476&gt;1,"Circumboreal","")&amp;IF('3.Species Information'!BC476&gt;1,",",".")&amp;IF('3.Species Information'!BC476&gt;1,"North American Boreal","")&amp;IF('3.Species Information'!BD476&gt;1,",",".")&amp;IF('3.Species Information'!BD476&gt;1,"North American Boreal Cordilleran","")&amp;IF('3.Species Information'!BE476&gt;1,",",".")&amp;IF('3.Species Information'!BE476&gt;1,"North American Temperate Cordilleran","")&amp;IF('3.Species Information'!BF476&gt;1,",",".")&amp;IF('3.Species Information'!BF476&gt;1,"Amphi-Beringian","")&amp;IF('3.Species Information'!BG476&gt;1,",",".")&amp;IF('3.Species Information'!BG476&gt;1,"North American Beringian","")&amp;IF('3.Species Information'!BH476&gt;1,",",".")&amp;IF('3.Species Information'!BH476&gt;1,"Amphi-Atlantic","")&amp;IF('3.Species Information'!BI476&gt;1,",",".")&amp;IF('3.Species Information'!BI476&gt;1,"Bipolar disjunct","")&amp;IF('3.Species Information'!BJ476&gt;1,",",".")&amp;IF('3.Species Information'!BJ476&gt;1,"Cosmopolitan","")&amp;IF('3.Species Information'!BK476&gt;1,",",".")&amp;IF('3.Species Information'!BK476&gt;1,BO467&amp;”.”,"")</f>
        <v>...........</v>
      </c>
      <c r="G466" s="11" t="str">
        <f>IF('3.Species Information'!BM476&gt;1,"Alaska","")&amp;IF('3.Species Information'!BN476&gt;1,",",".")&amp;IF('3.Species Information'!BN476&gt;1,"Yukon Territory","")&amp;IF('3.Species Information'!BO476&gt;1,",",".")&amp;IF('3.Species Information'!BO476&gt;1,"Northwest Territories","")&amp;IF('3.Species Information'!BP476&gt;1,",",".")&amp;IF('3.Species Information'!BP476&gt;1,"Nunavut","")&amp;IF('3.Species Information'!BQ476&gt;1,",",".")&amp;IF('3.Species Information'!BQ476&gt;1,"Manitoba (Hudson Bay coastal region, Wapusk National Park)","")&amp;IF('3.Species Information'!BR476&gt;1,",",".")&amp;IF('3.Species Information'!BR476&gt;1,"Ontario (Hudson Bay coastal region)","")&amp;IF('3.Species Information'!BS476&gt;1,",",".")&amp;IF('3.Species Information'!BS476&gt;1,"Québec","")&amp;IF('3.Species Information'!BT476&gt;1,",",".")&amp;IF('3.Species Information'!BT476&gt;1,"Newfoundland and Labrador.","")</f>
        <v>.......</v>
      </c>
      <c r="H466" s="11" t="str">
        <f>IF('3.Species Information'!BU476&gt;1,"Canada","")&amp;IF('3.Species Information'!BV476&gt;1,",",".")&amp;IF('3.Species Information'!BV476&gt;1,"United States (Alaska)","")&amp;IF('3.Species Information'!BW476&gt;1,",",".")&amp;IF('3.Species Information'!BW476&gt;1,"Greenland","")&amp;IF('3.Species Information'!BX476&gt;1,",",".")&amp;IF('3.Species Information'!BX476&gt;1,"Scandinavia (including Svalbard)","")&amp;IF('3.Species Information'!BY476&gt;1,",",".")&amp;IF('3.Species Information'!BY476&gt;1,"European Russia","")&amp;IF('3.Species Information'!BZ476&gt;1,",",".")&amp;IF('3.Species Information'!BZ476&gt;1,"Siberian Russia (Europe Border to the Kolyma River)","")&amp;IF('3.Species Information'!CA476&gt;1,",",".")&amp;IF('3.Species Information'!CA476&gt;1,"Far East Russia (east of the Kolyma River).","")</f>
        <v>......</v>
      </c>
      <c r="I466" s="11" t="s">
        <v>860</v>
      </c>
    </row>
    <row r="467" spans="1:9" ht="15">
      <c r="A467" s="8" t="e">
        <f>#REF!</f>
        <v>#REF!</v>
      </c>
      <c r="B467" s="11" t="str">
        <f>IF('3.Species Information'!W477&gt;1,"Arctic polar desert zone (Zone A)","")&amp;IF('3.Species Information'!X477&gt;1,",",".")&amp;IF('3.Species Information'!X477&gt;1," Northern arctic tundra zone (Zone B)","")&amp;IF('3.Species Information'!Y477&gt;1,",",".")&amp;IF('3.Species Information'!Y477&gt;1," Middle arctic tundra zone (Zone C)","")&amp;IF('3.Species Information'!Z477&gt;1,",",".")&amp;IF('3.Species Information'!Z477&gt;1," Southern arctic tundra zone (Zone D)","")&amp;IF('3.Species Information'!AA477&gt;1,",",".")&amp;IF('3.Species Information'!AA477&gt;1," Arctic shrub tundra zone (Zone E).","")</f>
        <v>....</v>
      </c>
      <c r="C467" s="11" t="str">
        <f>IF('3.Species Information'!AC477&gt;1,"Northern Alaska/Yukon","")&amp;IF('3.Species Information'!AD477&gt;1,",",".")&amp;IF('3.Species Information'!AD477&gt;1,"Western Canadian Arctic","")&amp;IF('3.Species Information'!AE477&gt;1,",",".")&amp;IF('3.Species Information'!AE477&gt;1,"Eastern Canadian Arctic","")&amp;IF('3.Species Information'!AF477&gt;1,",",".")&amp;IF('3.Species Information'!AF477&gt;1,"Ellesmere.","")</f>
        <v>...</v>
      </c>
      <c r="D467" s="11" t="str">
        <f>IF('3.Species Information'!AH477&gt;1,"Taiga Plains","")&amp;IF('3.Species Information'!AI477&gt;1,",",".")&amp;IF('3.Species Information'!AI477&gt;1,"Taiga Shield","")&amp;IF('3.Species Information'!AJ477&gt;1,",",".")&amp;IF('3.Species Information'!AJ477&gt;1,"Taiga Cordillera","")&amp;IF('3.Species Information'!AK477&gt;1,",",".")&amp;IF('3.Species Information'!AK477&gt;1,"Hudson Plains","")&amp;IF('3.Species Information'!AL477&gt;1,",",".")&amp;IF('3.Species Information'!AL477&gt;1,"Boreal Plains","")&amp;IF('3.Species Information'!AM477&gt;1,",",".")&amp;IF('3.Species Information'!AM477&gt;1,"Boreal Shield","")&amp;IF('3.Species Information'!AN477&gt;1,",",".")&amp;IF('3.Species Information'!AN477&gt;1,"Boreal Cordillera","")&amp;IF('3.Species Information'!AO477&gt;1,",",".")&amp;IF('3.Species Information'!AO477&gt;1,"Pacific Maritime","")&amp;IF('3.Species Information'!AP477&gt;1,",",".")&amp;IF('3.Species Information'!AP477&gt;1,"Montane Cordillera","")&amp;IF('3.Species Information'!AQ477&gt;1,",",".")&amp;IF('3.Species Information'!AQ477&gt;1,"Prairies","")&amp;IF('3.Species Information'!AR477&gt;1,",",".")&amp;IF('3.Species Information'!AR477&gt;1,"Atlantic Maritime","")&amp;IF('3.Species Information'!AS477&gt;1,",",".")&amp;IF('3.Species Information'!AS477&gt;1,"Mixedwood Plains.","")</f>
        <v>...........</v>
      </c>
      <c r="E467" s="11" t="str">
        <f>IF('3.Species Information'!AU477&gt;1,"Arctic","")&amp;IF('3.Species Information'!AV477&gt;1,",",".")&amp;IF('3.Species Information'!AV477&gt;1,"Alpine","")&amp;IF('3.Species Information'!AW477&gt;1,",",".")&amp;IF('3.Species Information'!AW477&gt;1,"Boreal","")&amp;IF('3.Species Information'!AX477&gt;1,",",".")&amp;IF('3.Species Information'!AX477&gt;1,BB468&amp;”.”,"")</f>
        <v>...</v>
      </c>
      <c r="F467" s="11" t="str">
        <f>IF('3.Species Information'!AZ477&gt;1,"Circumarctic","")&amp;IF('3.Species Information'!BA477&gt;1,",",".")&amp;IF('3.Species Information'!BA477&gt;1,"North American Arctic","")&amp;IF('3.Species Information'!BB477&gt;1,",",".")&amp;IF('3.Species Information'!BB477&gt;1,"Circumboreal","")&amp;IF('3.Species Information'!BC477&gt;1,",",".")&amp;IF('3.Species Information'!BC477&gt;1,"North American Boreal","")&amp;IF('3.Species Information'!BD477&gt;1,",",".")&amp;IF('3.Species Information'!BD477&gt;1,"North American Boreal Cordilleran","")&amp;IF('3.Species Information'!BE477&gt;1,",",".")&amp;IF('3.Species Information'!BE477&gt;1,"North American Temperate Cordilleran","")&amp;IF('3.Species Information'!BF477&gt;1,",",".")&amp;IF('3.Species Information'!BF477&gt;1,"Amphi-Beringian","")&amp;IF('3.Species Information'!BG477&gt;1,",",".")&amp;IF('3.Species Information'!BG477&gt;1,"North American Beringian","")&amp;IF('3.Species Information'!BH477&gt;1,",",".")&amp;IF('3.Species Information'!BH477&gt;1,"Amphi-Atlantic","")&amp;IF('3.Species Information'!BI477&gt;1,",",".")&amp;IF('3.Species Information'!BI477&gt;1,"Bipolar disjunct","")&amp;IF('3.Species Information'!BJ477&gt;1,",",".")&amp;IF('3.Species Information'!BJ477&gt;1,"Cosmopolitan","")&amp;IF('3.Species Information'!BK477&gt;1,",",".")&amp;IF('3.Species Information'!BK477&gt;1,BO468&amp;”.”,"")</f>
        <v>...........</v>
      </c>
      <c r="G467" s="11" t="str">
        <f>IF('3.Species Information'!BM477&gt;1,"Alaska","")&amp;IF('3.Species Information'!BN477&gt;1,",",".")&amp;IF('3.Species Information'!BN477&gt;1,"Yukon Territory","")&amp;IF('3.Species Information'!BO477&gt;1,",",".")&amp;IF('3.Species Information'!BO477&gt;1,"Northwest Territories","")&amp;IF('3.Species Information'!BP477&gt;1,",",".")&amp;IF('3.Species Information'!BP477&gt;1,"Nunavut","")&amp;IF('3.Species Information'!BQ477&gt;1,",",".")&amp;IF('3.Species Information'!BQ477&gt;1,"Manitoba (Hudson Bay coastal region, Wapusk National Park)","")&amp;IF('3.Species Information'!BR477&gt;1,",",".")&amp;IF('3.Species Information'!BR477&gt;1,"Ontario (Hudson Bay coastal region)","")&amp;IF('3.Species Information'!BS477&gt;1,",",".")&amp;IF('3.Species Information'!BS477&gt;1,"Québec","")&amp;IF('3.Species Information'!BT477&gt;1,",",".")&amp;IF('3.Species Information'!BT477&gt;1,"Newfoundland and Labrador.","")</f>
        <v>.......</v>
      </c>
      <c r="H467" s="11" t="str">
        <f>IF('3.Species Information'!BU477&gt;1,"Canada","")&amp;IF('3.Species Information'!BV477&gt;1,",",".")&amp;IF('3.Species Information'!BV477&gt;1,"United States (Alaska)","")&amp;IF('3.Species Information'!BW477&gt;1,",",".")&amp;IF('3.Species Information'!BW477&gt;1,"Greenland","")&amp;IF('3.Species Information'!BX477&gt;1,",",".")&amp;IF('3.Species Information'!BX477&gt;1,"Scandinavia (including Svalbard)","")&amp;IF('3.Species Information'!BY477&gt;1,",",".")&amp;IF('3.Species Information'!BY477&gt;1,"European Russia","")&amp;IF('3.Species Information'!BZ477&gt;1,",",".")&amp;IF('3.Species Information'!BZ477&gt;1,"Siberian Russia (Europe Border to the Kolyma River)","")&amp;IF('3.Species Information'!CA477&gt;1,",",".")&amp;IF('3.Species Information'!CA477&gt;1,"Far East Russia (east of the Kolyma River).","")</f>
        <v>......</v>
      </c>
      <c r="I467" s="11" t="s">
        <v>860</v>
      </c>
    </row>
    <row r="468" spans="1:9" ht="15">
      <c r="A468" s="8" t="e">
        <f>#REF!</f>
        <v>#REF!</v>
      </c>
      <c r="B468" s="11" t="str">
        <f>IF('3.Species Information'!W478&gt;1,"Arctic polar desert zone (Zone A)","")&amp;IF('3.Species Information'!X478&gt;1,",",".")&amp;IF('3.Species Information'!X478&gt;1," Northern arctic tundra zone (Zone B)","")&amp;IF('3.Species Information'!Y478&gt;1,",",".")&amp;IF('3.Species Information'!Y478&gt;1," Middle arctic tundra zone (Zone C)","")&amp;IF('3.Species Information'!Z478&gt;1,",",".")&amp;IF('3.Species Information'!Z478&gt;1," Southern arctic tundra zone (Zone D)","")&amp;IF('3.Species Information'!AA478&gt;1,",",".")&amp;IF('3.Species Information'!AA478&gt;1," Arctic shrub tundra zone (Zone E).","")</f>
        <v>....</v>
      </c>
      <c r="C468" s="11" t="str">
        <f>IF('3.Species Information'!AC478&gt;1,"Northern Alaska/Yukon","")&amp;IF('3.Species Information'!AD478&gt;1,",",".")&amp;IF('3.Species Information'!AD478&gt;1,"Western Canadian Arctic","")&amp;IF('3.Species Information'!AE478&gt;1,",",".")&amp;IF('3.Species Information'!AE478&gt;1,"Eastern Canadian Arctic","")&amp;IF('3.Species Information'!AF478&gt;1,",",".")&amp;IF('3.Species Information'!AF478&gt;1,"Ellesmere.","")</f>
        <v>...</v>
      </c>
      <c r="D468" s="11" t="str">
        <f>IF('3.Species Information'!AH478&gt;1,"Taiga Plains","")&amp;IF('3.Species Information'!AI478&gt;1,",",".")&amp;IF('3.Species Information'!AI478&gt;1,"Taiga Shield","")&amp;IF('3.Species Information'!AJ478&gt;1,",",".")&amp;IF('3.Species Information'!AJ478&gt;1,"Taiga Cordillera","")&amp;IF('3.Species Information'!AK478&gt;1,",",".")&amp;IF('3.Species Information'!AK478&gt;1,"Hudson Plains","")&amp;IF('3.Species Information'!AL478&gt;1,",",".")&amp;IF('3.Species Information'!AL478&gt;1,"Boreal Plains","")&amp;IF('3.Species Information'!AM478&gt;1,",",".")&amp;IF('3.Species Information'!AM478&gt;1,"Boreal Shield","")&amp;IF('3.Species Information'!AN478&gt;1,",",".")&amp;IF('3.Species Information'!AN478&gt;1,"Boreal Cordillera","")&amp;IF('3.Species Information'!AO478&gt;1,",",".")&amp;IF('3.Species Information'!AO478&gt;1,"Pacific Maritime","")&amp;IF('3.Species Information'!AP478&gt;1,",",".")&amp;IF('3.Species Information'!AP478&gt;1,"Montane Cordillera","")&amp;IF('3.Species Information'!AQ478&gt;1,",",".")&amp;IF('3.Species Information'!AQ478&gt;1,"Prairies","")&amp;IF('3.Species Information'!AR478&gt;1,",",".")&amp;IF('3.Species Information'!AR478&gt;1,"Atlantic Maritime","")&amp;IF('3.Species Information'!AS478&gt;1,",",".")&amp;IF('3.Species Information'!AS478&gt;1,"Mixedwood Plains.","")</f>
        <v>...........</v>
      </c>
      <c r="E468" s="11" t="str">
        <f>IF('3.Species Information'!AU478&gt;1,"Arctic","")&amp;IF('3.Species Information'!AV478&gt;1,",",".")&amp;IF('3.Species Information'!AV478&gt;1,"Alpine","")&amp;IF('3.Species Information'!AW478&gt;1,",",".")&amp;IF('3.Species Information'!AW478&gt;1,"Boreal","")&amp;IF('3.Species Information'!AX478&gt;1,",",".")&amp;IF('3.Species Information'!AX478&gt;1,BB469&amp;”.”,"")</f>
        <v>...</v>
      </c>
      <c r="F468" s="11" t="str">
        <f>IF('3.Species Information'!AZ478&gt;1,"Circumarctic","")&amp;IF('3.Species Information'!BA478&gt;1,",",".")&amp;IF('3.Species Information'!BA478&gt;1,"North American Arctic","")&amp;IF('3.Species Information'!BB478&gt;1,",",".")&amp;IF('3.Species Information'!BB478&gt;1,"Circumboreal","")&amp;IF('3.Species Information'!BC478&gt;1,",",".")&amp;IF('3.Species Information'!BC478&gt;1,"North American Boreal","")&amp;IF('3.Species Information'!BD478&gt;1,",",".")&amp;IF('3.Species Information'!BD478&gt;1,"North American Boreal Cordilleran","")&amp;IF('3.Species Information'!BE478&gt;1,",",".")&amp;IF('3.Species Information'!BE478&gt;1,"North American Temperate Cordilleran","")&amp;IF('3.Species Information'!BF478&gt;1,",",".")&amp;IF('3.Species Information'!BF478&gt;1,"Amphi-Beringian","")&amp;IF('3.Species Information'!BG478&gt;1,",",".")&amp;IF('3.Species Information'!BG478&gt;1,"North American Beringian","")&amp;IF('3.Species Information'!BH478&gt;1,",",".")&amp;IF('3.Species Information'!BH478&gt;1,"Amphi-Atlantic","")&amp;IF('3.Species Information'!BI478&gt;1,",",".")&amp;IF('3.Species Information'!BI478&gt;1,"Bipolar disjunct","")&amp;IF('3.Species Information'!BJ478&gt;1,",",".")&amp;IF('3.Species Information'!BJ478&gt;1,"Cosmopolitan","")&amp;IF('3.Species Information'!BK478&gt;1,",",".")&amp;IF('3.Species Information'!BK478&gt;1,BO469&amp;”.”,"")</f>
        <v>...........</v>
      </c>
      <c r="G468" s="11" t="str">
        <f>IF('3.Species Information'!BM478&gt;1,"Alaska","")&amp;IF('3.Species Information'!BN478&gt;1,",",".")&amp;IF('3.Species Information'!BN478&gt;1,"Yukon Territory","")&amp;IF('3.Species Information'!BO478&gt;1,",",".")&amp;IF('3.Species Information'!BO478&gt;1,"Northwest Territories","")&amp;IF('3.Species Information'!BP478&gt;1,",",".")&amp;IF('3.Species Information'!BP478&gt;1,"Nunavut","")&amp;IF('3.Species Information'!BQ478&gt;1,",",".")&amp;IF('3.Species Information'!BQ478&gt;1,"Manitoba (Hudson Bay coastal region, Wapusk National Park)","")&amp;IF('3.Species Information'!BR478&gt;1,",",".")&amp;IF('3.Species Information'!BR478&gt;1,"Ontario (Hudson Bay coastal region)","")&amp;IF('3.Species Information'!BS478&gt;1,",",".")&amp;IF('3.Species Information'!BS478&gt;1,"Québec","")&amp;IF('3.Species Information'!BT478&gt;1,",",".")&amp;IF('3.Species Information'!BT478&gt;1,"Newfoundland and Labrador.","")</f>
        <v>.......</v>
      </c>
      <c r="H468" s="11" t="str">
        <f>IF('3.Species Information'!BU478&gt;1,"Canada","")&amp;IF('3.Species Information'!BV478&gt;1,",",".")&amp;IF('3.Species Information'!BV478&gt;1,"United States (Alaska)","")&amp;IF('3.Species Information'!BW478&gt;1,",",".")&amp;IF('3.Species Information'!BW478&gt;1,"Greenland","")&amp;IF('3.Species Information'!BX478&gt;1,",",".")&amp;IF('3.Species Information'!BX478&gt;1,"Scandinavia (including Svalbard)","")&amp;IF('3.Species Information'!BY478&gt;1,",",".")&amp;IF('3.Species Information'!BY478&gt;1,"European Russia","")&amp;IF('3.Species Information'!BZ478&gt;1,",",".")&amp;IF('3.Species Information'!BZ478&gt;1,"Siberian Russia (Europe Border to the Kolyma River)","")&amp;IF('3.Species Information'!CA478&gt;1,",",".")&amp;IF('3.Species Information'!CA478&gt;1,"Far East Russia (east of the Kolyma River).","")</f>
        <v>......</v>
      </c>
      <c r="I468" s="11" t="s">
        <v>860</v>
      </c>
    </row>
    <row r="469" spans="1:9" ht="15">
      <c r="A469" s="8" t="e">
        <f>#REF!</f>
        <v>#REF!</v>
      </c>
      <c r="B469" s="11" t="str">
        <f>IF('3.Species Information'!W479&gt;1,"Arctic polar desert zone (Zone A)","")&amp;IF('3.Species Information'!X479&gt;1,",",".")&amp;IF('3.Species Information'!X479&gt;1," Northern arctic tundra zone (Zone B)","")&amp;IF('3.Species Information'!Y479&gt;1,",",".")&amp;IF('3.Species Information'!Y479&gt;1," Middle arctic tundra zone (Zone C)","")&amp;IF('3.Species Information'!Z479&gt;1,",",".")&amp;IF('3.Species Information'!Z479&gt;1," Southern arctic tundra zone (Zone D)","")&amp;IF('3.Species Information'!AA479&gt;1,",",".")&amp;IF('3.Species Information'!AA479&gt;1," Arctic shrub tundra zone (Zone E).","")</f>
        <v>....</v>
      </c>
      <c r="C469" s="11" t="str">
        <f>IF('3.Species Information'!AC479&gt;1,"Northern Alaska/Yukon","")&amp;IF('3.Species Information'!AD479&gt;1,",",".")&amp;IF('3.Species Information'!AD479&gt;1,"Western Canadian Arctic","")&amp;IF('3.Species Information'!AE479&gt;1,",",".")&amp;IF('3.Species Information'!AE479&gt;1,"Eastern Canadian Arctic","")&amp;IF('3.Species Information'!AF479&gt;1,",",".")&amp;IF('3.Species Information'!AF479&gt;1,"Ellesmere.","")</f>
        <v>...</v>
      </c>
      <c r="D469" s="11" t="str">
        <f>IF('3.Species Information'!AH479&gt;1,"Taiga Plains","")&amp;IF('3.Species Information'!AI479&gt;1,",",".")&amp;IF('3.Species Information'!AI479&gt;1,"Taiga Shield","")&amp;IF('3.Species Information'!AJ479&gt;1,",",".")&amp;IF('3.Species Information'!AJ479&gt;1,"Taiga Cordillera","")&amp;IF('3.Species Information'!AK479&gt;1,",",".")&amp;IF('3.Species Information'!AK479&gt;1,"Hudson Plains","")&amp;IF('3.Species Information'!AL479&gt;1,",",".")&amp;IF('3.Species Information'!AL479&gt;1,"Boreal Plains","")&amp;IF('3.Species Information'!AM479&gt;1,",",".")&amp;IF('3.Species Information'!AM479&gt;1,"Boreal Shield","")&amp;IF('3.Species Information'!AN479&gt;1,",",".")&amp;IF('3.Species Information'!AN479&gt;1,"Boreal Cordillera","")&amp;IF('3.Species Information'!AO479&gt;1,",",".")&amp;IF('3.Species Information'!AO479&gt;1,"Pacific Maritime","")&amp;IF('3.Species Information'!AP479&gt;1,",",".")&amp;IF('3.Species Information'!AP479&gt;1,"Montane Cordillera","")&amp;IF('3.Species Information'!AQ479&gt;1,",",".")&amp;IF('3.Species Information'!AQ479&gt;1,"Prairies","")&amp;IF('3.Species Information'!AR479&gt;1,",",".")&amp;IF('3.Species Information'!AR479&gt;1,"Atlantic Maritime","")&amp;IF('3.Species Information'!AS479&gt;1,",",".")&amp;IF('3.Species Information'!AS479&gt;1,"Mixedwood Plains.","")</f>
        <v>...........</v>
      </c>
      <c r="E469" s="11" t="str">
        <f>IF('3.Species Information'!AU479&gt;1,"Arctic","")&amp;IF('3.Species Information'!AV479&gt;1,",",".")&amp;IF('3.Species Information'!AV479&gt;1,"Alpine","")&amp;IF('3.Species Information'!AW479&gt;1,",",".")&amp;IF('3.Species Information'!AW479&gt;1,"Boreal","")&amp;IF('3.Species Information'!AX479&gt;1,",",".")&amp;IF('3.Species Information'!AX479&gt;1,BB470&amp;”.”,"")</f>
        <v>...</v>
      </c>
      <c r="F469" s="11" t="str">
        <f>IF('3.Species Information'!AZ479&gt;1,"Circumarctic","")&amp;IF('3.Species Information'!BA479&gt;1,",",".")&amp;IF('3.Species Information'!BA479&gt;1,"North American Arctic","")&amp;IF('3.Species Information'!BB479&gt;1,",",".")&amp;IF('3.Species Information'!BB479&gt;1,"Circumboreal","")&amp;IF('3.Species Information'!BC479&gt;1,",",".")&amp;IF('3.Species Information'!BC479&gt;1,"North American Boreal","")&amp;IF('3.Species Information'!BD479&gt;1,",",".")&amp;IF('3.Species Information'!BD479&gt;1,"North American Boreal Cordilleran","")&amp;IF('3.Species Information'!BE479&gt;1,",",".")&amp;IF('3.Species Information'!BE479&gt;1,"North American Temperate Cordilleran","")&amp;IF('3.Species Information'!BF479&gt;1,",",".")&amp;IF('3.Species Information'!BF479&gt;1,"Amphi-Beringian","")&amp;IF('3.Species Information'!BG479&gt;1,",",".")&amp;IF('3.Species Information'!BG479&gt;1,"North American Beringian","")&amp;IF('3.Species Information'!BH479&gt;1,",",".")&amp;IF('3.Species Information'!BH479&gt;1,"Amphi-Atlantic","")&amp;IF('3.Species Information'!BI479&gt;1,",",".")&amp;IF('3.Species Information'!BI479&gt;1,"Bipolar disjunct","")&amp;IF('3.Species Information'!BJ479&gt;1,",",".")&amp;IF('3.Species Information'!BJ479&gt;1,"Cosmopolitan","")&amp;IF('3.Species Information'!BK479&gt;1,",",".")&amp;IF('3.Species Information'!BK479&gt;1,BO470&amp;”.”,"")</f>
        <v>...........</v>
      </c>
      <c r="G469" s="11" t="str">
        <f>IF('3.Species Information'!BM479&gt;1,"Alaska","")&amp;IF('3.Species Information'!BN479&gt;1,",",".")&amp;IF('3.Species Information'!BN479&gt;1,"Yukon Territory","")&amp;IF('3.Species Information'!BO479&gt;1,",",".")&amp;IF('3.Species Information'!BO479&gt;1,"Northwest Territories","")&amp;IF('3.Species Information'!BP479&gt;1,",",".")&amp;IF('3.Species Information'!BP479&gt;1,"Nunavut","")&amp;IF('3.Species Information'!BQ479&gt;1,",",".")&amp;IF('3.Species Information'!BQ479&gt;1,"Manitoba (Hudson Bay coastal region, Wapusk National Park)","")&amp;IF('3.Species Information'!BR479&gt;1,",",".")&amp;IF('3.Species Information'!BR479&gt;1,"Ontario (Hudson Bay coastal region)","")&amp;IF('3.Species Information'!BS479&gt;1,",",".")&amp;IF('3.Species Information'!BS479&gt;1,"Québec","")&amp;IF('3.Species Information'!BT479&gt;1,",",".")&amp;IF('3.Species Information'!BT479&gt;1,"Newfoundland and Labrador.","")</f>
        <v>.......</v>
      </c>
      <c r="H469" s="11" t="str">
        <f>IF('3.Species Information'!BU479&gt;1,"Canada","")&amp;IF('3.Species Information'!BV479&gt;1,",",".")&amp;IF('3.Species Information'!BV479&gt;1,"United States (Alaska)","")&amp;IF('3.Species Information'!BW479&gt;1,",",".")&amp;IF('3.Species Information'!BW479&gt;1,"Greenland","")&amp;IF('3.Species Information'!BX479&gt;1,",",".")&amp;IF('3.Species Information'!BX479&gt;1,"Scandinavia (including Svalbard)","")&amp;IF('3.Species Information'!BY479&gt;1,",",".")&amp;IF('3.Species Information'!BY479&gt;1,"European Russia","")&amp;IF('3.Species Information'!BZ479&gt;1,",",".")&amp;IF('3.Species Information'!BZ479&gt;1,"Siberian Russia (Europe Border to the Kolyma River)","")&amp;IF('3.Species Information'!CA479&gt;1,",",".")&amp;IF('3.Species Information'!CA479&gt;1,"Far East Russia (east of the Kolyma River).","")</f>
        <v>......</v>
      </c>
      <c r="I469" s="11" t="s">
        <v>860</v>
      </c>
    </row>
    <row r="470" spans="1:9" ht="15">
      <c r="A470" s="8" t="e">
        <f>#REF!</f>
        <v>#REF!</v>
      </c>
      <c r="B470" s="11" t="str">
        <f>IF('3.Species Information'!W480&gt;1,"Arctic polar desert zone (Zone A)","")&amp;IF('3.Species Information'!X480&gt;1,",",".")&amp;IF('3.Species Information'!X480&gt;1," Northern arctic tundra zone (Zone B)","")&amp;IF('3.Species Information'!Y480&gt;1,",",".")&amp;IF('3.Species Information'!Y480&gt;1," Middle arctic tundra zone (Zone C)","")&amp;IF('3.Species Information'!Z480&gt;1,",",".")&amp;IF('3.Species Information'!Z480&gt;1," Southern arctic tundra zone (Zone D)","")&amp;IF('3.Species Information'!AA480&gt;1,",",".")&amp;IF('3.Species Information'!AA480&gt;1," Arctic shrub tundra zone (Zone E).","")</f>
        <v>....</v>
      </c>
      <c r="C470" s="11" t="str">
        <f>IF('3.Species Information'!AC480&gt;1,"Northern Alaska/Yukon","")&amp;IF('3.Species Information'!AD480&gt;1,",",".")&amp;IF('3.Species Information'!AD480&gt;1,"Western Canadian Arctic","")&amp;IF('3.Species Information'!AE480&gt;1,",",".")&amp;IF('3.Species Information'!AE480&gt;1,"Eastern Canadian Arctic","")&amp;IF('3.Species Information'!AF480&gt;1,",",".")&amp;IF('3.Species Information'!AF480&gt;1,"Ellesmere.","")</f>
        <v>...</v>
      </c>
      <c r="D470" s="11" t="str">
        <f>IF('3.Species Information'!AH480&gt;1,"Taiga Plains","")&amp;IF('3.Species Information'!AI480&gt;1,",",".")&amp;IF('3.Species Information'!AI480&gt;1,"Taiga Shield","")&amp;IF('3.Species Information'!AJ480&gt;1,",",".")&amp;IF('3.Species Information'!AJ480&gt;1,"Taiga Cordillera","")&amp;IF('3.Species Information'!AK480&gt;1,",",".")&amp;IF('3.Species Information'!AK480&gt;1,"Hudson Plains","")&amp;IF('3.Species Information'!AL480&gt;1,",",".")&amp;IF('3.Species Information'!AL480&gt;1,"Boreal Plains","")&amp;IF('3.Species Information'!AM480&gt;1,",",".")&amp;IF('3.Species Information'!AM480&gt;1,"Boreal Shield","")&amp;IF('3.Species Information'!AN480&gt;1,",",".")&amp;IF('3.Species Information'!AN480&gt;1,"Boreal Cordillera","")&amp;IF('3.Species Information'!AO480&gt;1,",",".")&amp;IF('3.Species Information'!AO480&gt;1,"Pacific Maritime","")&amp;IF('3.Species Information'!AP480&gt;1,",",".")&amp;IF('3.Species Information'!AP480&gt;1,"Montane Cordillera","")&amp;IF('3.Species Information'!AQ480&gt;1,",",".")&amp;IF('3.Species Information'!AQ480&gt;1,"Prairies","")&amp;IF('3.Species Information'!AR480&gt;1,",",".")&amp;IF('3.Species Information'!AR480&gt;1,"Atlantic Maritime","")&amp;IF('3.Species Information'!AS480&gt;1,",",".")&amp;IF('3.Species Information'!AS480&gt;1,"Mixedwood Plains.","")</f>
        <v>...........</v>
      </c>
      <c r="E470" s="11" t="str">
        <f>IF('3.Species Information'!AU480&gt;1,"Arctic","")&amp;IF('3.Species Information'!AV480&gt;1,",",".")&amp;IF('3.Species Information'!AV480&gt;1,"Alpine","")&amp;IF('3.Species Information'!AW480&gt;1,",",".")&amp;IF('3.Species Information'!AW480&gt;1,"Boreal","")&amp;IF('3.Species Information'!AX480&gt;1,",",".")&amp;IF('3.Species Information'!AX480&gt;1,BB471&amp;”.”,"")</f>
        <v>...</v>
      </c>
      <c r="F470" s="11" t="str">
        <f>IF('3.Species Information'!AZ480&gt;1,"Circumarctic","")&amp;IF('3.Species Information'!BA480&gt;1,",",".")&amp;IF('3.Species Information'!BA480&gt;1,"North American Arctic","")&amp;IF('3.Species Information'!BB480&gt;1,",",".")&amp;IF('3.Species Information'!BB480&gt;1,"Circumboreal","")&amp;IF('3.Species Information'!BC480&gt;1,",",".")&amp;IF('3.Species Information'!BC480&gt;1,"North American Boreal","")&amp;IF('3.Species Information'!BD480&gt;1,",",".")&amp;IF('3.Species Information'!BD480&gt;1,"North American Boreal Cordilleran","")&amp;IF('3.Species Information'!BE480&gt;1,",",".")&amp;IF('3.Species Information'!BE480&gt;1,"North American Temperate Cordilleran","")&amp;IF('3.Species Information'!BF480&gt;1,",",".")&amp;IF('3.Species Information'!BF480&gt;1,"Amphi-Beringian","")&amp;IF('3.Species Information'!BG480&gt;1,",",".")&amp;IF('3.Species Information'!BG480&gt;1,"North American Beringian","")&amp;IF('3.Species Information'!BH480&gt;1,",",".")&amp;IF('3.Species Information'!BH480&gt;1,"Amphi-Atlantic","")&amp;IF('3.Species Information'!BI480&gt;1,",",".")&amp;IF('3.Species Information'!BI480&gt;1,"Bipolar disjunct","")&amp;IF('3.Species Information'!BJ480&gt;1,",",".")&amp;IF('3.Species Information'!BJ480&gt;1,"Cosmopolitan","")&amp;IF('3.Species Information'!BK480&gt;1,",",".")&amp;IF('3.Species Information'!BK480&gt;1,BO471&amp;”.”,"")</f>
        <v>...........</v>
      </c>
      <c r="G470" s="11" t="str">
        <f>IF('3.Species Information'!BM480&gt;1,"Alaska","")&amp;IF('3.Species Information'!BN480&gt;1,",",".")&amp;IF('3.Species Information'!BN480&gt;1,"Yukon Territory","")&amp;IF('3.Species Information'!BO480&gt;1,",",".")&amp;IF('3.Species Information'!BO480&gt;1,"Northwest Territories","")&amp;IF('3.Species Information'!BP480&gt;1,",",".")&amp;IF('3.Species Information'!BP480&gt;1,"Nunavut","")&amp;IF('3.Species Information'!BQ480&gt;1,",",".")&amp;IF('3.Species Information'!BQ480&gt;1,"Manitoba (Hudson Bay coastal region, Wapusk National Park)","")&amp;IF('3.Species Information'!BR480&gt;1,",",".")&amp;IF('3.Species Information'!BR480&gt;1,"Ontario (Hudson Bay coastal region)","")&amp;IF('3.Species Information'!BS480&gt;1,",",".")&amp;IF('3.Species Information'!BS480&gt;1,"Québec","")&amp;IF('3.Species Information'!BT480&gt;1,",",".")&amp;IF('3.Species Information'!BT480&gt;1,"Newfoundland and Labrador.","")</f>
        <v>.......</v>
      </c>
      <c r="H470" s="11" t="str">
        <f>IF('3.Species Information'!BU480&gt;1,"Canada","")&amp;IF('3.Species Information'!BV480&gt;1,",",".")&amp;IF('3.Species Information'!BV480&gt;1,"United States (Alaska)","")&amp;IF('3.Species Information'!BW480&gt;1,",",".")&amp;IF('3.Species Information'!BW480&gt;1,"Greenland","")&amp;IF('3.Species Information'!BX480&gt;1,",",".")&amp;IF('3.Species Information'!BX480&gt;1,"Scandinavia (including Svalbard)","")&amp;IF('3.Species Information'!BY480&gt;1,",",".")&amp;IF('3.Species Information'!BY480&gt;1,"European Russia","")&amp;IF('3.Species Information'!BZ480&gt;1,",",".")&amp;IF('3.Species Information'!BZ480&gt;1,"Siberian Russia (Europe Border to the Kolyma River)","")&amp;IF('3.Species Information'!CA480&gt;1,",",".")&amp;IF('3.Species Information'!CA480&gt;1,"Far East Russia (east of the Kolyma River).","")</f>
        <v>......</v>
      </c>
      <c r="I470" s="11" t="s">
        <v>860</v>
      </c>
    </row>
    <row r="471" spans="1:9" ht="15">
      <c r="A471" s="8" t="e">
        <f>#REF!</f>
        <v>#REF!</v>
      </c>
      <c r="B471" s="11" t="str">
        <f>IF('3.Species Information'!W481&gt;1,"Arctic polar desert zone (Zone A)","")&amp;IF('3.Species Information'!X481&gt;1,",",".")&amp;IF('3.Species Information'!X481&gt;1," Northern arctic tundra zone (Zone B)","")&amp;IF('3.Species Information'!Y481&gt;1,",",".")&amp;IF('3.Species Information'!Y481&gt;1," Middle arctic tundra zone (Zone C)","")&amp;IF('3.Species Information'!Z481&gt;1,",",".")&amp;IF('3.Species Information'!Z481&gt;1," Southern arctic tundra zone (Zone D)","")&amp;IF('3.Species Information'!AA481&gt;1,",",".")&amp;IF('3.Species Information'!AA481&gt;1," Arctic shrub tundra zone (Zone E).","")</f>
        <v>....</v>
      </c>
      <c r="C471" s="11" t="str">
        <f>IF('3.Species Information'!AC481&gt;1,"Northern Alaska/Yukon","")&amp;IF('3.Species Information'!AD481&gt;1,",",".")&amp;IF('3.Species Information'!AD481&gt;1,"Western Canadian Arctic","")&amp;IF('3.Species Information'!AE481&gt;1,",",".")&amp;IF('3.Species Information'!AE481&gt;1,"Eastern Canadian Arctic","")&amp;IF('3.Species Information'!AF481&gt;1,",",".")&amp;IF('3.Species Information'!AF481&gt;1,"Ellesmere.","")</f>
        <v>...</v>
      </c>
      <c r="D471" s="11" t="str">
        <f>IF('3.Species Information'!AH481&gt;1,"Taiga Plains","")&amp;IF('3.Species Information'!AI481&gt;1,",",".")&amp;IF('3.Species Information'!AI481&gt;1,"Taiga Shield","")&amp;IF('3.Species Information'!AJ481&gt;1,",",".")&amp;IF('3.Species Information'!AJ481&gt;1,"Taiga Cordillera","")&amp;IF('3.Species Information'!AK481&gt;1,",",".")&amp;IF('3.Species Information'!AK481&gt;1,"Hudson Plains","")&amp;IF('3.Species Information'!AL481&gt;1,",",".")&amp;IF('3.Species Information'!AL481&gt;1,"Boreal Plains","")&amp;IF('3.Species Information'!AM481&gt;1,",",".")&amp;IF('3.Species Information'!AM481&gt;1,"Boreal Shield","")&amp;IF('3.Species Information'!AN481&gt;1,",",".")&amp;IF('3.Species Information'!AN481&gt;1,"Boreal Cordillera","")&amp;IF('3.Species Information'!AO481&gt;1,",",".")&amp;IF('3.Species Information'!AO481&gt;1,"Pacific Maritime","")&amp;IF('3.Species Information'!AP481&gt;1,",",".")&amp;IF('3.Species Information'!AP481&gt;1,"Montane Cordillera","")&amp;IF('3.Species Information'!AQ481&gt;1,",",".")&amp;IF('3.Species Information'!AQ481&gt;1,"Prairies","")&amp;IF('3.Species Information'!AR481&gt;1,",",".")&amp;IF('3.Species Information'!AR481&gt;1,"Atlantic Maritime","")&amp;IF('3.Species Information'!AS481&gt;1,",",".")&amp;IF('3.Species Information'!AS481&gt;1,"Mixedwood Plains.","")</f>
        <v>...........</v>
      </c>
      <c r="E471" s="11" t="str">
        <f>IF('3.Species Information'!AU481&gt;1,"Arctic","")&amp;IF('3.Species Information'!AV481&gt;1,",",".")&amp;IF('3.Species Information'!AV481&gt;1,"Alpine","")&amp;IF('3.Species Information'!AW481&gt;1,",",".")&amp;IF('3.Species Information'!AW481&gt;1,"Boreal","")&amp;IF('3.Species Information'!AX481&gt;1,",",".")&amp;IF('3.Species Information'!AX481&gt;1,BB472&amp;”.”,"")</f>
        <v>...</v>
      </c>
      <c r="F471" s="11" t="str">
        <f>IF('3.Species Information'!AZ481&gt;1,"Circumarctic","")&amp;IF('3.Species Information'!BA481&gt;1,",",".")&amp;IF('3.Species Information'!BA481&gt;1,"North American Arctic","")&amp;IF('3.Species Information'!BB481&gt;1,",",".")&amp;IF('3.Species Information'!BB481&gt;1,"Circumboreal","")&amp;IF('3.Species Information'!BC481&gt;1,",",".")&amp;IF('3.Species Information'!BC481&gt;1,"North American Boreal","")&amp;IF('3.Species Information'!BD481&gt;1,",",".")&amp;IF('3.Species Information'!BD481&gt;1,"North American Boreal Cordilleran","")&amp;IF('3.Species Information'!BE481&gt;1,",",".")&amp;IF('3.Species Information'!BE481&gt;1,"North American Temperate Cordilleran","")&amp;IF('3.Species Information'!BF481&gt;1,",",".")&amp;IF('3.Species Information'!BF481&gt;1,"Amphi-Beringian","")&amp;IF('3.Species Information'!BG481&gt;1,",",".")&amp;IF('3.Species Information'!BG481&gt;1,"North American Beringian","")&amp;IF('3.Species Information'!BH481&gt;1,",",".")&amp;IF('3.Species Information'!BH481&gt;1,"Amphi-Atlantic","")&amp;IF('3.Species Information'!BI481&gt;1,",",".")&amp;IF('3.Species Information'!BI481&gt;1,"Bipolar disjunct","")&amp;IF('3.Species Information'!BJ481&gt;1,",",".")&amp;IF('3.Species Information'!BJ481&gt;1,"Cosmopolitan","")&amp;IF('3.Species Information'!BK481&gt;1,",",".")&amp;IF('3.Species Information'!BK481&gt;1,BO472&amp;”.”,"")</f>
        <v>...........</v>
      </c>
      <c r="G471" s="11" t="str">
        <f>IF('3.Species Information'!BM481&gt;1,"Alaska","")&amp;IF('3.Species Information'!BN481&gt;1,",",".")&amp;IF('3.Species Information'!BN481&gt;1,"Yukon Territory","")&amp;IF('3.Species Information'!BO481&gt;1,",",".")&amp;IF('3.Species Information'!BO481&gt;1,"Northwest Territories","")&amp;IF('3.Species Information'!BP481&gt;1,",",".")&amp;IF('3.Species Information'!BP481&gt;1,"Nunavut","")&amp;IF('3.Species Information'!BQ481&gt;1,",",".")&amp;IF('3.Species Information'!BQ481&gt;1,"Manitoba (Hudson Bay coastal region, Wapusk National Park)","")&amp;IF('3.Species Information'!BR481&gt;1,",",".")&amp;IF('3.Species Information'!BR481&gt;1,"Ontario (Hudson Bay coastal region)","")&amp;IF('3.Species Information'!BS481&gt;1,",",".")&amp;IF('3.Species Information'!BS481&gt;1,"Québec","")&amp;IF('3.Species Information'!BT481&gt;1,",",".")&amp;IF('3.Species Information'!BT481&gt;1,"Newfoundland and Labrador.","")</f>
        <v>.......</v>
      </c>
      <c r="H471" s="11" t="str">
        <f>IF('3.Species Information'!BU481&gt;1,"Canada","")&amp;IF('3.Species Information'!BV481&gt;1,",",".")&amp;IF('3.Species Information'!BV481&gt;1,"United States (Alaska)","")&amp;IF('3.Species Information'!BW481&gt;1,",",".")&amp;IF('3.Species Information'!BW481&gt;1,"Greenland","")&amp;IF('3.Species Information'!BX481&gt;1,",",".")&amp;IF('3.Species Information'!BX481&gt;1,"Scandinavia (including Svalbard)","")&amp;IF('3.Species Information'!BY481&gt;1,",",".")&amp;IF('3.Species Information'!BY481&gt;1,"European Russia","")&amp;IF('3.Species Information'!BZ481&gt;1,",",".")&amp;IF('3.Species Information'!BZ481&gt;1,"Siberian Russia (Europe Border to the Kolyma River)","")&amp;IF('3.Species Information'!CA481&gt;1,",",".")&amp;IF('3.Species Information'!CA481&gt;1,"Far East Russia (east of the Kolyma River).","")</f>
        <v>......</v>
      </c>
      <c r="I471" s="11" t="s">
        <v>860</v>
      </c>
    </row>
    <row r="472" spans="1:9" ht="15">
      <c r="A472" s="8" t="e">
        <f>#REF!</f>
        <v>#REF!</v>
      </c>
      <c r="B472" s="11" t="str">
        <f>IF('3.Species Information'!W482&gt;1,"Arctic polar desert zone (Zone A)","")&amp;IF('3.Species Information'!X482&gt;1,",",".")&amp;IF('3.Species Information'!X482&gt;1," Northern arctic tundra zone (Zone B)","")&amp;IF('3.Species Information'!Y482&gt;1,",",".")&amp;IF('3.Species Information'!Y482&gt;1," Middle arctic tundra zone (Zone C)","")&amp;IF('3.Species Information'!Z482&gt;1,",",".")&amp;IF('3.Species Information'!Z482&gt;1," Southern arctic tundra zone (Zone D)","")&amp;IF('3.Species Information'!AA482&gt;1,",",".")&amp;IF('3.Species Information'!AA482&gt;1," Arctic shrub tundra zone (Zone E).","")</f>
        <v>....</v>
      </c>
      <c r="C472" s="11" t="str">
        <f>IF('3.Species Information'!AC482&gt;1,"Northern Alaska/Yukon","")&amp;IF('3.Species Information'!AD482&gt;1,",",".")&amp;IF('3.Species Information'!AD482&gt;1,"Western Canadian Arctic","")&amp;IF('3.Species Information'!AE482&gt;1,",",".")&amp;IF('3.Species Information'!AE482&gt;1,"Eastern Canadian Arctic","")&amp;IF('3.Species Information'!AF482&gt;1,",",".")&amp;IF('3.Species Information'!AF482&gt;1,"Ellesmere.","")</f>
        <v>...</v>
      </c>
      <c r="D472" s="11" t="str">
        <f>IF('3.Species Information'!AH482&gt;1,"Taiga Plains","")&amp;IF('3.Species Information'!AI482&gt;1,",",".")&amp;IF('3.Species Information'!AI482&gt;1,"Taiga Shield","")&amp;IF('3.Species Information'!AJ482&gt;1,",",".")&amp;IF('3.Species Information'!AJ482&gt;1,"Taiga Cordillera","")&amp;IF('3.Species Information'!AK482&gt;1,",",".")&amp;IF('3.Species Information'!AK482&gt;1,"Hudson Plains","")&amp;IF('3.Species Information'!AL482&gt;1,",",".")&amp;IF('3.Species Information'!AL482&gt;1,"Boreal Plains","")&amp;IF('3.Species Information'!AM482&gt;1,",",".")&amp;IF('3.Species Information'!AM482&gt;1,"Boreal Shield","")&amp;IF('3.Species Information'!AN482&gt;1,",",".")&amp;IF('3.Species Information'!AN482&gt;1,"Boreal Cordillera","")&amp;IF('3.Species Information'!AO482&gt;1,",",".")&amp;IF('3.Species Information'!AO482&gt;1,"Pacific Maritime","")&amp;IF('3.Species Information'!AP482&gt;1,",",".")&amp;IF('3.Species Information'!AP482&gt;1,"Montane Cordillera","")&amp;IF('3.Species Information'!AQ482&gt;1,",",".")&amp;IF('3.Species Information'!AQ482&gt;1,"Prairies","")&amp;IF('3.Species Information'!AR482&gt;1,",",".")&amp;IF('3.Species Information'!AR482&gt;1,"Atlantic Maritime","")&amp;IF('3.Species Information'!AS482&gt;1,",",".")&amp;IF('3.Species Information'!AS482&gt;1,"Mixedwood Plains.","")</f>
        <v>...........</v>
      </c>
      <c r="E472" s="11" t="str">
        <f>IF('3.Species Information'!AU482&gt;1,"Arctic","")&amp;IF('3.Species Information'!AV482&gt;1,",",".")&amp;IF('3.Species Information'!AV482&gt;1,"Alpine","")&amp;IF('3.Species Information'!AW482&gt;1,",",".")&amp;IF('3.Species Information'!AW482&gt;1,"Boreal","")&amp;IF('3.Species Information'!AX482&gt;1,",",".")&amp;IF('3.Species Information'!AX482&gt;1,BB473&amp;”.”,"")</f>
        <v>...</v>
      </c>
      <c r="F472" s="11" t="str">
        <f>IF('3.Species Information'!AZ482&gt;1,"Circumarctic","")&amp;IF('3.Species Information'!BA482&gt;1,",",".")&amp;IF('3.Species Information'!BA482&gt;1,"North American Arctic","")&amp;IF('3.Species Information'!BB482&gt;1,",",".")&amp;IF('3.Species Information'!BB482&gt;1,"Circumboreal","")&amp;IF('3.Species Information'!BC482&gt;1,",",".")&amp;IF('3.Species Information'!BC482&gt;1,"North American Boreal","")&amp;IF('3.Species Information'!BD482&gt;1,",",".")&amp;IF('3.Species Information'!BD482&gt;1,"North American Boreal Cordilleran","")&amp;IF('3.Species Information'!BE482&gt;1,",",".")&amp;IF('3.Species Information'!BE482&gt;1,"North American Temperate Cordilleran","")&amp;IF('3.Species Information'!BF482&gt;1,",",".")&amp;IF('3.Species Information'!BF482&gt;1,"Amphi-Beringian","")&amp;IF('3.Species Information'!BG482&gt;1,",",".")&amp;IF('3.Species Information'!BG482&gt;1,"North American Beringian","")&amp;IF('3.Species Information'!BH482&gt;1,",",".")&amp;IF('3.Species Information'!BH482&gt;1,"Amphi-Atlantic","")&amp;IF('3.Species Information'!BI482&gt;1,",",".")&amp;IF('3.Species Information'!BI482&gt;1,"Bipolar disjunct","")&amp;IF('3.Species Information'!BJ482&gt;1,",",".")&amp;IF('3.Species Information'!BJ482&gt;1,"Cosmopolitan","")&amp;IF('3.Species Information'!BK482&gt;1,",",".")&amp;IF('3.Species Information'!BK482&gt;1,BO473&amp;”.”,"")</f>
        <v>...........</v>
      </c>
      <c r="G472" s="11" t="str">
        <f>IF('3.Species Information'!BM482&gt;1,"Alaska","")&amp;IF('3.Species Information'!BN482&gt;1,",",".")&amp;IF('3.Species Information'!BN482&gt;1,"Yukon Territory","")&amp;IF('3.Species Information'!BO482&gt;1,",",".")&amp;IF('3.Species Information'!BO482&gt;1,"Northwest Territories","")&amp;IF('3.Species Information'!BP482&gt;1,",",".")&amp;IF('3.Species Information'!BP482&gt;1,"Nunavut","")&amp;IF('3.Species Information'!BQ482&gt;1,",",".")&amp;IF('3.Species Information'!BQ482&gt;1,"Manitoba (Hudson Bay coastal region, Wapusk National Park)","")&amp;IF('3.Species Information'!BR482&gt;1,",",".")&amp;IF('3.Species Information'!BR482&gt;1,"Ontario (Hudson Bay coastal region)","")&amp;IF('3.Species Information'!BS482&gt;1,",",".")&amp;IF('3.Species Information'!BS482&gt;1,"Québec","")&amp;IF('3.Species Information'!BT482&gt;1,",",".")&amp;IF('3.Species Information'!BT482&gt;1,"Newfoundland and Labrador.","")</f>
        <v>.......</v>
      </c>
      <c r="H472" s="11" t="str">
        <f>IF('3.Species Information'!BU482&gt;1,"Canada","")&amp;IF('3.Species Information'!BV482&gt;1,",",".")&amp;IF('3.Species Information'!BV482&gt;1,"United States (Alaska)","")&amp;IF('3.Species Information'!BW482&gt;1,",",".")&amp;IF('3.Species Information'!BW482&gt;1,"Greenland","")&amp;IF('3.Species Information'!BX482&gt;1,",",".")&amp;IF('3.Species Information'!BX482&gt;1,"Scandinavia (including Svalbard)","")&amp;IF('3.Species Information'!BY482&gt;1,",",".")&amp;IF('3.Species Information'!BY482&gt;1,"European Russia","")&amp;IF('3.Species Information'!BZ482&gt;1,",",".")&amp;IF('3.Species Information'!BZ482&gt;1,"Siberian Russia (Europe Border to the Kolyma River)","")&amp;IF('3.Species Information'!CA482&gt;1,",",".")&amp;IF('3.Species Information'!CA482&gt;1,"Far East Russia (east of the Kolyma River).","")</f>
        <v>......</v>
      </c>
      <c r="I472" s="11" t="s">
        <v>860</v>
      </c>
    </row>
    <row r="473" spans="1:9" ht="15">
      <c r="A473" s="8" t="e">
        <f>#REF!</f>
        <v>#REF!</v>
      </c>
      <c r="B473" s="11" t="str">
        <f>IF('3.Species Information'!W483&gt;1,"Arctic polar desert zone (Zone A)","")&amp;IF('3.Species Information'!X483&gt;1,",",".")&amp;IF('3.Species Information'!X483&gt;1," Northern arctic tundra zone (Zone B)","")&amp;IF('3.Species Information'!Y483&gt;1,",",".")&amp;IF('3.Species Information'!Y483&gt;1," Middle arctic tundra zone (Zone C)","")&amp;IF('3.Species Information'!Z483&gt;1,",",".")&amp;IF('3.Species Information'!Z483&gt;1," Southern arctic tundra zone (Zone D)","")&amp;IF('3.Species Information'!AA483&gt;1,",",".")&amp;IF('3.Species Information'!AA483&gt;1," Arctic shrub tundra zone (Zone E).","")</f>
        <v>....</v>
      </c>
      <c r="C473" s="11" t="str">
        <f>IF('3.Species Information'!AC483&gt;1,"Northern Alaska/Yukon","")&amp;IF('3.Species Information'!AD483&gt;1,",",".")&amp;IF('3.Species Information'!AD483&gt;1,"Western Canadian Arctic","")&amp;IF('3.Species Information'!AE483&gt;1,",",".")&amp;IF('3.Species Information'!AE483&gt;1,"Eastern Canadian Arctic","")&amp;IF('3.Species Information'!AF483&gt;1,",",".")&amp;IF('3.Species Information'!AF483&gt;1,"Ellesmere.","")</f>
        <v>...</v>
      </c>
      <c r="D473" s="11" t="str">
        <f>IF('3.Species Information'!AH483&gt;1,"Taiga Plains","")&amp;IF('3.Species Information'!AI483&gt;1,",",".")&amp;IF('3.Species Information'!AI483&gt;1,"Taiga Shield","")&amp;IF('3.Species Information'!AJ483&gt;1,",",".")&amp;IF('3.Species Information'!AJ483&gt;1,"Taiga Cordillera","")&amp;IF('3.Species Information'!AK483&gt;1,",",".")&amp;IF('3.Species Information'!AK483&gt;1,"Hudson Plains","")&amp;IF('3.Species Information'!AL483&gt;1,",",".")&amp;IF('3.Species Information'!AL483&gt;1,"Boreal Plains","")&amp;IF('3.Species Information'!AM483&gt;1,",",".")&amp;IF('3.Species Information'!AM483&gt;1,"Boreal Shield","")&amp;IF('3.Species Information'!AN483&gt;1,",",".")&amp;IF('3.Species Information'!AN483&gt;1,"Boreal Cordillera","")&amp;IF('3.Species Information'!AO483&gt;1,",",".")&amp;IF('3.Species Information'!AO483&gt;1,"Pacific Maritime","")&amp;IF('3.Species Information'!AP483&gt;1,",",".")&amp;IF('3.Species Information'!AP483&gt;1,"Montane Cordillera","")&amp;IF('3.Species Information'!AQ483&gt;1,",",".")&amp;IF('3.Species Information'!AQ483&gt;1,"Prairies","")&amp;IF('3.Species Information'!AR483&gt;1,",",".")&amp;IF('3.Species Information'!AR483&gt;1,"Atlantic Maritime","")&amp;IF('3.Species Information'!AS483&gt;1,",",".")&amp;IF('3.Species Information'!AS483&gt;1,"Mixedwood Plains.","")</f>
        <v>...........</v>
      </c>
      <c r="E473" s="11" t="str">
        <f>IF('3.Species Information'!AU483&gt;1,"Arctic","")&amp;IF('3.Species Information'!AV483&gt;1,",",".")&amp;IF('3.Species Information'!AV483&gt;1,"Alpine","")&amp;IF('3.Species Information'!AW483&gt;1,",",".")&amp;IF('3.Species Information'!AW483&gt;1,"Boreal","")&amp;IF('3.Species Information'!AX483&gt;1,",",".")&amp;IF('3.Species Information'!AX483&gt;1,BB474&amp;”.”,"")</f>
        <v>...</v>
      </c>
      <c r="F473" s="11" t="str">
        <f>IF('3.Species Information'!AZ483&gt;1,"Circumarctic","")&amp;IF('3.Species Information'!BA483&gt;1,",",".")&amp;IF('3.Species Information'!BA483&gt;1,"North American Arctic","")&amp;IF('3.Species Information'!BB483&gt;1,",",".")&amp;IF('3.Species Information'!BB483&gt;1,"Circumboreal","")&amp;IF('3.Species Information'!BC483&gt;1,",",".")&amp;IF('3.Species Information'!BC483&gt;1,"North American Boreal","")&amp;IF('3.Species Information'!BD483&gt;1,",",".")&amp;IF('3.Species Information'!BD483&gt;1,"North American Boreal Cordilleran","")&amp;IF('3.Species Information'!BE483&gt;1,",",".")&amp;IF('3.Species Information'!BE483&gt;1,"North American Temperate Cordilleran","")&amp;IF('3.Species Information'!BF483&gt;1,",",".")&amp;IF('3.Species Information'!BF483&gt;1,"Amphi-Beringian","")&amp;IF('3.Species Information'!BG483&gt;1,",",".")&amp;IF('3.Species Information'!BG483&gt;1,"North American Beringian","")&amp;IF('3.Species Information'!BH483&gt;1,",",".")&amp;IF('3.Species Information'!BH483&gt;1,"Amphi-Atlantic","")&amp;IF('3.Species Information'!BI483&gt;1,",",".")&amp;IF('3.Species Information'!BI483&gt;1,"Bipolar disjunct","")&amp;IF('3.Species Information'!BJ483&gt;1,",",".")&amp;IF('3.Species Information'!BJ483&gt;1,"Cosmopolitan","")&amp;IF('3.Species Information'!BK483&gt;1,",",".")&amp;IF('3.Species Information'!BK483&gt;1,BO474&amp;”.”,"")</f>
        <v>...........</v>
      </c>
      <c r="G473" s="11" t="str">
        <f>IF('3.Species Information'!BM483&gt;1,"Alaska","")&amp;IF('3.Species Information'!BN483&gt;1,",",".")&amp;IF('3.Species Information'!BN483&gt;1,"Yukon Territory","")&amp;IF('3.Species Information'!BO483&gt;1,",",".")&amp;IF('3.Species Information'!BO483&gt;1,"Northwest Territories","")&amp;IF('3.Species Information'!BP483&gt;1,",",".")&amp;IF('3.Species Information'!BP483&gt;1,"Nunavut","")&amp;IF('3.Species Information'!BQ483&gt;1,",",".")&amp;IF('3.Species Information'!BQ483&gt;1,"Manitoba (Hudson Bay coastal region, Wapusk National Park)","")&amp;IF('3.Species Information'!BR483&gt;1,",",".")&amp;IF('3.Species Information'!BR483&gt;1,"Ontario (Hudson Bay coastal region)","")&amp;IF('3.Species Information'!BS483&gt;1,",",".")&amp;IF('3.Species Information'!BS483&gt;1,"Québec","")&amp;IF('3.Species Information'!BT483&gt;1,",",".")&amp;IF('3.Species Information'!BT483&gt;1,"Newfoundland and Labrador.","")</f>
        <v>.......</v>
      </c>
      <c r="H473" s="11" t="str">
        <f>IF('3.Species Information'!BU483&gt;1,"Canada","")&amp;IF('3.Species Information'!BV483&gt;1,",",".")&amp;IF('3.Species Information'!BV483&gt;1,"United States (Alaska)","")&amp;IF('3.Species Information'!BW483&gt;1,",",".")&amp;IF('3.Species Information'!BW483&gt;1,"Greenland","")&amp;IF('3.Species Information'!BX483&gt;1,",",".")&amp;IF('3.Species Information'!BX483&gt;1,"Scandinavia (including Svalbard)","")&amp;IF('3.Species Information'!BY483&gt;1,",",".")&amp;IF('3.Species Information'!BY483&gt;1,"European Russia","")&amp;IF('3.Species Information'!BZ483&gt;1,",",".")&amp;IF('3.Species Information'!BZ483&gt;1,"Siberian Russia (Europe Border to the Kolyma River)","")&amp;IF('3.Species Information'!CA483&gt;1,",",".")&amp;IF('3.Species Information'!CA483&gt;1,"Far East Russia (east of the Kolyma River).","")</f>
        <v>......</v>
      </c>
      <c r="I473" s="11" t="s">
        <v>860</v>
      </c>
    </row>
    <row r="474" spans="1:9" ht="15">
      <c r="A474" s="8" t="e">
        <f>#REF!</f>
        <v>#REF!</v>
      </c>
      <c r="B474" s="11" t="str">
        <f>IF('3.Species Information'!W484&gt;1,"Arctic polar desert zone (Zone A)","")&amp;IF('3.Species Information'!X484&gt;1,",",".")&amp;IF('3.Species Information'!X484&gt;1," Northern arctic tundra zone (Zone B)","")&amp;IF('3.Species Information'!Y484&gt;1,",",".")&amp;IF('3.Species Information'!Y484&gt;1," Middle arctic tundra zone (Zone C)","")&amp;IF('3.Species Information'!Z484&gt;1,",",".")&amp;IF('3.Species Information'!Z484&gt;1," Southern arctic tundra zone (Zone D)","")&amp;IF('3.Species Information'!AA484&gt;1,",",".")&amp;IF('3.Species Information'!AA484&gt;1," Arctic shrub tundra zone (Zone E).","")</f>
        <v>....</v>
      </c>
      <c r="C474" s="11" t="str">
        <f>IF('3.Species Information'!AC484&gt;1,"Northern Alaska/Yukon","")&amp;IF('3.Species Information'!AD484&gt;1,",",".")&amp;IF('3.Species Information'!AD484&gt;1,"Western Canadian Arctic","")&amp;IF('3.Species Information'!AE484&gt;1,",",".")&amp;IF('3.Species Information'!AE484&gt;1,"Eastern Canadian Arctic","")&amp;IF('3.Species Information'!AF484&gt;1,",",".")&amp;IF('3.Species Information'!AF484&gt;1,"Ellesmere.","")</f>
        <v>...</v>
      </c>
      <c r="D474" s="11" t="str">
        <f>IF('3.Species Information'!AH484&gt;1,"Taiga Plains","")&amp;IF('3.Species Information'!AI484&gt;1,",",".")&amp;IF('3.Species Information'!AI484&gt;1,"Taiga Shield","")&amp;IF('3.Species Information'!AJ484&gt;1,",",".")&amp;IF('3.Species Information'!AJ484&gt;1,"Taiga Cordillera","")&amp;IF('3.Species Information'!AK484&gt;1,",",".")&amp;IF('3.Species Information'!AK484&gt;1,"Hudson Plains","")&amp;IF('3.Species Information'!AL484&gt;1,",",".")&amp;IF('3.Species Information'!AL484&gt;1,"Boreal Plains","")&amp;IF('3.Species Information'!AM484&gt;1,",",".")&amp;IF('3.Species Information'!AM484&gt;1,"Boreal Shield","")&amp;IF('3.Species Information'!AN484&gt;1,",",".")&amp;IF('3.Species Information'!AN484&gt;1,"Boreal Cordillera","")&amp;IF('3.Species Information'!AO484&gt;1,",",".")&amp;IF('3.Species Information'!AO484&gt;1,"Pacific Maritime","")&amp;IF('3.Species Information'!AP484&gt;1,",",".")&amp;IF('3.Species Information'!AP484&gt;1,"Montane Cordillera","")&amp;IF('3.Species Information'!AQ484&gt;1,",",".")&amp;IF('3.Species Information'!AQ484&gt;1,"Prairies","")&amp;IF('3.Species Information'!AR484&gt;1,",",".")&amp;IF('3.Species Information'!AR484&gt;1,"Atlantic Maritime","")&amp;IF('3.Species Information'!AS484&gt;1,",",".")&amp;IF('3.Species Information'!AS484&gt;1,"Mixedwood Plains.","")</f>
        <v>...........</v>
      </c>
      <c r="E474" s="11" t="str">
        <f>IF('3.Species Information'!AU484&gt;1,"Arctic","")&amp;IF('3.Species Information'!AV484&gt;1,",",".")&amp;IF('3.Species Information'!AV484&gt;1,"Alpine","")&amp;IF('3.Species Information'!AW484&gt;1,",",".")&amp;IF('3.Species Information'!AW484&gt;1,"Boreal","")&amp;IF('3.Species Information'!AX484&gt;1,",",".")&amp;IF('3.Species Information'!AX484&gt;1,BB475&amp;”.”,"")</f>
        <v>...</v>
      </c>
      <c r="F474" s="11" t="str">
        <f>IF('3.Species Information'!AZ484&gt;1,"Circumarctic","")&amp;IF('3.Species Information'!BA484&gt;1,",",".")&amp;IF('3.Species Information'!BA484&gt;1,"North American Arctic","")&amp;IF('3.Species Information'!BB484&gt;1,",",".")&amp;IF('3.Species Information'!BB484&gt;1,"Circumboreal","")&amp;IF('3.Species Information'!BC484&gt;1,",",".")&amp;IF('3.Species Information'!BC484&gt;1,"North American Boreal","")&amp;IF('3.Species Information'!BD484&gt;1,",",".")&amp;IF('3.Species Information'!BD484&gt;1,"North American Boreal Cordilleran","")&amp;IF('3.Species Information'!BE484&gt;1,",",".")&amp;IF('3.Species Information'!BE484&gt;1,"North American Temperate Cordilleran","")&amp;IF('3.Species Information'!BF484&gt;1,",",".")&amp;IF('3.Species Information'!BF484&gt;1,"Amphi-Beringian","")&amp;IF('3.Species Information'!BG484&gt;1,",",".")&amp;IF('3.Species Information'!BG484&gt;1,"North American Beringian","")&amp;IF('3.Species Information'!BH484&gt;1,",",".")&amp;IF('3.Species Information'!BH484&gt;1,"Amphi-Atlantic","")&amp;IF('3.Species Information'!BI484&gt;1,",",".")&amp;IF('3.Species Information'!BI484&gt;1,"Bipolar disjunct","")&amp;IF('3.Species Information'!BJ484&gt;1,",",".")&amp;IF('3.Species Information'!BJ484&gt;1,"Cosmopolitan","")&amp;IF('3.Species Information'!BK484&gt;1,",",".")&amp;IF('3.Species Information'!BK484&gt;1,BO475&amp;”.”,"")</f>
        <v>...........</v>
      </c>
      <c r="G474" s="11" t="str">
        <f>IF('3.Species Information'!BM484&gt;1,"Alaska","")&amp;IF('3.Species Information'!BN484&gt;1,",",".")&amp;IF('3.Species Information'!BN484&gt;1,"Yukon Territory","")&amp;IF('3.Species Information'!BO484&gt;1,",",".")&amp;IF('3.Species Information'!BO484&gt;1,"Northwest Territories","")&amp;IF('3.Species Information'!BP484&gt;1,",",".")&amp;IF('3.Species Information'!BP484&gt;1,"Nunavut","")&amp;IF('3.Species Information'!BQ484&gt;1,",",".")&amp;IF('3.Species Information'!BQ484&gt;1,"Manitoba (Hudson Bay coastal region, Wapusk National Park)","")&amp;IF('3.Species Information'!BR484&gt;1,",",".")&amp;IF('3.Species Information'!BR484&gt;1,"Ontario (Hudson Bay coastal region)","")&amp;IF('3.Species Information'!BS484&gt;1,",",".")&amp;IF('3.Species Information'!BS484&gt;1,"Québec","")&amp;IF('3.Species Information'!BT484&gt;1,",",".")&amp;IF('3.Species Information'!BT484&gt;1,"Newfoundland and Labrador.","")</f>
        <v>.......</v>
      </c>
      <c r="H474" s="11" t="str">
        <f>IF('3.Species Information'!BU484&gt;1,"Canada","")&amp;IF('3.Species Information'!BV484&gt;1,",",".")&amp;IF('3.Species Information'!BV484&gt;1,"United States (Alaska)","")&amp;IF('3.Species Information'!BW484&gt;1,",",".")&amp;IF('3.Species Information'!BW484&gt;1,"Greenland","")&amp;IF('3.Species Information'!BX484&gt;1,",",".")&amp;IF('3.Species Information'!BX484&gt;1,"Scandinavia (including Svalbard)","")&amp;IF('3.Species Information'!BY484&gt;1,",",".")&amp;IF('3.Species Information'!BY484&gt;1,"European Russia","")&amp;IF('3.Species Information'!BZ484&gt;1,",",".")&amp;IF('3.Species Information'!BZ484&gt;1,"Siberian Russia (Europe Border to the Kolyma River)","")&amp;IF('3.Species Information'!CA484&gt;1,",",".")&amp;IF('3.Species Information'!CA484&gt;1,"Far East Russia (east of the Kolyma River).","")</f>
        <v>......</v>
      </c>
      <c r="I474" s="11" t="s">
        <v>860</v>
      </c>
    </row>
    <row r="475" spans="1:9" ht="15">
      <c r="A475" s="8" t="e">
        <f>#REF!</f>
        <v>#REF!</v>
      </c>
      <c r="B475" s="11" t="str">
        <f>IF('3.Species Information'!W485&gt;1,"Arctic polar desert zone (Zone A)","")&amp;IF('3.Species Information'!X485&gt;1,",",".")&amp;IF('3.Species Information'!X485&gt;1," Northern arctic tundra zone (Zone B)","")&amp;IF('3.Species Information'!Y485&gt;1,",",".")&amp;IF('3.Species Information'!Y485&gt;1," Middle arctic tundra zone (Zone C)","")&amp;IF('3.Species Information'!Z485&gt;1,",",".")&amp;IF('3.Species Information'!Z485&gt;1," Southern arctic tundra zone (Zone D)","")&amp;IF('3.Species Information'!AA485&gt;1,",",".")&amp;IF('3.Species Information'!AA485&gt;1," Arctic shrub tundra zone (Zone E).","")</f>
        <v>....</v>
      </c>
      <c r="C475" s="11" t="str">
        <f>IF('3.Species Information'!AC485&gt;1,"Northern Alaska/Yukon","")&amp;IF('3.Species Information'!AD485&gt;1,",",".")&amp;IF('3.Species Information'!AD485&gt;1,"Western Canadian Arctic","")&amp;IF('3.Species Information'!AE485&gt;1,",",".")&amp;IF('3.Species Information'!AE485&gt;1,"Eastern Canadian Arctic","")&amp;IF('3.Species Information'!AF485&gt;1,",",".")&amp;IF('3.Species Information'!AF485&gt;1,"Ellesmere.","")</f>
        <v>...</v>
      </c>
      <c r="D475" s="11" t="str">
        <f>IF('3.Species Information'!AH485&gt;1,"Taiga Plains","")&amp;IF('3.Species Information'!AI485&gt;1,",",".")&amp;IF('3.Species Information'!AI485&gt;1,"Taiga Shield","")&amp;IF('3.Species Information'!AJ485&gt;1,",",".")&amp;IF('3.Species Information'!AJ485&gt;1,"Taiga Cordillera","")&amp;IF('3.Species Information'!AK485&gt;1,",",".")&amp;IF('3.Species Information'!AK485&gt;1,"Hudson Plains","")&amp;IF('3.Species Information'!AL485&gt;1,",",".")&amp;IF('3.Species Information'!AL485&gt;1,"Boreal Plains","")&amp;IF('3.Species Information'!AM485&gt;1,",",".")&amp;IF('3.Species Information'!AM485&gt;1,"Boreal Shield","")&amp;IF('3.Species Information'!AN485&gt;1,",",".")&amp;IF('3.Species Information'!AN485&gt;1,"Boreal Cordillera","")&amp;IF('3.Species Information'!AO485&gt;1,",",".")&amp;IF('3.Species Information'!AO485&gt;1,"Pacific Maritime","")&amp;IF('3.Species Information'!AP485&gt;1,",",".")&amp;IF('3.Species Information'!AP485&gt;1,"Montane Cordillera","")&amp;IF('3.Species Information'!AQ485&gt;1,",",".")&amp;IF('3.Species Information'!AQ485&gt;1,"Prairies","")&amp;IF('3.Species Information'!AR485&gt;1,",",".")&amp;IF('3.Species Information'!AR485&gt;1,"Atlantic Maritime","")&amp;IF('3.Species Information'!AS485&gt;1,",",".")&amp;IF('3.Species Information'!AS485&gt;1,"Mixedwood Plains.","")</f>
        <v>...........</v>
      </c>
      <c r="E475" s="11" t="str">
        <f>IF('3.Species Information'!AU485&gt;1,"Arctic","")&amp;IF('3.Species Information'!AV485&gt;1,",",".")&amp;IF('3.Species Information'!AV485&gt;1,"Alpine","")&amp;IF('3.Species Information'!AW485&gt;1,",",".")&amp;IF('3.Species Information'!AW485&gt;1,"Boreal","")&amp;IF('3.Species Information'!AX485&gt;1,",",".")&amp;IF('3.Species Information'!AX485&gt;1,BB476&amp;”.”,"")</f>
        <v>...</v>
      </c>
      <c r="F475" s="11" t="str">
        <f>IF('3.Species Information'!AZ485&gt;1,"Circumarctic","")&amp;IF('3.Species Information'!BA485&gt;1,",",".")&amp;IF('3.Species Information'!BA485&gt;1,"North American Arctic","")&amp;IF('3.Species Information'!BB485&gt;1,",",".")&amp;IF('3.Species Information'!BB485&gt;1,"Circumboreal","")&amp;IF('3.Species Information'!BC485&gt;1,",",".")&amp;IF('3.Species Information'!BC485&gt;1,"North American Boreal","")&amp;IF('3.Species Information'!BD485&gt;1,",",".")&amp;IF('3.Species Information'!BD485&gt;1,"North American Boreal Cordilleran","")&amp;IF('3.Species Information'!BE485&gt;1,",",".")&amp;IF('3.Species Information'!BE485&gt;1,"North American Temperate Cordilleran","")&amp;IF('3.Species Information'!BF485&gt;1,",",".")&amp;IF('3.Species Information'!BF485&gt;1,"Amphi-Beringian","")&amp;IF('3.Species Information'!BG485&gt;1,",",".")&amp;IF('3.Species Information'!BG485&gt;1,"North American Beringian","")&amp;IF('3.Species Information'!BH485&gt;1,",",".")&amp;IF('3.Species Information'!BH485&gt;1,"Amphi-Atlantic","")&amp;IF('3.Species Information'!BI485&gt;1,",",".")&amp;IF('3.Species Information'!BI485&gt;1,"Bipolar disjunct","")&amp;IF('3.Species Information'!BJ485&gt;1,",",".")&amp;IF('3.Species Information'!BJ485&gt;1,"Cosmopolitan","")&amp;IF('3.Species Information'!BK485&gt;1,",",".")&amp;IF('3.Species Information'!BK485&gt;1,BO476&amp;”.”,"")</f>
        <v>...........</v>
      </c>
      <c r="G475" s="11" t="str">
        <f>IF('3.Species Information'!BM485&gt;1,"Alaska","")&amp;IF('3.Species Information'!BN485&gt;1,",",".")&amp;IF('3.Species Information'!BN485&gt;1,"Yukon Territory","")&amp;IF('3.Species Information'!BO485&gt;1,",",".")&amp;IF('3.Species Information'!BO485&gt;1,"Northwest Territories","")&amp;IF('3.Species Information'!BP485&gt;1,",",".")&amp;IF('3.Species Information'!BP485&gt;1,"Nunavut","")&amp;IF('3.Species Information'!BQ485&gt;1,",",".")&amp;IF('3.Species Information'!BQ485&gt;1,"Manitoba (Hudson Bay coastal region, Wapusk National Park)","")&amp;IF('3.Species Information'!BR485&gt;1,",",".")&amp;IF('3.Species Information'!BR485&gt;1,"Ontario (Hudson Bay coastal region)","")&amp;IF('3.Species Information'!BS485&gt;1,",",".")&amp;IF('3.Species Information'!BS485&gt;1,"Québec","")&amp;IF('3.Species Information'!BT485&gt;1,",",".")&amp;IF('3.Species Information'!BT485&gt;1,"Newfoundland and Labrador.","")</f>
        <v>.......</v>
      </c>
      <c r="H475" s="11" t="str">
        <f>IF('3.Species Information'!BU485&gt;1,"Canada","")&amp;IF('3.Species Information'!BV485&gt;1,",",".")&amp;IF('3.Species Information'!BV485&gt;1,"United States (Alaska)","")&amp;IF('3.Species Information'!BW485&gt;1,",",".")&amp;IF('3.Species Information'!BW485&gt;1,"Greenland","")&amp;IF('3.Species Information'!BX485&gt;1,",",".")&amp;IF('3.Species Information'!BX485&gt;1,"Scandinavia (including Svalbard)","")&amp;IF('3.Species Information'!BY485&gt;1,",",".")&amp;IF('3.Species Information'!BY485&gt;1,"European Russia","")&amp;IF('3.Species Information'!BZ485&gt;1,",",".")&amp;IF('3.Species Information'!BZ485&gt;1,"Siberian Russia (Europe Border to the Kolyma River)","")&amp;IF('3.Species Information'!CA485&gt;1,",",".")&amp;IF('3.Species Information'!CA485&gt;1,"Far East Russia (east of the Kolyma River).","")</f>
        <v>......</v>
      </c>
      <c r="I475" s="11" t="s">
        <v>860</v>
      </c>
    </row>
    <row r="476" spans="1:9" ht="15">
      <c r="A476" s="8" t="e">
        <f>#REF!</f>
        <v>#REF!</v>
      </c>
      <c r="B476" s="11" t="str">
        <f>IF('3.Species Information'!W486&gt;1,"Arctic polar desert zone (Zone A)","")&amp;IF('3.Species Information'!X486&gt;1,",",".")&amp;IF('3.Species Information'!X486&gt;1," Northern arctic tundra zone (Zone B)","")&amp;IF('3.Species Information'!Y486&gt;1,",",".")&amp;IF('3.Species Information'!Y486&gt;1," Middle arctic tundra zone (Zone C)","")&amp;IF('3.Species Information'!Z486&gt;1,",",".")&amp;IF('3.Species Information'!Z486&gt;1," Southern arctic tundra zone (Zone D)","")&amp;IF('3.Species Information'!AA486&gt;1,",",".")&amp;IF('3.Species Information'!AA486&gt;1," Arctic shrub tundra zone (Zone E).","")</f>
        <v>....</v>
      </c>
      <c r="C476" s="11" t="str">
        <f>IF('3.Species Information'!AC486&gt;1,"Northern Alaska/Yukon","")&amp;IF('3.Species Information'!AD486&gt;1,",",".")&amp;IF('3.Species Information'!AD486&gt;1,"Western Canadian Arctic","")&amp;IF('3.Species Information'!AE486&gt;1,",",".")&amp;IF('3.Species Information'!AE486&gt;1,"Eastern Canadian Arctic","")&amp;IF('3.Species Information'!AF486&gt;1,",",".")&amp;IF('3.Species Information'!AF486&gt;1,"Ellesmere.","")</f>
        <v>...</v>
      </c>
      <c r="D476" s="11" t="str">
        <f>IF('3.Species Information'!AH486&gt;1,"Taiga Plains","")&amp;IF('3.Species Information'!AI486&gt;1,",",".")&amp;IF('3.Species Information'!AI486&gt;1,"Taiga Shield","")&amp;IF('3.Species Information'!AJ486&gt;1,",",".")&amp;IF('3.Species Information'!AJ486&gt;1,"Taiga Cordillera","")&amp;IF('3.Species Information'!AK486&gt;1,",",".")&amp;IF('3.Species Information'!AK486&gt;1,"Hudson Plains","")&amp;IF('3.Species Information'!AL486&gt;1,",",".")&amp;IF('3.Species Information'!AL486&gt;1,"Boreal Plains","")&amp;IF('3.Species Information'!AM486&gt;1,",",".")&amp;IF('3.Species Information'!AM486&gt;1,"Boreal Shield","")&amp;IF('3.Species Information'!AN486&gt;1,",",".")&amp;IF('3.Species Information'!AN486&gt;1,"Boreal Cordillera","")&amp;IF('3.Species Information'!AO486&gt;1,",",".")&amp;IF('3.Species Information'!AO486&gt;1,"Pacific Maritime","")&amp;IF('3.Species Information'!AP486&gt;1,",",".")&amp;IF('3.Species Information'!AP486&gt;1,"Montane Cordillera","")&amp;IF('3.Species Information'!AQ486&gt;1,",",".")&amp;IF('3.Species Information'!AQ486&gt;1,"Prairies","")&amp;IF('3.Species Information'!AR486&gt;1,",",".")&amp;IF('3.Species Information'!AR486&gt;1,"Atlantic Maritime","")&amp;IF('3.Species Information'!AS486&gt;1,",",".")&amp;IF('3.Species Information'!AS486&gt;1,"Mixedwood Plains.","")</f>
        <v>...........</v>
      </c>
      <c r="E476" s="11" t="str">
        <f>IF('3.Species Information'!AU486&gt;1,"Arctic","")&amp;IF('3.Species Information'!AV486&gt;1,",",".")&amp;IF('3.Species Information'!AV486&gt;1,"Alpine","")&amp;IF('3.Species Information'!AW486&gt;1,",",".")&amp;IF('3.Species Information'!AW486&gt;1,"Boreal","")&amp;IF('3.Species Information'!AX486&gt;1,",",".")&amp;IF('3.Species Information'!AX486&gt;1,BB477&amp;”.”,"")</f>
        <v>...</v>
      </c>
      <c r="F476" s="11" t="str">
        <f>IF('3.Species Information'!AZ486&gt;1,"Circumarctic","")&amp;IF('3.Species Information'!BA486&gt;1,",",".")&amp;IF('3.Species Information'!BA486&gt;1,"North American Arctic","")&amp;IF('3.Species Information'!BB486&gt;1,",",".")&amp;IF('3.Species Information'!BB486&gt;1,"Circumboreal","")&amp;IF('3.Species Information'!BC486&gt;1,",",".")&amp;IF('3.Species Information'!BC486&gt;1,"North American Boreal","")&amp;IF('3.Species Information'!BD486&gt;1,",",".")&amp;IF('3.Species Information'!BD486&gt;1,"North American Boreal Cordilleran","")&amp;IF('3.Species Information'!BE486&gt;1,",",".")&amp;IF('3.Species Information'!BE486&gt;1,"North American Temperate Cordilleran","")&amp;IF('3.Species Information'!BF486&gt;1,",",".")&amp;IF('3.Species Information'!BF486&gt;1,"Amphi-Beringian","")&amp;IF('3.Species Information'!BG486&gt;1,",",".")&amp;IF('3.Species Information'!BG486&gt;1,"North American Beringian","")&amp;IF('3.Species Information'!BH486&gt;1,",",".")&amp;IF('3.Species Information'!BH486&gt;1,"Amphi-Atlantic","")&amp;IF('3.Species Information'!BI486&gt;1,",",".")&amp;IF('3.Species Information'!BI486&gt;1,"Bipolar disjunct","")&amp;IF('3.Species Information'!BJ486&gt;1,",",".")&amp;IF('3.Species Information'!BJ486&gt;1,"Cosmopolitan","")&amp;IF('3.Species Information'!BK486&gt;1,",",".")&amp;IF('3.Species Information'!BK486&gt;1,BO477&amp;”.”,"")</f>
        <v>...........</v>
      </c>
      <c r="G476" s="11" t="str">
        <f>IF('3.Species Information'!BM486&gt;1,"Alaska","")&amp;IF('3.Species Information'!BN486&gt;1,",",".")&amp;IF('3.Species Information'!BN486&gt;1,"Yukon Territory","")&amp;IF('3.Species Information'!BO486&gt;1,",",".")&amp;IF('3.Species Information'!BO486&gt;1,"Northwest Territories","")&amp;IF('3.Species Information'!BP486&gt;1,",",".")&amp;IF('3.Species Information'!BP486&gt;1,"Nunavut","")&amp;IF('3.Species Information'!BQ486&gt;1,",",".")&amp;IF('3.Species Information'!BQ486&gt;1,"Manitoba (Hudson Bay coastal region, Wapusk National Park)","")&amp;IF('3.Species Information'!BR486&gt;1,",",".")&amp;IF('3.Species Information'!BR486&gt;1,"Ontario (Hudson Bay coastal region)","")&amp;IF('3.Species Information'!BS486&gt;1,",",".")&amp;IF('3.Species Information'!BS486&gt;1,"Québec","")&amp;IF('3.Species Information'!BT486&gt;1,",",".")&amp;IF('3.Species Information'!BT486&gt;1,"Newfoundland and Labrador.","")</f>
        <v>.......</v>
      </c>
      <c r="H476" s="11" t="str">
        <f>IF('3.Species Information'!BU486&gt;1,"Canada","")&amp;IF('3.Species Information'!BV486&gt;1,",",".")&amp;IF('3.Species Information'!BV486&gt;1,"United States (Alaska)","")&amp;IF('3.Species Information'!BW486&gt;1,",",".")&amp;IF('3.Species Information'!BW486&gt;1,"Greenland","")&amp;IF('3.Species Information'!BX486&gt;1,",",".")&amp;IF('3.Species Information'!BX486&gt;1,"Scandinavia (including Svalbard)","")&amp;IF('3.Species Information'!BY486&gt;1,",",".")&amp;IF('3.Species Information'!BY486&gt;1,"European Russia","")&amp;IF('3.Species Information'!BZ486&gt;1,",",".")&amp;IF('3.Species Information'!BZ486&gt;1,"Siberian Russia (Europe Border to the Kolyma River)","")&amp;IF('3.Species Information'!CA486&gt;1,",",".")&amp;IF('3.Species Information'!CA486&gt;1,"Far East Russia (east of the Kolyma River).","")</f>
        <v>......</v>
      </c>
      <c r="I476" s="11" t="s">
        <v>860</v>
      </c>
    </row>
    <row r="477" spans="1:9" ht="15">
      <c r="A477" s="8" t="e">
        <f>#REF!</f>
        <v>#REF!</v>
      </c>
      <c r="B477" s="11" t="str">
        <f>IF('3.Species Information'!W487&gt;1,"Arctic polar desert zone (Zone A)","")&amp;IF('3.Species Information'!X487&gt;1,",",".")&amp;IF('3.Species Information'!X487&gt;1," Northern arctic tundra zone (Zone B)","")&amp;IF('3.Species Information'!Y487&gt;1,",",".")&amp;IF('3.Species Information'!Y487&gt;1," Middle arctic tundra zone (Zone C)","")&amp;IF('3.Species Information'!Z487&gt;1,",",".")&amp;IF('3.Species Information'!Z487&gt;1," Southern arctic tundra zone (Zone D)","")&amp;IF('3.Species Information'!AA487&gt;1,",",".")&amp;IF('3.Species Information'!AA487&gt;1," Arctic shrub tundra zone (Zone E).","")</f>
        <v>....</v>
      </c>
      <c r="C477" s="11" t="str">
        <f>IF('3.Species Information'!AC487&gt;1,"Northern Alaska/Yukon","")&amp;IF('3.Species Information'!AD487&gt;1,",",".")&amp;IF('3.Species Information'!AD487&gt;1,"Western Canadian Arctic","")&amp;IF('3.Species Information'!AE487&gt;1,",",".")&amp;IF('3.Species Information'!AE487&gt;1,"Eastern Canadian Arctic","")&amp;IF('3.Species Information'!AF487&gt;1,",",".")&amp;IF('3.Species Information'!AF487&gt;1,"Ellesmere.","")</f>
        <v>...</v>
      </c>
      <c r="D477" s="11" t="str">
        <f>IF('3.Species Information'!AH487&gt;1,"Taiga Plains","")&amp;IF('3.Species Information'!AI487&gt;1,",",".")&amp;IF('3.Species Information'!AI487&gt;1,"Taiga Shield","")&amp;IF('3.Species Information'!AJ487&gt;1,",",".")&amp;IF('3.Species Information'!AJ487&gt;1,"Taiga Cordillera","")&amp;IF('3.Species Information'!AK487&gt;1,",",".")&amp;IF('3.Species Information'!AK487&gt;1,"Hudson Plains","")&amp;IF('3.Species Information'!AL487&gt;1,",",".")&amp;IF('3.Species Information'!AL487&gt;1,"Boreal Plains","")&amp;IF('3.Species Information'!AM487&gt;1,",",".")&amp;IF('3.Species Information'!AM487&gt;1,"Boreal Shield","")&amp;IF('3.Species Information'!AN487&gt;1,",",".")&amp;IF('3.Species Information'!AN487&gt;1,"Boreal Cordillera","")&amp;IF('3.Species Information'!AO487&gt;1,",",".")&amp;IF('3.Species Information'!AO487&gt;1,"Pacific Maritime","")&amp;IF('3.Species Information'!AP487&gt;1,",",".")&amp;IF('3.Species Information'!AP487&gt;1,"Montane Cordillera","")&amp;IF('3.Species Information'!AQ487&gt;1,",",".")&amp;IF('3.Species Information'!AQ487&gt;1,"Prairies","")&amp;IF('3.Species Information'!AR487&gt;1,",",".")&amp;IF('3.Species Information'!AR487&gt;1,"Atlantic Maritime","")&amp;IF('3.Species Information'!AS487&gt;1,",",".")&amp;IF('3.Species Information'!AS487&gt;1,"Mixedwood Plains.","")</f>
        <v>...........</v>
      </c>
      <c r="E477" s="11" t="str">
        <f>IF('3.Species Information'!AU487&gt;1,"Arctic","")&amp;IF('3.Species Information'!AV487&gt;1,",",".")&amp;IF('3.Species Information'!AV487&gt;1,"Alpine","")&amp;IF('3.Species Information'!AW487&gt;1,",",".")&amp;IF('3.Species Information'!AW487&gt;1,"Boreal","")&amp;IF('3.Species Information'!AX487&gt;1,",",".")&amp;IF('3.Species Information'!AX487&gt;1,BB478&amp;”.”,"")</f>
        <v>...</v>
      </c>
      <c r="F477" s="11" t="str">
        <f>IF('3.Species Information'!AZ487&gt;1,"Circumarctic","")&amp;IF('3.Species Information'!BA487&gt;1,",",".")&amp;IF('3.Species Information'!BA487&gt;1,"North American Arctic","")&amp;IF('3.Species Information'!BB487&gt;1,",",".")&amp;IF('3.Species Information'!BB487&gt;1,"Circumboreal","")&amp;IF('3.Species Information'!BC487&gt;1,",",".")&amp;IF('3.Species Information'!BC487&gt;1,"North American Boreal","")&amp;IF('3.Species Information'!BD487&gt;1,",",".")&amp;IF('3.Species Information'!BD487&gt;1,"North American Boreal Cordilleran","")&amp;IF('3.Species Information'!BE487&gt;1,",",".")&amp;IF('3.Species Information'!BE487&gt;1,"North American Temperate Cordilleran","")&amp;IF('3.Species Information'!BF487&gt;1,",",".")&amp;IF('3.Species Information'!BF487&gt;1,"Amphi-Beringian","")&amp;IF('3.Species Information'!BG487&gt;1,",",".")&amp;IF('3.Species Information'!BG487&gt;1,"North American Beringian","")&amp;IF('3.Species Information'!BH487&gt;1,",",".")&amp;IF('3.Species Information'!BH487&gt;1,"Amphi-Atlantic","")&amp;IF('3.Species Information'!BI487&gt;1,",",".")&amp;IF('3.Species Information'!BI487&gt;1,"Bipolar disjunct","")&amp;IF('3.Species Information'!BJ487&gt;1,",",".")&amp;IF('3.Species Information'!BJ487&gt;1,"Cosmopolitan","")&amp;IF('3.Species Information'!BK487&gt;1,",",".")&amp;IF('3.Species Information'!BK487&gt;1,BO478&amp;”.”,"")</f>
        <v>...........</v>
      </c>
      <c r="G477" s="11" t="str">
        <f>IF('3.Species Information'!BM487&gt;1,"Alaska","")&amp;IF('3.Species Information'!BN487&gt;1,",",".")&amp;IF('3.Species Information'!BN487&gt;1,"Yukon Territory","")&amp;IF('3.Species Information'!BO487&gt;1,",",".")&amp;IF('3.Species Information'!BO487&gt;1,"Northwest Territories","")&amp;IF('3.Species Information'!BP487&gt;1,",",".")&amp;IF('3.Species Information'!BP487&gt;1,"Nunavut","")&amp;IF('3.Species Information'!BQ487&gt;1,",",".")&amp;IF('3.Species Information'!BQ487&gt;1,"Manitoba (Hudson Bay coastal region, Wapusk National Park)","")&amp;IF('3.Species Information'!BR487&gt;1,",",".")&amp;IF('3.Species Information'!BR487&gt;1,"Ontario (Hudson Bay coastal region)","")&amp;IF('3.Species Information'!BS487&gt;1,",",".")&amp;IF('3.Species Information'!BS487&gt;1,"Québec","")&amp;IF('3.Species Information'!BT487&gt;1,",",".")&amp;IF('3.Species Information'!BT487&gt;1,"Newfoundland and Labrador.","")</f>
        <v>.......</v>
      </c>
      <c r="H477" s="11" t="str">
        <f>IF('3.Species Information'!BU487&gt;1,"Canada","")&amp;IF('3.Species Information'!BV487&gt;1,",",".")&amp;IF('3.Species Information'!BV487&gt;1,"United States (Alaska)","")&amp;IF('3.Species Information'!BW487&gt;1,",",".")&amp;IF('3.Species Information'!BW487&gt;1,"Greenland","")&amp;IF('3.Species Information'!BX487&gt;1,",",".")&amp;IF('3.Species Information'!BX487&gt;1,"Scandinavia (including Svalbard)","")&amp;IF('3.Species Information'!BY487&gt;1,",",".")&amp;IF('3.Species Information'!BY487&gt;1,"European Russia","")&amp;IF('3.Species Information'!BZ487&gt;1,",",".")&amp;IF('3.Species Information'!BZ487&gt;1,"Siberian Russia (Europe Border to the Kolyma River)","")&amp;IF('3.Species Information'!CA487&gt;1,",",".")&amp;IF('3.Species Information'!CA487&gt;1,"Far East Russia (east of the Kolyma River).","")</f>
        <v>......</v>
      </c>
      <c r="I477" s="11" t="s">
        <v>860</v>
      </c>
    </row>
    <row r="478" spans="1:9" ht="15">
      <c r="A478" s="8" t="e">
        <f>#REF!</f>
        <v>#REF!</v>
      </c>
      <c r="B478" s="11" t="str">
        <f>IF('3.Species Information'!W488&gt;1,"Arctic polar desert zone (Zone A)","")&amp;IF('3.Species Information'!X488&gt;1,",",".")&amp;IF('3.Species Information'!X488&gt;1," Northern arctic tundra zone (Zone B)","")&amp;IF('3.Species Information'!Y488&gt;1,",",".")&amp;IF('3.Species Information'!Y488&gt;1," Middle arctic tundra zone (Zone C)","")&amp;IF('3.Species Information'!Z488&gt;1,",",".")&amp;IF('3.Species Information'!Z488&gt;1," Southern arctic tundra zone (Zone D)","")&amp;IF('3.Species Information'!AA488&gt;1,",",".")&amp;IF('3.Species Information'!AA488&gt;1," Arctic shrub tundra zone (Zone E).","")</f>
        <v>....</v>
      </c>
      <c r="C478" s="11" t="str">
        <f>IF('3.Species Information'!AC488&gt;1,"Northern Alaska/Yukon","")&amp;IF('3.Species Information'!AD488&gt;1,",",".")&amp;IF('3.Species Information'!AD488&gt;1,"Western Canadian Arctic","")&amp;IF('3.Species Information'!AE488&gt;1,",",".")&amp;IF('3.Species Information'!AE488&gt;1,"Eastern Canadian Arctic","")&amp;IF('3.Species Information'!AF488&gt;1,",",".")&amp;IF('3.Species Information'!AF488&gt;1,"Ellesmere.","")</f>
        <v>...</v>
      </c>
      <c r="D478" s="11" t="str">
        <f>IF('3.Species Information'!AH488&gt;1,"Taiga Plains","")&amp;IF('3.Species Information'!AI488&gt;1,",",".")&amp;IF('3.Species Information'!AI488&gt;1,"Taiga Shield","")&amp;IF('3.Species Information'!AJ488&gt;1,",",".")&amp;IF('3.Species Information'!AJ488&gt;1,"Taiga Cordillera","")&amp;IF('3.Species Information'!AK488&gt;1,",",".")&amp;IF('3.Species Information'!AK488&gt;1,"Hudson Plains","")&amp;IF('3.Species Information'!AL488&gt;1,",",".")&amp;IF('3.Species Information'!AL488&gt;1,"Boreal Plains","")&amp;IF('3.Species Information'!AM488&gt;1,",",".")&amp;IF('3.Species Information'!AM488&gt;1,"Boreal Shield","")&amp;IF('3.Species Information'!AN488&gt;1,",",".")&amp;IF('3.Species Information'!AN488&gt;1,"Boreal Cordillera","")&amp;IF('3.Species Information'!AO488&gt;1,",",".")&amp;IF('3.Species Information'!AO488&gt;1,"Pacific Maritime","")&amp;IF('3.Species Information'!AP488&gt;1,",",".")&amp;IF('3.Species Information'!AP488&gt;1,"Montane Cordillera","")&amp;IF('3.Species Information'!AQ488&gt;1,",",".")&amp;IF('3.Species Information'!AQ488&gt;1,"Prairies","")&amp;IF('3.Species Information'!AR488&gt;1,",",".")&amp;IF('3.Species Information'!AR488&gt;1,"Atlantic Maritime","")&amp;IF('3.Species Information'!AS488&gt;1,",",".")&amp;IF('3.Species Information'!AS488&gt;1,"Mixedwood Plains.","")</f>
        <v>...........</v>
      </c>
      <c r="E478" s="11" t="str">
        <f>IF('3.Species Information'!AU488&gt;1,"Arctic","")&amp;IF('3.Species Information'!AV488&gt;1,",",".")&amp;IF('3.Species Information'!AV488&gt;1,"Alpine","")&amp;IF('3.Species Information'!AW488&gt;1,",",".")&amp;IF('3.Species Information'!AW488&gt;1,"Boreal","")&amp;IF('3.Species Information'!AX488&gt;1,",",".")&amp;IF('3.Species Information'!AX488&gt;1,BB479&amp;”.”,"")</f>
        <v>...</v>
      </c>
      <c r="F478" s="11" t="str">
        <f>IF('3.Species Information'!AZ488&gt;1,"Circumarctic","")&amp;IF('3.Species Information'!BA488&gt;1,",",".")&amp;IF('3.Species Information'!BA488&gt;1,"North American Arctic","")&amp;IF('3.Species Information'!BB488&gt;1,",",".")&amp;IF('3.Species Information'!BB488&gt;1,"Circumboreal","")&amp;IF('3.Species Information'!BC488&gt;1,",",".")&amp;IF('3.Species Information'!BC488&gt;1,"North American Boreal","")&amp;IF('3.Species Information'!BD488&gt;1,",",".")&amp;IF('3.Species Information'!BD488&gt;1,"North American Boreal Cordilleran","")&amp;IF('3.Species Information'!BE488&gt;1,",",".")&amp;IF('3.Species Information'!BE488&gt;1,"North American Temperate Cordilleran","")&amp;IF('3.Species Information'!BF488&gt;1,",",".")&amp;IF('3.Species Information'!BF488&gt;1,"Amphi-Beringian","")&amp;IF('3.Species Information'!BG488&gt;1,",",".")&amp;IF('3.Species Information'!BG488&gt;1,"North American Beringian","")&amp;IF('3.Species Information'!BH488&gt;1,",",".")&amp;IF('3.Species Information'!BH488&gt;1,"Amphi-Atlantic","")&amp;IF('3.Species Information'!BI488&gt;1,",",".")&amp;IF('3.Species Information'!BI488&gt;1,"Bipolar disjunct","")&amp;IF('3.Species Information'!BJ488&gt;1,",",".")&amp;IF('3.Species Information'!BJ488&gt;1,"Cosmopolitan","")&amp;IF('3.Species Information'!BK488&gt;1,",",".")&amp;IF('3.Species Information'!BK488&gt;1,BO479&amp;”.”,"")</f>
        <v>...........</v>
      </c>
      <c r="G478" s="11" t="str">
        <f>IF('3.Species Information'!BM488&gt;1,"Alaska","")&amp;IF('3.Species Information'!BN488&gt;1,",",".")&amp;IF('3.Species Information'!BN488&gt;1,"Yukon Territory","")&amp;IF('3.Species Information'!BO488&gt;1,",",".")&amp;IF('3.Species Information'!BO488&gt;1,"Northwest Territories","")&amp;IF('3.Species Information'!BP488&gt;1,",",".")&amp;IF('3.Species Information'!BP488&gt;1,"Nunavut","")&amp;IF('3.Species Information'!BQ488&gt;1,",",".")&amp;IF('3.Species Information'!BQ488&gt;1,"Manitoba (Hudson Bay coastal region, Wapusk National Park)","")&amp;IF('3.Species Information'!BR488&gt;1,",",".")&amp;IF('3.Species Information'!BR488&gt;1,"Ontario (Hudson Bay coastal region)","")&amp;IF('3.Species Information'!BS488&gt;1,",",".")&amp;IF('3.Species Information'!BS488&gt;1,"Québec","")&amp;IF('3.Species Information'!BT488&gt;1,",",".")&amp;IF('3.Species Information'!BT488&gt;1,"Newfoundland and Labrador.","")</f>
        <v>.......</v>
      </c>
      <c r="H478" s="11" t="str">
        <f>IF('3.Species Information'!BU488&gt;1,"Canada","")&amp;IF('3.Species Information'!BV488&gt;1,",",".")&amp;IF('3.Species Information'!BV488&gt;1,"United States (Alaska)","")&amp;IF('3.Species Information'!BW488&gt;1,",",".")&amp;IF('3.Species Information'!BW488&gt;1,"Greenland","")&amp;IF('3.Species Information'!BX488&gt;1,",",".")&amp;IF('3.Species Information'!BX488&gt;1,"Scandinavia (including Svalbard)","")&amp;IF('3.Species Information'!BY488&gt;1,",",".")&amp;IF('3.Species Information'!BY488&gt;1,"European Russia","")&amp;IF('3.Species Information'!BZ488&gt;1,",",".")&amp;IF('3.Species Information'!BZ488&gt;1,"Siberian Russia (Europe Border to the Kolyma River)","")&amp;IF('3.Species Information'!CA488&gt;1,",",".")&amp;IF('3.Species Information'!CA488&gt;1,"Far East Russia (east of the Kolyma River).","")</f>
        <v>......</v>
      </c>
      <c r="I478" s="11" t="s">
        <v>860</v>
      </c>
    </row>
    <row r="479" spans="1:9" ht="15">
      <c r="A479" s="8" t="e">
        <f>#REF!</f>
        <v>#REF!</v>
      </c>
      <c r="B479" s="11" t="str">
        <f>IF('3.Species Information'!W489&gt;1,"Arctic polar desert zone (Zone A)","")&amp;IF('3.Species Information'!X489&gt;1,",",".")&amp;IF('3.Species Information'!X489&gt;1," Northern arctic tundra zone (Zone B)","")&amp;IF('3.Species Information'!Y489&gt;1,",",".")&amp;IF('3.Species Information'!Y489&gt;1," Middle arctic tundra zone (Zone C)","")&amp;IF('3.Species Information'!Z489&gt;1,",",".")&amp;IF('3.Species Information'!Z489&gt;1," Southern arctic tundra zone (Zone D)","")&amp;IF('3.Species Information'!AA489&gt;1,",",".")&amp;IF('3.Species Information'!AA489&gt;1," Arctic shrub tundra zone (Zone E).","")</f>
        <v>....</v>
      </c>
      <c r="C479" s="11" t="str">
        <f>IF('3.Species Information'!AC489&gt;1,"Northern Alaska/Yukon","")&amp;IF('3.Species Information'!AD489&gt;1,",",".")&amp;IF('3.Species Information'!AD489&gt;1,"Western Canadian Arctic","")&amp;IF('3.Species Information'!AE489&gt;1,",",".")&amp;IF('3.Species Information'!AE489&gt;1,"Eastern Canadian Arctic","")&amp;IF('3.Species Information'!AF489&gt;1,",",".")&amp;IF('3.Species Information'!AF489&gt;1,"Ellesmere.","")</f>
        <v>...</v>
      </c>
      <c r="D479" s="11" t="str">
        <f>IF('3.Species Information'!AH489&gt;1,"Taiga Plains","")&amp;IF('3.Species Information'!AI489&gt;1,",",".")&amp;IF('3.Species Information'!AI489&gt;1,"Taiga Shield","")&amp;IF('3.Species Information'!AJ489&gt;1,",",".")&amp;IF('3.Species Information'!AJ489&gt;1,"Taiga Cordillera","")&amp;IF('3.Species Information'!AK489&gt;1,",",".")&amp;IF('3.Species Information'!AK489&gt;1,"Hudson Plains","")&amp;IF('3.Species Information'!AL489&gt;1,",",".")&amp;IF('3.Species Information'!AL489&gt;1,"Boreal Plains","")&amp;IF('3.Species Information'!AM489&gt;1,",",".")&amp;IF('3.Species Information'!AM489&gt;1,"Boreal Shield","")&amp;IF('3.Species Information'!AN489&gt;1,",",".")&amp;IF('3.Species Information'!AN489&gt;1,"Boreal Cordillera","")&amp;IF('3.Species Information'!AO489&gt;1,",",".")&amp;IF('3.Species Information'!AO489&gt;1,"Pacific Maritime","")&amp;IF('3.Species Information'!AP489&gt;1,",",".")&amp;IF('3.Species Information'!AP489&gt;1,"Montane Cordillera","")&amp;IF('3.Species Information'!AQ489&gt;1,",",".")&amp;IF('3.Species Information'!AQ489&gt;1,"Prairies","")&amp;IF('3.Species Information'!AR489&gt;1,",",".")&amp;IF('3.Species Information'!AR489&gt;1,"Atlantic Maritime","")&amp;IF('3.Species Information'!AS489&gt;1,",",".")&amp;IF('3.Species Information'!AS489&gt;1,"Mixedwood Plains.","")</f>
        <v>...........</v>
      </c>
      <c r="E479" s="11" t="str">
        <f>IF('3.Species Information'!AU489&gt;1,"Arctic","")&amp;IF('3.Species Information'!AV489&gt;1,",",".")&amp;IF('3.Species Information'!AV489&gt;1,"Alpine","")&amp;IF('3.Species Information'!AW489&gt;1,",",".")&amp;IF('3.Species Information'!AW489&gt;1,"Boreal","")&amp;IF('3.Species Information'!AX489&gt;1,",",".")&amp;IF('3.Species Information'!AX489&gt;1,BB480&amp;”.”,"")</f>
        <v>...</v>
      </c>
      <c r="F479" s="11" t="str">
        <f>IF('3.Species Information'!AZ489&gt;1,"Circumarctic","")&amp;IF('3.Species Information'!BA489&gt;1,",",".")&amp;IF('3.Species Information'!BA489&gt;1,"North American Arctic","")&amp;IF('3.Species Information'!BB489&gt;1,",",".")&amp;IF('3.Species Information'!BB489&gt;1,"Circumboreal","")&amp;IF('3.Species Information'!BC489&gt;1,",",".")&amp;IF('3.Species Information'!BC489&gt;1,"North American Boreal","")&amp;IF('3.Species Information'!BD489&gt;1,",",".")&amp;IF('3.Species Information'!BD489&gt;1,"North American Boreal Cordilleran","")&amp;IF('3.Species Information'!BE489&gt;1,",",".")&amp;IF('3.Species Information'!BE489&gt;1,"North American Temperate Cordilleran","")&amp;IF('3.Species Information'!BF489&gt;1,",",".")&amp;IF('3.Species Information'!BF489&gt;1,"Amphi-Beringian","")&amp;IF('3.Species Information'!BG489&gt;1,",",".")&amp;IF('3.Species Information'!BG489&gt;1,"North American Beringian","")&amp;IF('3.Species Information'!BH489&gt;1,",",".")&amp;IF('3.Species Information'!BH489&gt;1,"Amphi-Atlantic","")&amp;IF('3.Species Information'!BI489&gt;1,",",".")&amp;IF('3.Species Information'!BI489&gt;1,"Bipolar disjunct","")&amp;IF('3.Species Information'!BJ489&gt;1,",",".")&amp;IF('3.Species Information'!BJ489&gt;1,"Cosmopolitan","")&amp;IF('3.Species Information'!BK489&gt;1,",",".")&amp;IF('3.Species Information'!BK489&gt;1,BO480&amp;”.”,"")</f>
        <v>...........</v>
      </c>
      <c r="G479" s="11" t="str">
        <f>IF('3.Species Information'!BM489&gt;1,"Alaska","")&amp;IF('3.Species Information'!BN489&gt;1,",",".")&amp;IF('3.Species Information'!BN489&gt;1,"Yukon Territory","")&amp;IF('3.Species Information'!BO489&gt;1,",",".")&amp;IF('3.Species Information'!BO489&gt;1,"Northwest Territories","")&amp;IF('3.Species Information'!BP489&gt;1,",",".")&amp;IF('3.Species Information'!BP489&gt;1,"Nunavut","")&amp;IF('3.Species Information'!BQ489&gt;1,",",".")&amp;IF('3.Species Information'!BQ489&gt;1,"Manitoba (Hudson Bay coastal region, Wapusk National Park)","")&amp;IF('3.Species Information'!BR489&gt;1,",",".")&amp;IF('3.Species Information'!BR489&gt;1,"Ontario (Hudson Bay coastal region)","")&amp;IF('3.Species Information'!BS489&gt;1,",",".")&amp;IF('3.Species Information'!BS489&gt;1,"Québec","")&amp;IF('3.Species Information'!BT489&gt;1,",",".")&amp;IF('3.Species Information'!BT489&gt;1,"Newfoundland and Labrador.","")</f>
        <v>.......</v>
      </c>
      <c r="H479" s="11" t="str">
        <f>IF('3.Species Information'!BU489&gt;1,"Canada","")&amp;IF('3.Species Information'!BV489&gt;1,",",".")&amp;IF('3.Species Information'!BV489&gt;1,"United States (Alaska)","")&amp;IF('3.Species Information'!BW489&gt;1,",",".")&amp;IF('3.Species Information'!BW489&gt;1,"Greenland","")&amp;IF('3.Species Information'!BX489&gt;1,",",".")&amp;IF('3.Species Information'!BX489&gt;1,"Scandinavia (including Svalbard)","")&amp;IF('3.Species Information'!BY489&gt;1,",",".")&amp;IF('3.Species Information'!BY489&gt;1,"European Russia","")&amp;IF('3.Species Information'!BZ489&gt;1,",",".")&amp;IF('3.Species Information'!BZ489&gt;1,"Siberian Russia (Europe Border to the Kolyma River)","")&amp;IF('3.Species Information'!CA489&gt;1,",",".")&amp;IF('3.Species Information'!CA489&gt;1,"Far East Russia (east of the Kolyma River).","")</f>
        <v>......</v>
      </c>
      <c r="I479" s="11" t="s">
        <v>860</v>
      </c>
    </row>
    <row r="480" spans="1:9" ht="15">
      <c r="A480" s="8" t="e">
        <f>#REF!</f>
        <v>#REF!</v>
      </c>
      <c r="B480" s="11" t="str">
        <f>IF('3.Species Information'!W490&gt;1,"Arctic polar desert zone (Zone A)","")&amp;IF('3.Species Information'!X490&gt;1,",",".")&amp;IF('3.Species Information'!X490&gt;1," Northern arctic tundra zone (Zone B)","")&amp;IF('3.Species Information'!Y490&gt;1,",",".")&amp;IF('3.Species Information'!Y490&gt;1," Middle arctic tundra zone (Zone C)","")&amp;IF('3.Species Information'!Z490&gt;1,",",".")&amp;IF('3.Species Information'!Z490&gt;1," Southern arctic tundra zone (Zone D)","")&amp;IF('3.Species Information'!AA490&gt;1,",",".")&amp;IF('3.Species Information'!AA490&gt;1," Arctic shrub tundra zone (Zone E).","")</f>
        <v>....</v>
      </c>
      <c r="C480" s="11" t="str">
        <f>IF('3.Species Information'!AC490&gt;1,"Northern Alaska/Yukon","")&amp;IF('3.Species Information'!AD490&gt;1,",",".")&amp;IF('3.Species Information'!AD490&gt;1,"Western Canadian Arctic","")&amp;IF('3.Species Information'!AE490&gt;1,",",".")&amp;IF('3.Species Information'!AE490&gt;1,"Eastern Canadian Arctic","")&amp;IF('3.Species Information'!AF490&gt;1,",",".")&amp;IF('3.Species Information'!AF490&gt;1,"Ellesmere.","")</f>
        <v>...</v>
      </c>
      <c r="D480" s="11" t="str">
        <f>IF('3.Species Information'!AH490&gt;1,"Taiga Plains","")&amp;IF('3.Species Information'!AI490&gt;1,",",".")&amp;IF('3.Species Information'!AI490&gt;1,"Taiga Shield","")&amp;IF('3.Species Information'!AJ490&gt;1,",",".")&amp;IF('3.Species Information'!AJ490&gt;1,"Taiga Cordillera","")&amp;IF('3.Species Information'!AK490&gt;1,",",".")&amp;IF('3.Species Information'!AK490&gt;1,"Hudson Plains","")&amp;IF('3.Species Information'!AL490&gt;1,",",".")&amp;IF('3.Species Information'!AL490&gt;1,"Boreal Plains","")&amp;IF('3.Species Information'!AM490&gt;1,",",".")&amp;IF('3.Species Information'!AM490&gt;1,"Boreal Shield","")&amp;IF('3.Species Information'!AN490&gt;1,",",".")&amp;IF('3.Species Information'!AN490&gt;1,"Boreal Cordillera","")&amp;IF('3.Species Information'!AO490&gt;1,",",".")&amp;IF('3.Species Information'!AO490&gt;1,"Pacific Maritime","")&amp;IF('3.Species Information'!AP490&gt;1,",",".")&amp;IF('3.Species Information'!AP490&gt;1,"Montane Cordillera","")&amp;IF('3.Species Information'!AQ490&gt;1,",",".")&amp;IF('3.Species Information'!AQ490&gt;1,"Prairies","")&amp;IF('3.Species Information'!AR490&gt;1,",",".")&amp;IF('3.Species Information'!AR490&gt;1,"Atlantic Maritime","")&amp;IF('3.Species Information'!AS490&gt;1,",",".")&amp;IF('3.Species Information'!AS490&gt;1,"Mixedwood Plains.","")</f>
        <v>...........</v>
      </c>
      <c r="E480" s="11" t="str">
        <f>IF('3.Species Information'!AU490&gt;1,"Arctic","")&amp;IF('3.Species Information'!AV490&gt;1,",",".")&amp;IF('3.Species Information'!AV490&gt;1,"Alpine","")&amp;IF('3.Species Information'!AW490&gt;1,",",".")&amp;IF('3.Species Information'!AW490&gt;1,"Boreal","")&amp;IF('3.Species Information'!AX490&gt;1,",",".")&amp;IF('3.Species Information'!AX490&gt;1,BB481&amp;”.”,"")</f>
        <v>...</v>
      </c>
      <c r="F480" s="11" t="str">
        <f>IF('3.Species Information'!AZ490&gt;1,"Circumarctic","")&amp;IF('3.Species Information'!BA490&gt;1,",",".")&amp;IF('3.Species Information'!BA490&gt;1,"North American Arctic","")&amp;IF('3.Species Information'!BB490&gt;1,",",".")&amp;IF('3.Species Information'!BB490&gt;1,"Circumboreal","")&amp;IF('3.Species Information'!BC490&gt;1,",",".")&amp;IF('3.Species Information'!BC490&gt;1,"North American Boreal","")&amp;IF('3.Species Information'!BD490&gt;1,",",".")&amp;IF('3.Species Information'!BD490&gt;1,"North American Boreal Cordilleran","")&amp;IF('3.Species Information'!BE490&gt;1,",",".")&amp;IF('3.Species Information'!BE490&gt;1,"North American Temperate Cordilleran","")&amp;IF('3.Species Information'!BF490&gt;1,",",".")&amp;IF('3.Species Information'!BF490&gt;1,"Amphi-Beringian","")&amp;IF('3.Species Information'!BG490&gt;1,",",".")&amp;IF('3.Species Information'!BG490&gt;1,"North American Beringian","")&amp;IF('3.Species Information'!BH490&gt;1,",",".")&amp;IF('3.Species Information'!BH490&gt;1,"Amphi-Atlantic","")&amp;IF('3.Species Information'!BI490&gt;1,",",".")&amp;IF('3.Species Information'!BI490&gt;1,"Bipolar disjunct","")&amp;IF('3.Species Information'!BJ490&gt;1,",",".")&amp;IF('3.Species Information'!BJ490&gt;1,"Cosmopolitan","")&amp;IF('3.Species Information'!BK490&gt;1,",",".")&amp;IF('3.Species Information'!BK490&gt;1,BO481&amp;”.”,"")</f>
        <v>...........</v>
      </c>
      <c r="G480" s="11" t="str">
        <f>IF('3.Species Information'!BM490&gt;1,"Alaska","")&amp;IF('3.Species Information'!BN490&gt;1,",",".")&amp;IF('3.Species Information'!BN490&gt;1,"Yukon Territory","")&amp;IF('3.Species Information'!BO490&gt;1,",",".")&amp;IF('3.Species Information'!BO490&gt;1,"Northwest Territories","")&amp;IF('3.Species Information'!BP490&gt;1,",",".")&amp;IF('3.Species Information'!BP490&gt;1,"Nunavut","")&amp;IF('3.Species Information'!BQ490&gt;1,",",".")&amp;IF('3.Species Information'!BQ490&gt;1,"Manitoba (Hudson Bay coastal region, Wapusk National Park)","")&amp;IF('3.Species Information'!BR490&gt;1,",",".")&amp;IF('3.Species Information'!BR490&gt;1,"Ontario (Hudson Bay coastal region)","")&amp;IF('3.Species Information'!BS490&gt;1,",",".")&amp;IF('3.Species Information'!BS490&gt;1,"Québec","")&amp;IF('3.Species Information'!BT490&gt;1,",",".")&amp;IF('3.Species Information'!BT490&gt;1,"Newfoundland and Labrador.","")</f>
        <v>.......</v>
      </c>
      <c r="H480" s="11" t="str">
        <f>IF('3.Species Information'!BU490&gt;1,"Canada","")&amp;IF('3.Species Information'!BV490&gt;1,",",".")&amp;IF('3.Species Information'!BV490&gt;1,"United States (Alaska)","")&amp;IF('3.Species Information'!BW490&gt;1,",",".")&amp;IF('3.Species Information'!BW490&gt;1,"Greenland","")&amp;IF('3.Species Information'!BX490&gt;1,",",".")&amp;IF('3.Species Information'!BX490&gt;1,"Scandinavia (including Svalbard)","")&amp;IF('3.Species Information'!BY490&gt;1,",",".")&amp;IF('3.Species Information'!BY490&gt;1,"European Russia","")&amp;IF('3.Species Information'!BZ490&gt;1,",",".")&amp;IF('3.Species Information'!BZ490&gt;1,"Siberian Russia (Europe Border to the Kolyma River)","")&amp;IF('3.Species Information'!CA490&gt;1,",",".")&amp;IF('3.Species Information'!CA490&gt;1,"Far East Russia (east of the Kolyma River).","")</f>
        <v>......</v>
      </c>
      <c r="I480" s="11" t="s">
        <v>860</v>
      </c>
    </row>
    <row r="481" spans="1:9" ht="15">
      <c r="A481" s="8" t="e">
        <f>#REF!</f>
        <v>#REF!</v>
      </c>
      <c r="B481" s="11" t="str">
        <f>IF('3.Species Information'!W491&gt;1,"Arctic polar desert zone (Zone A)","")&amp;IF('3.Species Information'!X491&gt;1,",",".")&amp;IF('3.Species Information'!X491&gt;1," Northern arctic tundra zone (Zone B)","")&amp;IF('3.Species Information'!Y491&gt;1,",",".")&amp;IF('3.Species Information'!Y491&gt;1," Middle arctic tundra zone (Zone C)","")&amp;IF('3.Species Information'!Z491&gt;1,",",".")&amp;IF('3.Species Information'!Z491&gt;1," Southern arctic tundra zone (Zone D)","")&amp;IF('3.Species Information'!AA491&gt;1,",",".")&amp;IF('3.Species Information'!AA491&gt;1," Arctic shrub tundra zone (Zone E).","")</f>
        <v>....</v>
      </c>
      <c r="C481" s="11" t="str">
        <f>IF('3.Species Information'!AC491&gt;1,"Northern Alaska/Yukon","")&amp;IF('3.Species Information'!AD491&gt;1,",",".")&amp;IF('3.Species Information'!AD491&gt;1,"Western Canadian Arctic","")&amp;IF('3.Species Information'!AE491&gt;1,",",".")&amp;IF('3.Species Information'!AE491&gt;1,"Eastern Canadian Arctic","")&amp;IF('3.Species Information'!AF491&gt;1,",",".")&amp;IF('3.Species Information'!AF491&gt;1,"Ellesmere.","")</f>
        <v>...</v>
      </c>
      <c r="D481" s="11" t="str">
        <f>IF('3.Species Information'!AH491&gt;1,"Taiga Plains","")&amp;IF('3.Species Information'!AI491&gt;1,",",".")&amp;IF('3.Species Information'!AI491&gt;1,"Taiga Shield","")&amp;IF('3.Species Information'!AJ491&gt;1,",",".")&amp;IF('3.Species Information'!AJ491&gt;1,"Taiga Cordillera","")&amp;IF('3.Species Information'!AK491&gt;1,",",".")&amp;IF('3.Species Information'!AK491&gt;1,"Hudson Plains","")&amp;IF('3.Species Information'!AL491&gt;1,",",".")&amp;IF('3.Species Information'!AL491&gt;1,"Boreal Plains","")&amp;IF('3.Species Information'!AM491&gt;1,",",".")&amp;IF('3.Species Information'!AM491&gt;1,"Boreal Shield","")&amp;IF('3.Species Information'!AN491&gt;1,",",".")&amp;IF('3.Species Information'!AN491&gt;1,"Boreal Cordillera","")&amp;IF('3.Species Information'!AO491&gt;1,",",".")&amp;IF('3.Species Information'!AO491&gt;1,"Pacific Maritime","")&amp;IF('3.Species Information'!AP491&gt;1,",",".")&amp;IF('3.Species Information'!AP491&gt;1,"Montane Cordillera","")&amp;IF('3.Species Information'!AQ491&gt;1,",",".")&amp;IF('3.Species Information'!AQ491&gt;1,"Prairies","")&amp;IF('3.Species Information'!AR491&gt;1,",",".")&amp;IF('3.Species Information'!AR491&gt;1,"Atlantic Maritime","")&amp;IF('3.Species Information'!AS491&gt;1,",",".")&amp;IF('3.Species Information'!AS491&gt;1,"Mixedwood Plains.","")</f>
        <v>...........</v>
      </c>
      <c r="E481" s="11" t="str">
        <f>IF('3.Species Information'!AU491&gt;1,"Arctic","")&amp;IF('3.Species Information'!AV491&gt;1,",",".")&amp;IF('3.Species Information'!AV491&gt;1,"Alpine","")&amp;IF('3.Species Information'!AW491&gt;1,",",".")&amp;IF('3.Species Information'!AW491&gt;1,"Boreal","")&amp;IF('3.Species Information'!AX491&gt;1,",",".")&amp;IF('3.Species Information'!AX491&gt;1,BB482&amp;”.”,"")</f>
        <v>...</v>
      </c>
      <c r="F481" s="11" t="str">
        <f>IF('3.Species Information'!AZ491&gt;1,"Circumarctic","")&amp;IF('3.Species Information'!BA491&gt;1,",",".")&amp;IF('3.Species Information'!BA491&gt;1,"North American Arctic","")&amp;IF('3.Species Information'!BB491&gt;1,",",".")&amp;IF('3.Species Information'!BB491&gt;1,"Circumboreal","")&amp;IF('3.Species Information'!BC491&gt;1,",",".")&amp;IF('3.Species Information'!BC491&gt;1,"North American Boreal","")&amp;IF('3.Species Information'!BD491&gt;1,",",".")&amp;IF('3.Species Information'!BD491&gt;1,"North American Boreal Cordilleran","")&amp;IF('3.Species Information'!BE491&gt;1,",",".")&amp;IF('3.Species Information'!BE491&gt;1,"North American Temperate Cordilleran","")&amp;IF('3.Species Information'!BF491&gt;1,",",".")&amp;IF('3.Species Information'!BF491&gt;1,"Amphi-Beringian","")&amp;IF('3.Species Information'!BG491&gt;1,",",".")&amp;IF('3.Species Information'!BG491&gt;1,"North American Beringian","")&amp;IF('3.Species Information'!BH491&gt;1,",",".")&amp;IF('3.Species Information'!BH491&gt;1,"Amphi-Atlantic","")&amp;IF('3.Species Information'!BI491&gt;1,",",".")&amp;IF('3.Species Information'!BI491&gt;1,"Bipolar disjunct","")&amp;IF('3.Species Information'!BJ491&gt;1,",",".")&amp;IF('3.Species Information'!BJ491&gt;1,"Cosmopolitan","")&amp;IF('3.Species Information'!BK491&gt;1,",",".")&amp;IF('3.Species Information'!BK491&gt;1,BO482&amp;”.”,"")</f>
        <v>...........</v>
      </c>
      <c r="G481" s="11" t="str">
        <f>IF('3.Species Information'!BM491&gt;1,"Alaska","")&amp;IF('3.Species Information'!BN491&gt;1,",",".")&amp;IF('3.Species Information'!BN491&gt;1,"Yukon Territory","")&amp;IF('3.Species Information'!BO491&gt;1,",",".")&amp;IF('3.Species Information'!BO491&gt;1,"Northwest Territories","")&amp;IF('3.Species Information'!BP491&gt;1,",",".")&amp;IF('3.Species Information'!BP491&gt;1,"Nunavut","")&amp;IF('3.Species Information'!BQ491&gt;1,",",".")&amp;IF('3.Species Information'!BQ491&gt;1,"Manitoba (Hudson Bay coastal region, Wapusk National Park)","")&amp;IF('3.Species Information'!BR491&gt;1,",",".")&amp;IF('3.Species Information'!BR491&gt;1,"Ontario (Hudson Bay coastal region)","")&amp;IF('3.Species Information'!BS491&gt;1,",",".")&amp;IF('3.Species Information'!BS491&gt;1,"Québec","")&amp;IF('3.Species Information'!BT491&gt;1,",",".")&amp;IF('3.Species Information'!BT491&gt;1,"Newfoundland and Labrador.","")</f>
        <v>.......</v>
      </c>
      <c r="H481" s="11" t="str">
        <f>IF('3.Species Information'!BU491&gt;1,"Canada","")&amp;IF('3.Species Information'!BV491&gt;1,",",".")&amp;IF('3.Species Information'!BV491&gt;1,"United States (Alaska)","")&amp;IF('3.Species Information'!BW491&gt;1,",",".")&amp;IF('3.Species Information'!BW491&gt;1,"Greenland","")&amp;IF('3.Species Information'!BX491&gt;1,",",".")&amp;IF('3.Species Information'!BX491&gt;1,"Scandinavia (including Svalbard)","")&amp;IF('3.Species Information'!BY491&gt;1,",",".")&amp;IF('3.Species Information'!BY491&gt;1,"European Russia","")&amp;IF('3.Species Information'!BZ491&gt;1,",",".")&amp;IF('3.Species Information'!BZ491&gt;1,"Siberian Russia (Europe Border to the Kolyma River)","")&amp;IF('3.Species Information'!CA491&gt;1,",",".")&amp;IF('3.Species Information'!CA491&gt;1,"Far East Russia (east of the Kolyma River).","")</f>
        <v>......</v>
      </c>
      <c r="I481" s="11" t="s">
        <v>860</v>
      </c>
    </row>
    <row r="482" spans="1:9" ht="15">
      <c r="A482" s="8" t="e">
        <f>#REF!</f>
        <v>#REF!</v>
      </c>
      <c r="B482" s="11" t="str">
        <f>IF('3.Species Information'!W492&gt;1,"Arctic polar desert zone (Zone A)","")&amp;IF('3.Species Information'!X492&gt;1,",",".")&amp;IF('3.Species Information'!X492&gt;1," Northern arctic tundra zone (Zone B)","")&amp;IF('3.Species Information'!Y492&gt;1,",",".")&amp;IF('3.Species Information'!Y492&gt;1," Middle arctic tundra zone (Zone C)","")&amp;IF('3.Species Information'!Z492&gt;1,",",".")&amp;IF('3.Species Information'!Z492&gt;1," Southern arctic tundra zone (Zone D)","")&amp;IF('3.Species Information'!AA492&gt;1,",",".")&amp;IF('3.Species Information'!AA492&gt;1," Arctic shrub tundra zone (Zone E).","")</f>
        <v>....</v>
      </c>
      <c r="C482" s="11" t="str">
        <f>IF('3.Species Information'!AC492&gt;1,"Northern Alaska/Yukon","")&amp;IF('3.Species Information'!AD492&gt;1,",",".")&amp;IF('3.Species Information'!AD492&gt;1,"Western Canadian Arctic","")&amp;IF('3.Species Information'!AE492&gt;1,",",".")&amp;IF('3.Species Information'!AE492&gt;1,"Eastern Canadian Arctic","")&amp;IF('3.Species Information'!AF492&gt;1,",",".")&amp;IF('3.Species Information'!AF492&gt;1,"Ellesmere.","")</f>
        <v>...</v>
      </c>
      <c r="D482" s="11" t="str">
        <f>IF('3.Species Information'!AH492&gt;1,"Taiga Plains","")&amp;IF('3.Species Information'!AI492&gt;1,",",".")&amp;IF('3.Species Information'!AI492&gt;1,"Taiga Shield","")&amp;IF('3.Species Information'!AJ492&gt;1,",",".")&amp;IF('3.Species Information'!AJ492&gt;1,"Taiga Cordillera","")&amp;IF('3.Species Information'!AK492&gt;1,",",".")&amp;IF('3.Species Information'!AK492&gt;1,"Hudson Plains","")&amp;IF('3.Species Information'!AL492&gt;1,",",".")&amp;IF('3.Species Information'!AL492&gt;1,"Boreal Plains","")&amp;IF('3.Species Information'!AM492&gt;1,",",".")&amp;IF('3.Species Information'!AM492&gt;1,"Boreal Shield","")&amp;IF('3.Species Information'!AN492&gt;1,",",".")&amp;IF('3.Species Information'!AN492&gt;1,"Boreal Cordillera","")&amp;IF('3.Species Information'!AO492&gt;1,",",".")&amp;IF('3.Species Information'!AO492&gt;1,"Pacific Maritime","")&amp;IF('3.Species Information'!AP492&gt;1,",",".")&amp;IF('3.Species Information'!AP492&gt;1,"Montane Cordillera","")&amp;IF('3.Species Information'!AQ492&gt;1,",",".")&amp;IF('3.Species Information'!AQ492&gt;1,"Prairies","")&amp;IF('3.Species Information'!AR492&gt;1,",",".")&amp;IF('3.Species Information'!AR492&gt;1,"Atlantic Maritime","")&amp;IF('3.Species Information'!AS492&gt;1,",",".")&amp;IF('3.Species Information'!AS492&gt;1,"Mixedwood Plains.","")</f>
        <v>...........</v>
      </c>
      <c r="E482" s="11" t="str">
        <f>IF('3.Species Information'!AU492&gt;1,"Arctic","")&amp;IF('3.Species Information'!AV492&gt;1,",",".")&amp;IF('3.Species Information'!AV492&gt;1,"Alpine","")&amp;IF('3.Species Information'!AW492&gt;1,",",".")&amp;IF('3.Species Information'!AW492&gt;1,"Boreal","")&amp;IF('3.Species Information'!AX492&gt;1,",",".")&amp;IF('3.Species Information'!AX492&gt;1,BB483&amp;”.”,"")</f>
        <v>...</v>
      </c>
      <c r="F482" s="11" t="str">
        <f>IF('3.Species Information'!AZ492&gt;1,"Circumarctic","")&amp;IF('3.Species Information'!BA492&gt;1,",",".")&amp;IF('3.Species Information'!BA492&gt;1,"North American Arctic","")&amp;IF('3.Species Information'!BB492&gt;1,",",".")&amp;IF('3.Species Information'!BB492&gt;1,"Circumboreal","")&amp;IF('3.Species Information'!BC492&gt;1,",",".")&amp;IF('3.Species Information'!BC492&gt;1,"North American Boreal","")&amp;IF('3.Species Information'!BD492&gt;1,",",".")&amp;IF('3.Species Information'!BD492&gt;1,"North American Boreal Cordilleran","")&amp;IF('3.Species Information'!BE492&gt;1,",",".")&amp;IF('3.Species Information'!BE492&gt;1,"North American Temperate Cordilleran","")&amp;IF('3.Species Information'!BF492&gt;1,",",".")&amp;IF('3.Species Information'!BF492&gt;1,"Amphi-Beringian","")&amp;IF('3.Species Information'!BG492&gt;1,",",".")&amp;IF('3.Species Information'!BG492&gt;1,"North American Beringian","")&amp;IF('3.Species Information'!BH492&gt;1,",",".")&amp;IF('3.Species Information'!BH492&gt;1,"Amphi-Atlantic","")&amp;IF('3.Species Information'!BI492&gt;1,",",".")&amp;IF('3.Species Information'!BI492&gt;1,"Bipolar disjunct","")&amp;IF('3.Species Information'!BJ492&gt;1,",",".")&amp;IF('3.Species Information'!BJ492&gt;1,"Cosmopolitan","")&amp;IF('3.Species Information'!BK492&gt;1,",",".")&amp;IF('3.Species Information'!BK492&gt;1,BO483&amp;”.”,"")</f>
        <v>...........</v>
      </c>
      <c r="G482" s="11" t="str">
        <f>IF('3.Species Information'!BM492&gt;1,"Alaska","")&amp;IF('3.Species Information'!BN492&gt;1,",",".")&amp;IF('3.Species Information'!BN492&gt;1,"Yukon Territory","")&amp;IF('3.Species Information'!BO492&gt;1,",",".")&amp;IF('3.Species Information'!BO492&gt;1,"Northwest Territories","")&amp;IF('3.Species Information'!BP492&gt;1,",",".")&amp;IF('3.Species Information'!BP492&gt;1,"Nunavut","")&amp;IF('3.Species Information'!BQ492&gt;1,",",".")&amp;IF('3.Species Information'!BQ492&gt;1,"Manitoba (Hudson Bay coastal region, Wapusk National Park)","")&amp;IF('3.Species Information'!BR492&gt;1,",",".")&amp;IF('3.Species Information'!BR492&gt;1,"Ontario (Hudson Bay coastal region)","")&amp;IF('3.Species Information'!BS492&gt;1,",",".")&amp;IF('3.Species Information'!BS492&gt;1,"Québec","")&amp;IF('3.Species Information'!BT492&gt;1,",",".")&amp;IF('3.Species Information'!BT492&gt;1,"Newfoundland and Labrador.","")</f>
        <v>.......</v>
      </c>
      <c r="H482" s="11" t="str">
        <f>IF('3.Species Information'!BU492&gt;1,"Canada","")&amp;IF('3.Species Information'!BV492&gt;1,",",".")&amp;IF('3.Species Information'!BV492&gt;1,"United States (Alaska)","")&amp;IF('3.Species Information'!BW492&gt;1,",",".")&amp;IF('3.Species Information'!BW492&gt;1,"Greenland","")&amp;IF('3.Species Information'!BX492&gt;1,",",".")&amp;IF('3.Species Information'!BX492&gt;1,"Scandinavia (including Svalbard)","")&amp;IF('3.Species Information'!BY492&gt;1,",",".")&amp;IF('3.Species Information'!BY492&gt;1,"European Russia","")&amp;IF('3.Species Information'!BZ492&gt;1,",",".")&amp;IF('3.Species Information'!BZ492&gt;1,"Siberian Russia (Europe Border to the Kolyma River)","")&amp;IF('3.Species Information'!CA492&gt;1,",",".")&amp;IF('3.Species Information'!CA492&gt;1,"Far East Russia (east of the Kolyma River).","")</f>
        <v>......</v>
      </c>
      <c r="I482" s="11" t="s">
        <v>860</v>
      </c>
    </row>
    <row r="483" spans="1:9" ht="15">
      <c r="A483" s="8" t="e">
        <f>#REF!</f>
        <v>#REF!</v>
      </c>
      <c r="B483" s="11" t="str">
        <f>IF('3.Species Information'!W493&gt;1,"Arctic polar desert zone (Zone A)","")&amp;IF('3.Species Information'!X493&gt;1,",",".")&amp;IF('3.Species Information'!X493&gt;1," Northern arctic tundra zone (Zone B)","")&amp;IF('3.Species Information'!Y493&gt;1,",",".")&amp;IF('3.Species Information'!Y493&gt;1," Middle arctic tundra zone (Zone C)","")&amp;IF('3.Species Information'!Z493&gt;1,",",".")&amp;IF('3.Species Information'!Z493&gt;1," Southern arctic tundra zone (Zone D)","")&amp;IF('3.Species Information'!AA493&gt;1,",",".")&amp;IF('3.Species Information'!AA493&gt;1," Arctic shrub tundra zone (Zone E).","")</f>
        <v>....</v>
      </c>
      <c r="C483" s="11" t="str">
        <f>IF('3.Species Information'!AC493&gt;1,"Northern Alaska/Yukon","")&amp;IF('3.Species Information'!AD493&gt;1,",",".")&amp;IF('3.Species Information'!AD493&gt;1,"Western Canadian Arctic","")&amp;IF('3.Species Information'!AE493&gt;1,",",".")&amp;IF('3.Species Information'!AE493&gt;1,"Eastern Canadian Arctic","")&amp;IF('3.Species Information'!AF493&gt;1,",",".")&amp;IF('3.Species Information'!AF493&gt;1,"Ellesmere.","")</f>
        <v>...</v>
      </c>
      <c r="D483" s="11" t="str">
        <f>IF('3.Species Information'!AH493&gt;1,"Taiga Plains","")&amp;IF('3.Species Information'!AI493&gt;1,",",".")&amp;IF('3.Species Information'!AI493&gt;1,"Taiga Shield","")&amp;IF('3.Species Information'!AJ493&gt;1,",",".")&amp;IF('3.Species Information'!AJ493&gt;1,"Taiga Cordillera","")&amp;IF('3.Species Information'!AK493&gt;1,",",".")&amp;IF('3.Species Information'!AK493&gt;1,"Hudson Plains","")&amp;IF('3.Species Information'!AL493&gt;1,",",".")&amp;IF('3.Species Information'!AL493&gt;1,"Boreal Plains","")&amp;IF('3.Species Information'!AM493&gt;1,",",".")&amp;IF('3.Species Information'!AM493&gt;1,"Boreal Shield","")&amp;IF('3.Species Information'!AN493&gt;1,",",".")&amp;IF('3.Species Information'!AN493&gt;1,"Boreal Cordillera","")&amp;IF('3.Species Information'!AO493&gt;1,",",".")&amp;IF('3.Species Information'!AO493&gt;1,"Pacific Maritime","")&amp;IF('3.Species Information'!AP493&gt;1,",",".")&amp;IF('3.Species Information'!AP493&gt;1,"Montane Cordillera","")&amp;IF('3.Species Information'!AQ493&gt;1,",",".")&amp;IF('3.Species Information'!AQ493&gt;1,"Prairies","")&amp;IF('3.Species Information'!AR493&gt;1,",",".")&amp;IF('3.Species Information'!AR493&gt;1,"Atlantic Maritime","")&amp;IF('3.Species Information'!AS493&gt;1,",",".")&amp;IF('3.Species Information'!AS493&gt;1,"Mixedwood Plains.","")</f>
        <v>...........</v>
      </c>
      <c r="E483" s="11" t="str">
        <f>IF('3.Species Information'!AU493&gt;1,"Arctic","")&amp;IF('3.Species Information'!AV493&gt;1,",",".")&amp;IF('3.Species Information'!AV493&gt;1,"Alpine","")&amp;IF('3.Species Information'!AW493&gt;1,",",".")&amp;IF('3.Species Information'!AW493&gt;1,"Boreal","")&amp;IF('3.Species Information'!AX493&gt;1,",",".")&amp;IF('3.Species Information'!AX493&gt;1,BB484&amp;”.”,"")</f>
        <v>...</v>
      </c>
      <c r="F483" s="11" t="str">
        <f>IF('3.Species Information'!AZ493&gt;1,"Circumarctic","")&amp;IF('3.Species Information'!BA493&gt;1,",",".")&amp;IF('3.Species Information'!BA493&gt;1,"North American Arctic","")&amp;IF('3.Species Information'!BB493&gt;1,",",".")&amp;IF('3.Species Information'!BB493&gt;1,"Circumboreal","")&amp;IF('3.Species Information'!BC493&gt;1,",",".")&amp;IF('3.Species Information'!BC493&gt;1,"North American Boreal","")&amp;IF('3.Species Information'!BD493&gt;1,",",".")&amp;IF('3.Species Information'!BD493&gt;1,"North American Boreal Cordilleran","")&amp;IF('3.Species Information'!BE493&gt;1,",",".")&amp;IF('3.Species Information'!BE493&gt;1,"North American Temperate Cordilleran","")&amp;IF('3.Species Information'!BF493&gt;1,",",".")&amp;IF('3.Species Information'!BF493&gt;1,"Amphi-Beringian","")&amp;IF('3.Species Information'!BG493&gt;1,",",".")&amp;IF('3.Species Information'!BG493&gt;1,"North American Beringian","")&amp;IF('3.Species Information'!BH493&gt;1,",",".")&amp;IF('3.Species Information'!BH493&gt;1,"Amphi-Atlantic","")&amp;IF('3.Species Information'!BI493&gt;1,",",".")&amp;IF('3.Species Information'!BI493&gt;1,"Bipolar disjunct","")&amp;IF('3.Species Information'!BJ493&gt;1,",",".")&amp;IF('3.Species Information'!BJ493&gt;1,"Cosmopolitan","")&amp;IF('3.Species Information'!BK493&gt;1,",",".")&amp;IF('3.Species Information'!BK493&gt;1,BO484&amp;”.”,"")</f>
        <v>...........</v>
      </c>
      <c r="G483" s="11" t="str">
        <f>IF('3.Species Information'!BM493&gt;1,"Alaska","")&amp;IF('3.Species Information'!BN493&gt;1,",",".")&amp;IF('3.Species Information'!BN493&gt;1,"Yukon Territory","")&amp;IF('3.Species Information'!BO493&gt;1,",",".")&amp;IF('3.Species Information'!BO493&gt;1,"Northwest Territories","")&amp;IF('3.Species Information'!BP493&gt;1,",",".")&amp;IF('3.Species Information'!BP493&gt;1,"Nunavut","")&amp;IF('3.Species Information'!BQ493&gt;1,",",".")&amp;IF('3.Species Information'!BQ493&gt;1,"Manitoba (Hudson Bay coastal region, Wapusk National Park)","")&amp;IF('3.Species Information'!BR493&gt;1,",",".")&amp;IF('3.Species Information'!BR493&gt;1,"Ontario (Hudson Bay coastal region)","")&amp;IF('3.Species Information'!BS493&gt;1,",",".")&amp;IF('3.Species Information'!BS493&gt;1,"Québec","")&amp;IF('3.Species Information'!BT493&gt;1,",",".")&amp;IF('3.Species Information'!BT493&gt;1,"Newfoundland and Labrador.","")</f>
        <v>.......</v>
      </c>
      <c r="H483" s="11" t="str">
        <f>IF('3.Species Information'!BU493&gt;1,"Canada","")&amp;IF('3.Species Information'!BV493&gt;1,",",".")&amp;IF('3.Species Information'!BV493&gt;1,"United States (Alaska)","")&amp;IF('3.Species Information'!BW493&gt;1,",",".")&amp;IF('3.Species Information'!BW493&gt;1,"Greenland","")&amp;IF('3.Species Information'!BX493&gt;1,",",".")&amp;IF('3.Species Information'!BX493&gt;1,"Scandinavia (including Svalbard)","")&amp;IF('3.Species Information'!BY493&gt;1,",",".")&amp;IF('3.Species Information'!BY493&gt;1,"European Russia","")&amp;IF('3.Species Information'!BZ493&gt;1,",",".")&amp;IF('3.Species Information'!BZ493&gt;1,"Siberian Russia (Europe Border to the Kolyma River)","")&amp;IF('3.Species Information'!CA493&gt;1,",",".")&amp;IF('3.Species Information'!CA493&gt;1,"Far East Russia (east of the Kolyma River).","")</f>
        <v>......</v>
      </c>
      <c r="I483" s="11" t="s">
        <v>860</v>
      </c>
    </row>
    <row r="484" spans="1:9" ht="15">
      <c r="A484" s="8" t="e">
        <f>#REF!</f>
        <v>#REF!</v>
      </c>
      <c r="B484" s="11" t="str">
        <f>IF('3.Species Information'!W494&gt;1,"Arctic polar desert zone (Zone A)","")&amp;IF('3.Species Information'!X494&gt;1,",",".")&amp;IF('3.Species Information'!X494&gt;1," Northern arctic tundra zone (Zone B)","")&amp;IF('3.Species Information'!Y494&gt;1,",",".")&amp;IF('3.Species Information'!Y494&gt;1," Middle arctic tundra zone (Zone C)","")&amp;IF('3.Species Information'!Z494&gt;1,",",".")&amp;IF('3.Species Information'!Z494&gt;1," Southern arctic tundra zone (Zone D)","")&amp;IF('3.Species Information'!AA494&gt;1,",",".")&amp;IF('3.Species Information'!AA494&gt;1," Arctic shrub tundra zone (Zone E).","")</f>
        <v>....</v>
      </c>
      <c r="C484" s="11" t="str">
        <f>IF('3.Species Information'!AC494&gt;1,"Northern Alaska/Yukon","")&amp;IF('3.Species Information'!AD494&gt;1,",",".")&amp;IF('3.Species Information'!AD494&gt;1,"Western Canadian Arctic","")&amp;IF('3.Species Information'!AE494&gt;1,",",".")&amp;IF('3.Species Information'!AE494&gt;1,"Eastern Canadian Arctic","")&amp;IF('3.Species Information'!AF494&gt;1,",",".")&amp;IF('3.Species Information'!AF494&gt;1,"Ellesmere.","")</f>
        <v>...</v>
      </c>
      <c r="D484" s="11" t="str">
        <f>IF('3.Species Information'!AH494&gt;1,"Taiga Plains","")&amp;IF('3.Species Information'!AI494&gt;1,",",".")&amp;IF('3.Species Information'!AI494&gt;1,"Taiga Shield","")&amp;IF('3.Species Information'!AJ494&gt;1,",",".")&amp;IF('3.Species Information'!AJ494&gt;1,"Taiga Cordillera","")&amp;IF('3.Species Information'!AK494&gt;1,",",".")&amp;IF('3.Species Information'!AK494&gt;1,"Hudson Plains","")&amp;IF('3.Species Information'!AL494&gt;1,",",".")&amp;IF('3.Species Information'!AL494&gt;1,"Boreal Plains","")&amp;IF('3.Species Information'!AM494&gt;1,",",".")&amp;IF('3.Species Information'!AM494&gt;1,"Boreal Shield","")&amp;IF('3.Species Information'!AN494&gt;1,",",".")&amp;IF('3.Species Information'!AN494&gt;1,"Boreal Cordillera","")&amp;IF('3.Species Information'!AO494&gt;1,",",".")&amp;IF('3.Species Information'!AO494&gt;1,"Pacific Maritime","")&amp;IF('3.Species Information'!AP494&gt;1,",",".")&amp;IF('3.Species Information'!AP494&gt;1,"Montane Cordillera","")&amp;IF('3.Species Information'!AQ494&gt;1,",",".")&amp;IF('3.Species Information'!AQ494&gt;1,"Prairies","")&amp;IF('3.Species Information'!AR494&gt;1,",",".")&amp;IF('3.Species Information'!AR494&gt;1,"Atlantic Maritime","")&amp;IF('3.Species Information'!AS494&gt;1,",",".")&amp;IF('3.Species Information'!AS494&gt;1,"Mixedwood Plains.","")</f>
        <v>...........</v>
      </c>
      <c r="E484" s="11" t="str">
        <f>IF('3.Species Information'!AU494&gt;1,"Arctic","")&amp;IF('3.Species Information'!AV494&gt;1,",",".")&amp;IF('3.Species Information'!AV494&gt;1,"Alpine","")&amp;IF('3.Species Information'!AW494&gt;1,",",".")&amp;IF('3.Species Information'!AW494&gt;1,"Boreal","")&amp;IF('3.Species Information'!AX494&gt;1,",",".")&amp;IF('3.Species Information'!AX494&gt;1,BB485&amp;”.”,"")</f>
        <v>...</v>
      </c>
      <c r="F484" s="11" t="str">
        <f>IF('3.Species Information'!AZ494&gt;1,"Circumarctic","")&amp;IF('3.Species Information'!BA494&gt;1,",",".")&amp;IF('3.Species Information'!BA494&gt;1,"North American Arctic","")&amp;IF('3.Species Information'!BB494&gt;1,",",".")&amp;IF('3.Species Information'!BB494&gt;1,"Circumboreal","")&amp;IF('3.Species Information'!BC494&gt;1,",",".")&amp;IF('3.Species Information'!BC494&gt;1,"North American Boreal","")&amp;IF('3.Species Information'!BD494&gt;1,",",".")&amp;IF('3.Species Information'!BD494&gt;1,"North American Boreal Cordilleran","")&amp;IF('3.Species Information'!BE494&gt;1,",",".")&amp;IF('3.Species Information'!BE494&gt;1,"North American Temperate Cordilleran","")&amp;IF('3.Species Information'!BF494&gt;1,",",".")&amp;IF('3.Species Information'!BF494&gt;1,"Amphi-Beringian","")&amp;IF('3.Species Information'!BG494&gt;1,",",".")&amp;IF('3.Species Information'!BG494&gt;1,"North American Beringian","")&amp;IF('3.Species Information'!BH494&gt;1,",",".")&amp;IF('3.Species Information'!BH494&gt;1,"Amphi-Atlantic","")&amp;IF('3.Species Information'!BI494&gt;1,",",".")&amp;IF('3.Species Information'!BI494&gt;1,"Bipolar disjunct","")&amp;IF('3.Species Information'!BJ494&gt;1,",",".")&amp;IF('3.Species Information'!BJ494&gt;1,"Cosmopolitan","")&amp;IF('3.Species Information'!BK494&gt;1,",",".")&amp;IF('3.Species Information'!BK494&gt;1,BO485&amp;”.”,"")</f>
        <v>...........</v>
      </c>
      <c r="G484" s="11" t="str">
        <f>IF('3.Species Information'!BM494&gt;1,"Alaska","")&amp;IF('3.Species Information'!BN494&gt;1,",",".")&amp;IF('3.Species Information'!BN494&gt;1,"Yukon Territory","")&amp;IF('3.Species Information'!BO494&gt;1,",",".")&amp;IF('3.Species Information'!BO494&gt;1,"Northwest Territories","")&amp;IF('3.Species Information'!BP494&gt;1,",",".")&amp;IF('3.Species Information'!BP494&gt;1,"Nunavut","")&amp;IF('3.Species Information'!BQ494&gt;1,",",".")&amp;IF('3.Species Information'!BQ494&gt;1,"Manitoba (Hudson Bay coastal region, Wapusk National Park)","")&amp;IF('3.Species Information'!BR494&gt;1,",",".")&amp;IF('3.Species Information'!BR494&gt;1,"Ontario (Hudson Bay coastal region)","")&amp;IF('3.Species Information'!BS494&gt;1,",",".")&amp;IF('3.Species Information'!BS494&gt;1,"Québec","")&amp;IF('3.Species Information'!BT494&gt;1,",",".")&amp;IF('3.Species Information'!BT494&gt;1,"Newfoundland and Labrador.","")</f>
        <v>.......</v>
      </c>
      <c r="H484" s="11" t="str">
        <f>IF('3.Species Information'!BU494&gt;1,"Canada","")&amp;IF('3.Species Information'!BV494&gt;1,",",".")&amp;IF('3.Species Information'!BV494&gt;1,"United States (Alaska)","")&amp;IF('3.Species Information'!BW494&gt;1,",",".")&amp;IF('3.Species Information'!BW494&gt;1,"Greenland","")&amp;IF('3.Species Information'!BX494&gt;1,",",".")&amp;IF('3.Species Information'!BX494&gt;1,"Scandinavia (including Svalbard)","")&amp;IF('3.Species Information'!BY494&gt;1,",",".")&amp;IF('3.Species Information'!BY494&gt;1,"European Russia","")&amp;IF('3.Species Information'!BZ494&gt;1,",",".")&amp;IF('3.Species Information'!BZ494&gt;1,"Siberian Russia (Europe Border to the Kolyma River)","")&amp;IF('3.Species Information'!CA494&gt;1,",",".")&amp;IF('3.Species Information'!CA494&gt;1,"Far East Russia (east of the Kolyma River).","")</f>
        <v>......</v>
      </c>
      <c r="I484" s="11" t="s">
        <v>860</v>
      </c>
    </row>
    <row r="485" spans="1:9" ht="15">
      <c r="A485" s="8" t="e">
        <f>#REF!</f>
        <v>#REF!</v>
      </c>
      <c r="B485" s="11" t="str">
        <f>IF('3.Species Information'!W495&gt;1,"Arctic polar desert zone (Zone A)","")&amp;IF('3.Species Information'!X495&gt;1,",",".")&amp;IF('3.Species Information'!X495&gt;1," Northern arctic tundra zone (Zone B)","")&amp;IF('3.Species Information'!Y495&gt;1,",",".")&amp;IF('3.Species Information'!Y495&gt;1," Middle arctic tundra zone (Zone C)","")&amp;IF('3.Species Information'!Z495&gt;1,",",".")&amp;IF('3.Species Information'!Z495&gt;1," Southern arctic tundra zone (Zone D)","")&amp;IF('3.Species Information'!AA495&gt;1,",",".")&amp;IF('3.Species Information'!AA495&gt;1," Arctic shrub tundra zone (Zone E).","")</f>
        <v>....</v>
      </c>
      <c r="C485" s="11" t="str">
        <f>IF('3.Species Information'!AC495&gt;1,"Northern Alaska/Yukon","")&amp;IF('3.Species Information'!AD495&gt;1,",",".")&amp;IF('3.Species Information'!AD495&gt;1,"Western Canadian Arctic","")&amp;IF('3.Species Information'!AE495&gt;1,",",".")&amp;IF('3.Species Information'!AE495&gt;1,"Eastern Canadian Arctic","")&amp;IF('3.Species Information'!AF495&gt;1,",",".")&amp;IF('3.Species Information'!AF495&gt;1,"Ellesmere.","")</f>
        <v>...</v>
      </c>
      <c r="D485" s="11" t="str">
        <f>IF('3.Species Information'!AH495&gt;1,"Taiga Plains","")&amp;IF('3.Species Information'!AI495&gt;1,",",".")&amp;IF('3.Species Information'!AI495&gt;1,"Taiga Shield","")&amp;IF('3.Species Information'!AJ495&gt;1,",",".")&amp;IF('3.Species Information'!AJ495&gt;1,"Taiga Cordillera","")&amp;IF('3.Species Information'!AK495&gt;1,",",".")&amp;IF('3.Species Information'!AK495&gt;1,"Hudson Plains","")&amp;IF('3.Species Information'!AL495&gt;1,",",".")&amp;IF('3.Species Information'!AL495&gt;1,"Boreal Plains","")&amp;IF('3.Species Information'!AM495&gt;1,",",".")&amp;IF('3.Species Information'!AM495&gt;1,"Boreal Shield","")&amp;IF('3.Species Information'!AN495&gt;1,",",".")&amp;IF('3.Species Information'!AN495&gt;1,"Boreal Cordillera","")&amp;IF('3.Species Information'!AO495&gt;1,",",".")&amp;IF('3.Species Information'!AO495&gt;1,"Pacific Maritime","")&amp;IF('3.Species Information'!AP495&gt;1,",",".")&amp;IF('3.Species Information'!AP495&gt;1,"Montane Cordillera","")&amp;IF('3.Species Information'!AQ495&gt;1,",",".")&amp;IF('3.Species Information'!AQ495&gt;1,"Prairies","")&amp;IF('3.Species Information'!AR495&gt;1,",",".")&amp;IF('3.Species Information'!AR495&gt;1,"Atlantic Maritime","")&amp;IF('3.Species Information'!AS495&gt;1,",",".")&amp;IF('3.Species Information'!AS495&gt;1,"Mixedwood Plains.","")</f>
        <v>...........</v>
      </c>
      <c r="E485" s="11" t="str">
        <f>IF('3.Species Information'!AU495&gt;1,"Arctic","")&amp;IF('3.Species Information'!AV495&gt;1,",",".")&amp;IF('3.Species Information'!AV495&gt;1,"Alpine","")&amp;IF('3.Species Information'!AW495&gt;1,",",".")&amp;IF('3.Species Information'!AW495&gt;1,"Boreal","")&amp;IF('3.Species Information'!AX495&gt;1,",",".")&amp;IF('3.Species Information'!AX495&gt;1,BB486&amp;”.”,"")</f>
        <v>...</v>
      </c>
      <c r="F485" s="11" t="str">
        <f>IF('3.Species Information'!AZ495&gt;1,"Circumarctic","")&amp;IF('3.Species Information'!BA495&gt;1,",",".")&amp;IF('3.Species Information'!BA495&gt;1,"North American Arctic","")&amp;IF('3.Species Information'!BB495&gt;1,",",".")&amp;IF('3.Species Information'!BB495&gt;1,"Circumboreal","")&amp;IF('3.Species Information'!BC495&gt;1,",",".")&amp;IF('3.Species Information'!BC495&gt;1,"North American Boreal","")&amp;IF('3.Species Information'!BD495&gt;1,",",".")&amp;IF('3.Species Information'!BD495&gt;1,"North American Boreal Cordilleran","")&amp;IF('3.Species Information'!BE495&gt;1,",",".")&amp;IF('3.Species Information'!BE495&gt;1,"North American Temperate Cordilleran","")&amp;IF('3.Species Information'!BF495&gt;1,",",".")&amp;IF('3.Species Information'!BF495&gt;1,"Amphi-Beringian","")&amp;IF('3.Species Information'!BG495&gt;1,",",".")&amp;IF('3.Species Information'!BG495&gt;1,"North American Beringian","")&amp;IF('3.Species Information'!BH495&gt;1,",",".")&amp;IF('3.Species Information'!BH495&gt;1,"Amphi-Atlantic","")&amp;IF('3.Species Information'!BI495&gt;1,",",".")&amp;IF('3.Species Information'!BI495&gt;1,"Bipolar disjunct","")&amp;IF('3.Species Information'!BJ495&gt;1,",",".")&amp;IF('3.Species Information'!BJ495&gt;1,"Cosmopolitan","")&amp;IF('3.Species Information'!BK495&gt;1,",",".")&amp;IF('3.Species Information'!BK495&gt;1,BO486&amp;”.”,"")</f>
        <v>...........</v>
      </c>
      <c r="G485" s="11" t="str">
        <f>IF('3.Species Information'!BM495&gt;1,"Alaska","")&amp;IF('3.Species Information'!BN495&gt;1,",",".")&amp;IF('3.Species Information'!BN495&gt;1,"Yukon Territory","")&amp;IF('3.Species Information'!BO495&gt;1,",",".")&amp;IF('3.Species Information'!BO495&gt;1,"Northwest Territories","")&amp;IF('3.Species Information'!BP495&gt;1,",",".")&amp;IF('3.Species Information'!BP495&gt;1,"Nunavut","")&amp;IF('3.Species Information'!BQ495&gt;1,",",".")&amp;IF('3.Species Information'!BQ495&gt;1,"Manitoba (Hudson Bay coastal region, Wapusk National Park)","")&amp;IF('3.Species Information'!BR495&gt;1,",",".")&amp;IF('3.Species Information'!BR495&gt;1,"Ontario (Hudson Bay coastal region)","")&amp;IF('3.Species Information'!BS495&gt;1,",",".")&amp;IF('3.Species Information'!BS495&gt;1,"Québec","")&amp;IF('3.Species Information'!BT495&gt;1,",",".")&amp;IF('3.Species Information'!BT495&gt;1,"Newfoundland and Labrador.","")</f>
        <v>.......</v>
      </c>
      <c r="H485" s="11" t="str">
        <f>IF('3.Species Information'!BU495&gt;1,"Canada","")&amp;IF('3.Species Information'!BV495&gt;1,",",".")&amp;IF('3.Species Information'!BV495&gt;1,"United States (Alaska)","")&amp;IF('3.Species Information'!BW495&gt;1,",",".")&amp;IF('3.Species Information'!BW495&gt;1,"Greenland","")&amp;IF('3.Species Information'!BX495&gt;1,",",".")&amp;IF('3.Species Information'!BX495&gt;1,"Scandinavia (including Svalbard)","")&amp;IF('3.Species Information'!BY495&gt;1,",",".")&amp;IF('3.Species Information'!BY495&gt;1,"European Russia","")&amp;IF('3.Species Information'!BZ495&gt;1,",",".")&amp;IF('3.Species Information'!BZ495&gt;1,"Siberian Russia (Europe Border to the Kolyma River)","")&amp;IF('3.Species Information'!CA495&gt;1,",",".")&amp;IF('3.Species Information'!CA495&gt;1,"Far East Russia (east of the Kolyma River).","")</f>
        <v>......</v>
      </c>
      <c r="I485" s="11" t="s">
        <v>860</v>
      </c>
    </row>
    <row r="486" spans="1:9" ht="15">
      <c r="A486" s="8" t="e">
        <f>#REF!</f>
        <v>#REF!</v>
      </c>
      <c r="B486" s="11" t="str">
        <f>IF('3.Species Information'!W496&gt;1,"Arctic polar desert zone (Zone A)","")&amp;IF('3.Species Information'!X496&gt;1,",",".")&amp;IF('3.Species Information'!X496&gt;1," Northern arctic tundra zone (Zone B)","")&amp;IF('3.Species Information'!Y496&gt;1,",",".")&amp;IF('3.Species Information'!Y496&gt;1," Middle arctic tundra zone (Zone C)","")&amp;IF('3.Species Information'!Z496&gt;1,",",".")&amp;IF('3.Species Information'!Z496&gt;1," Southern arctic tundra zone (Zone D)","")&amp;IF('3.Species Information'!AA496&gt;1,",",".")&amp;IF('3.Species Information'!AA496&gt;1," Arctic shrub tundra zone (Zone E).","")</f>
        <v>....</v>
      </c>
      <c r="C486" s="11" t="str">
        <f>IF('3.Species Information'!AC496&gt;1,"Northern Alaska/Yukon","")&amp;IF('3.Species Information'!AD496&gt;1,",",".")&amp;IF('3.Species Information'!AD496&gt;1,"Western Canadian Arctic","")&amp;IF('3.Species Information'!AE496&gt;1,",",".")&amp;IF('3.Species Information'!AE496&gt;1,"Eastern Canadian Arctic","")&amp;IF('3.Species Information'!AF496&gt;1,",",".")&amp;IF('3.Species Information'!AF496&gt;1,"Ellesmere.","")</f>
        <v>...</v>
      </c>
      <c r="D486" s="11" t="str">
        <f>IF('3.Species Information'!AH496&gt;1,"Taiga Plains","")&amp;IF('3.Species Information'!AI496&gt;1,",",".")&amp;IF('3.Species Information'!AI496&gt;1,"Taiga Shield","")&amp;IF('3.Species Information'!AJ496&gt;1,",",".")&amp;IF('3.Species Information'!AJ496&gt;1,"Taiga Cordillera","")&amp;IF('3.Species Information'!AK496&gt;1,",",".")&amp;IF('3.Species Information'!AK496&gt;1,"Hudson Plains","")&amp;IF('3.Species Information'!AL496&gt;1,",",".")&amp;IF('3.Species Information'!AL496&gt;1,"Boreal Plains","")&amp;IF('3.Species Information'!AM496&gt;1,",",".")&amp;IF('3.Species Information'!AM496&gt;1,"Boreal Shield","")&amp;IF('3.Species Information'!AN496&gt;1,",",".")&amp;IF('3.Species Information'!AN496&gt;1,"Boreal Cordillera","")&amp;IF('3.Species Information'!AO496&gt;1,",",".")&amp;IF('3.Species Information'!AO496&gt;1,"Pacific Maritime","")&amp;IF('3.Species Information'!AP496&gt;1,",",".")&amp;IF('3.Species Information'!AP496&gt;1,"Montane Cordillera","")&amp;IF('3.Species Information'!AQ496&gt;1,",",".")&amp;IF('3.Species Information'!AQ496&gt;1,"Prairies","")&amp;IF('3.Species Information'!AR496&gt;1,",",".")&amp;IF('3.Species Information'!AR496&gt;1,"Atlantic Maritime","")&amp;IF('3.Species Information'!AS496&gt;1,",",".")&amp;IF('3.Species Information'!AS496&gt;1,"Mixedwood Plains.","")</f>
        <v>...........</v>
      </c>
      <c r="E486" s="11" t="str">
        <f>IF('3.Species Information'!AU496&gt;1,"Arctic","")&amp;IF('3.Species Information'!AV496&gt;1,",",".")&amp;IF('3.Species Information'!AV496&gt;1,"Alpine","")&amp;IF('3.Species Information'!AW496&gt;1,",",".")&amp;IF('3.Species Information'!AW496&gt;1,"Boreal","")&amp;IF('3.Species Information'!AX496&gt;1,",",".")&amp;IF('3.Species Information'!AX496&gt;1,BB487&amp;”.”,"")</f>
        <v>...</v>
      </c>
      <c r="F486" s="11" t="str">
        <f>IF('3.Species Information'!AZ496&gt;1,"Circumarctic","")&amp;IF('3.Species Information'!BA496&gt;1,",",".")&amp;IF('3.Species Information'!BA496&gt;1,"North American Arctic","")&amp;IF('3.Species Information'!BB496&gt;1,",",".")&amp;IF('3.Species Information'!BB496&gt;1,"Circumboreal","")&amp;IF('3.Species Information'!BC496&gt;1,",",".")&amp;IF('3.Species Information'!BC496&gt;1,"North American Boreal","")&amp;IF('3.Species Information'!BD496&gt;1,",",".")&amp;IF('3.Species Information'!BD496&gt;1,"North American Boreal Cordilleran","")&amp;IF('3.Species Information'!BE496&gt;1,",",".")&amp;IF('3.Species Information'!BE496&gt;1,"North American Temperate Cordilleran","")&amp;IF('3.Species Information'!BF496&gt;1,",",".")&amp;IF('3.Species Information'!BF496&gt;1,"Amphi-Beringian","")&amp;IF('3.Species Information'!BG496&gt;1,",",".")&amp;IF('3.Species Information'!BG496&gt;1,"North American Beringian","")&amp;IF('3.Species Information'!BH496&gt;1,",",".")&amp;IF('3.Species Information'!BH496&gt;1,"Amphi-Atlantic","")&amp;IF('3.Species Information'!BI496&gt;1,",",".")&amp;IF('3.Species Information'!BI496&gt;1,"Bipolar disjunct","")&amp;IF('3.Species Information'!BJ496&gt;1,",",".")&amp;IF('3.Species Information'!BJ496&gt;1,"Cosmopolitan","")&amp;IF('3.Species Information'!BK496&gt;1,",",".")&amp;IF('3.Species Information'!BK496&gt;1,BO487&amp;”.”,"")</f>
        <v>...........</v>
      </c>
      <c r="G486" s="11" t="str">
        <f>IF('3.Species Information'!BM496&gt;1,"Alaska","")&amp;IF('3.Species Information'!BN496&gt;1,",",".")&amp;IF('3.Species Information'!BN496&gt;1,"Yukon Territory","")&amp;IF('3.Species Information'!BO496&gt;1,",",".")&amp;IF('3.Species Information'!BO496&gt;1,"Northwest Territories","")&amp;IF('3.Species Information'!BP496&gt;1,",",".")&amp;IF('3.Species Information'!BP496&gt;1,"Nunavut","")&amp;IF('3.Species Information'!BQ496&gt;1,",",".")&amp;IF('3.Species Information'!BQ496&gt;1,"Manitoba (Hudson Bay coastal region, Wapusk National Park)","")&amp;IF('3.Species Information'!BR496&gt;1,",",".")&amp;IF('3.Species Information'!BR496&gt;1,"Ontario (Hudson Bay coastal region)","")&amp;IF('3.Species Information'!BS496&gt;1,",",".")&amp;IF('3.Species Information'!BS496&gt;1,"Québec","")&amp;IF('3.Species Information'!BT496&gt;1,",",".")&amp;IF('3.Species Information'!BT496&gt;1,"Newfoundland and Labrador.","")</f>
        <v>.......</v>
      </c>
      <c r="H486" s="11" t="str">
        <f>IF('3.Species Information'!BU496&gt;1,"Canada","")&amp;IF('3.Species Information'!BV496&gt;1,",",".")&amp;IF('3.Species Information'!BV496&gt;1,"United States (Alaska)","")&amp;IF('3.Species Information'!BW496&gt;1,",",".")&amp;IF('3.Species Information'!BW496&gt;1,"Greenland","")&amp;IF('3.Species Information'!BX496&gt;1,",",".")&amp;IF('3.Species Information'!BX496&gt;1,"Scandinavia (including Svalbard)","")&amp;IF('3.Species Information'!BY496&gt;1,",",".")&amp;IF('3.Species Information'!BY496&gt;1,"European Russia","")&amp;IF('3.Species Information'!BZ496&gt;1,",",".")&amp;IF('3.Species Information'!BZ496&gt;1,"Siberian Russia (Europe Border to the Kolyma River)","")&amp;IF('3.Species Information'!CA496&gt;1,",",".")&amp;IF('3.Species Information'!CA496&gt;1,"Far East Russia (east of the Kolyma River).","")</f>
        <v>......</v>
      </c>
      <c r="I486" s="11" t="s">
        <v>860</v>
      </c>
    </row>
    <row r="487" spans="1:9" ht="15">
      <c r="A487" s="8" t="e">
        <f>#REF!</f>
        <v>#REF!</v>
      </c>
      <c r="B487" s="11" t="str">
        <f>IF('3.Species Information'!W497&gt;1,"Arctic polar desert zone (Zone A)","")&amp;IF('3.Species Information'!X497&gt;1,",",".")&amp;IF('3.Species Information'!X497&gt;1," Northern arctic tundra zone (Zone B)","")&amp;IF('3.Species Information'!Y497&gt;1,",",".")&amp;IF('3.Species Information'!Y497&gt;1," Middle arctic tundra zone (Zone C)","")&amp;IF('3.Species Information'!Z497&gt;1,",",".")&amp;IF('3.Species Information'!Z497&gt;1," Southern arctic tundra zone (Zone D)","")&amp;IF('3.Species Information'!AA497&gt;1,",",".")&amp;IF('3.Species Information'!AA497&gt;1," Arctic shrub tundra zone (Zone E).","")</f>
        <v>....</v>
      </c>
      <c r="C487" s="11" t="str">
        <f>IF('3.Species Information'!AC497&gt;1,"Northern Alaska/Yukon","")&amp;IF('3.Species Information'!AD497&gt;1,",",".")&amp;IF('3.Species Information'!AD497&gt;1,"Western Canadian Arctic","")&amp;IF('3.Species Information'!AE497&gt;1,",",".")&amp;IF('3.Species Information'!AE497&gt;1,"Eastern Canadian Arctic","")&amp;IF('3.Species Information'!AF497&gt;1,",",".")&amp;IF('3.Species Information'!AF497&gt;1,"Ellesmere.","")</f>
        <v>...</v>
      </c>
      <c r="D487" s="11" t="str">
        <f>IF('3.Species Information'!AH497&gt;1,"Taiga Plains","")&amp;IF('3.Species Information'!AI497&gt;1,",",".")&amp;IF('3.Species Information'!AI497&gt;1,"Taiga Shield","")&amp;IF('3.Species Information'!AJ497&gt;1,",",".")&amp;IF('3.Species Information'!AJ497&gt;1,"Taiga Cordillera","")&amp;IF('3.Species Information'!AK497&gt;1,",",".")&amp;IF('3.Species Information'!AK497&gt;1,"Hudson Plains","")&amp;IF('3.Species Information'!AL497&gt;1,",",".")&amp;IF('3.Species Information'!AL497&gt;1,"Boreal Plains","")&amp;IF('3.Species Information'!AM497&gt;1,",",".")&amp;IF('3.Species Information'!AM497&gt;1,"Boreal Shield","")&amp;IF('3.Species Information'!AN497&gt;1,",",".")&amp;IF('3.Species Information'!AN497&gt;1,"Boreal Cordillera","")&amp;IF('3.Species Information'!AO497&gt;1,",",".")&amp;IF('3.Species Information'!AO497&gt;1,"Pacific Maritime","")&amp;IF('3.Species Information'!AP497&gt;1,",",".")&amp;IF('3.Species Information'!AP497&gt;1,"Montane Cordillera","")&amp;IF('3.Species Information'!AQ497&gt;1,",",".")&amp;IF('3.Species Information'!AQ497&gt;1,"Prairies","")&amp;IF('3.Species Information'!AR497&gt;1,",",".")&amp;IF('3.Species Information'!AR497&gt;1,"Atlantic Maritime","")&amp;IF('3.Species Information'!AS497&gt;1,",",".")&amp;IF('3.Species Information'!AS497&gt;1,"Mixedwood Plains.","")</f>
        <v>...........</v>
      </c>
      <c r="E487" s="11" t="str">
        <f>IF('3.Species Information'!AU497&gt;1,"Arctic","")&amp;IF('3.Species Information'!AV497&gt;1,",",".")&amp;IF('3.Species Information'!AV497&gt;1,"Alpine","")&amp;IF('3.Species Information'!AW497&gt;1,",",".")&amp;IF('3.Species Information'!AW497&gt;1,"Boreal","")&amp;IF('3.Species Information'!AX497&gt;1,",",".")&amp;IF('3.Species Information'!AX497&gt;1,BB488&amp;”.”,"")</f>
        <v>...</v>
      </c>
      <c r="F487" s="11" t="str">
        <f>IF('3.Species Information'!AZ497&gt;1,"Circumarctic","")&amp;IF('3.Species Information'!BA497&gt;1,",",".")&amp;IF('3.Species Information'!BA497&gt;1,"North American Arctic","")&amp;IF('3.Species Information'!BB497&gt;1,",",".")&amp;IF('3.Species Information'!BB497&gt;1,"Circumboreal","")&amp;IF('3.Species Information'!BC497&gt;1,",",".")&amp;IF('3.Species Information'!BC497&gt;1,"North American Boreal","")&amp;IF('3.Species Information'!BD497&gt;1,",",".")&amp;IF('3.Species Information'!BD497&gt;1,"North American Boreal Cordilleran","")&amp;IF('3.Species Information'!BE497&gt;1,",",".")&amp;IF('3.Species Information'!BE497&gt;1,"North American Temperate Cordilleran","")&amp;IF('3.Species Information'!BF497&gt;1,",",".")&amp;IF('3.Species Information'!BF497&gt;1,"Amphi-Beringian","")&amp;IF('3.Species Information'!BG497&gt;1,",",".")&amp;IF('3.Species Information'!BG497&gt;1,"North American Beringian","")&amp;IF('3.Species Information'!BH497&gt;1,",",".")&amp;IF('3.Species Information'!BH497&gt;1,"Amphi-Atlantic","")&amp;IF('3.Species Information'!BI497&gt;1,",",".")&amp;IF('3.Species Information'!BI497&gt;1,"Bipolar disjunct","")&amp;IF('3.Species Information'!BJ497&gt;1,",",".")&amp;IF('3.Species Information'!BJ497&gt;1,"Cosmopolitan","")&amp;IF('3.Species Information'!BK497&gt;1,",",".")&amp;IF('3.Species Information'!BK497&gt;1,BO488&amp;”.”,"")</f>
        <v>...........</v>
      </c>
      <c r="G487" s="11" t="str">
        <f>IF('3.Species Information'!BM497&gt;1,"Alaska","")&amp;IF('3.Species Information'!BN497&gt;1,",",".")&amp;IF('3.Species Information'!BN497&gt;1,"Yukon Territory","")&amp;IF('3.Species Information'!BO497&gt;1,",",".")&amp;IF('3.Species Information'!BO497&gt;1,"Northwest Territories","")&amp;IF('3.Species Information'!BP497&gt;1,",",".")&amp;IF('3.Species Information'!BP497&gt;1,"Nunavut","")&amp;IF('3.Species Information'!BQ497&gt;1,",",".")&amp;IF('3.Species Information'!BQ497&gt;1,"Manitoba (Hudson Bay coastal region, Wapusk National Park)","")&amp;IF('3.Species Information'!BR497&gt;1,",",".")&amp;IF('3.Species Information'!BR497&gt;1,"Ontario (Hudson Bay coastal region)","")&amp;IF('3.Species Information'!BS497&gt;1,",",".")&amp;IF('3.Species Information'!BS497&gt;1,"Québec","")&amp;IF('3.Species Information'!BT497&gt;1,",",".")&amp;IF('3.Species Information'!BT497&gt;1,"Newfoundland and Labrador.","")</f>
        <v>.......</v>
      </c>
      <c r="H487" s="11" t="str">
        <f>IF('3.Species Information'!BU497&gt;1,"Canada","")&amp;IF('3.Species Information'!BV497&gt;1,",",".")&amp;IF('3.Species Information'!BV497&gt;1,"United States (Alaska)","")&amp;IF('3.Species Information'!BW497&gt;1,",",".")&amp;IF('3.Species Information'!BW497&gt;1,"Greenland","")&amp;IF('3.Species Information'!BX497&gt;1,",",".")&amp;IF('3.Species Information'!BX497&gt;1,"Scandinavia (including Svalbard)","")&amp;IF('3.Species Information'!BY497&gt;1,",",".")&amp;IF('3.Species Information'!BY497&gt;1,"European Russia","")&amp;IF('3.Species Information'!BZ497&gt;1,",",".")&amp;IF('3.Species Information'!BZ497&gt;1,"Siberian Russia (Europe Border to the Kolyma River)","")&amp;IF('3.Species Information'!CA497&gt;1,",",".")&amp;IF('3.Species Information'!CA497&gt;1,"Far East Russia (east of the Kolyma River).","")</f>
        <v>......</v>
      </c>
      <c r="I487" s="11" t="s">
        <v>860</v>
      </c>
    </row>
    <row r="488" spans="1:9" ht="15">
      <c r="A488" s="8" t="e">
        <f>#REF!</f>
        <v>#REF!</v>
      </c>
      <c r="B488" s="11" t="str">
        <f>IF('3.Species Information'!W498&gt;1,"Arctic polar desert zone (Zone A)","")&amp;IF('3.Species Information'!X498&gt;1,",",".")&amp;IF('3.Species Information'!X498&gt;1," Northern arctic tundra zone (Zone B)","")&amp;IF('3.Species Information'!Y498&gt;1,",",".")&amp;IF('3.Species Information'!Y498&gt;1," Middle arctic tundra zone (Zone C)","")&amp;IF('3.Species Information'!Z498&gt;1,",",".")&amp;IF('3.Species Information'!Z498&gt;1," Southern arctic tundra zone (Zone D)","")&amp;IF('3.Species Information'!AA498&gt;1,",",".")&amp;IF('3.Species Information'!AA498&gt;1," Arctic shrub tundra zone (Zone E).","")</f>
        <v>....</v>
      </c>
      <c r="C488" s="11" t="str">
        <f>IF('3.Species Information'!AC498&gt;1,"Northern Alaska/Yukon","")&amp;IF('3.Species Information'!AD498&gt;1,",",".")&amp;IF('3.Species Information'!AD498&gt;1,"Western Canadian Arctic","")&amp;IF('3.Species Information'!AE498&gt;1,",",".")&amp;IF('3.Species Information'!AE498&gt;1,"Eastern Canadian Arctic","")&amp;IF('3.Species Information'!AF498&gt;1,",",".")&amp;IF('3.Species Information'!AF498&gt;1,"Ellesmere.","")</f>
        <v>...</v>
      </c>
      <c r="D488" s="11" t="str">
        <f>IF('3.Species Information'!AH498&gt;1,"Taiga Plains","")&amp;IF('3.Species Information'!AI498&gt;1,",",".")&amp;IF('3.Species Information'!AI498&gt;1,"Taiga Shield","")&amp;IF('3.Species Information'!AJ498&gt;1,",",".")&amp;IF('3.Species Information'!AJ498&gt;1,"Taiga Cordillera","")&amp;IF('3.Species Information'!AK498&gt;1,",",".")&amp;IF('3.Species Information'!AK498&gt;1,"Hudson Plains","")&amp;IF('3.Species Information'!AL498&gt;1,",",".")&amp;IF('3.Species Information'!AL498&gt;1,"Boreal Plains","")&amp;IF('3.Species Information'!AM498&gt;1,",",".")&amp;IF('3.Species Information'!AM498&gt;1,"Boreal Shield","")&amp;IF('3.Species Information'!AN498&gt;1,",",".")&amp;IF('3.Species Information'!AN498&gt;1,"Boreal Cordillera","")&amp;IF('3.Species Information'!AO498&gt;1,",",".")&amp;IF('3.Species Information'!AO498&gt;1,"Pacific Maritime","")&amp;IF('3.Species Information'!AP498&gt;1,",",".")&amp;IF('3.Species Information'!AP498&gt;1,"Montane Cordillera","")&amp;IF('3.Species Information'!AQ498&gt;1,",",".")&amp;IF('3.Species Information'!AQ498&gt;1,"Prairies","")&amp;IF('3.Species Information'!AR498&gt;1,",",".")&amp;IF('3.Species Information'!AR498&gt;1,"Atlantic Maritime","")&amp;IF('3.Species Information'!AS498&gt;1,",",".")&amp;IF('3.Species Information'!AS498&gt;1,"Mixedwood Plains.","")</f>
        <v>...........</v>
      </c>
      <c r="E488" s="11" t="str">
        <f>IF('3.Species Information'!AU498&gt;1,"Arctic","")&amp;IF('3.Species Information'!AV498&gt;1,",",".")&amp;IF('3.Species Information'!AV498&gt;1,"Alpine","")&amp;IF('3.Species Information'!AW498&gt;1,",",".")&amp;IF('3.Species Information'!AW498&gt;1,"Boreal","")&amp;IF('3.Species Information'!AX498&gt;1,",",".")&amp;IF('3.Species Information'!AX498&gt;1,BB489&amp;”.”,"")</f>
        <v>...</v>
      </c>
      <c r="F488" s="11" t="str">
        <f>IF('3.Species Information'!AZ498&gt;1,"Circumarctic","")&amp;IF('3.Species Information'!BA498&gt;1,",",".")&amp;IF('3.Species Information'!BA498&gt;1,"North American Arctic","")&amp;IF('3.Species Information'!BB498&gt;1,",",".")&amp;IF('3.Species Information'!BB498&gt;1,"Circumboreal","")&amp;IF('3.Species Information'!BC498&gt;1,",",".")&amp;IF('3.Species Information'!BC498&gt;1,"North American Boreal","")&amp;IF('3.Species Information'!BD498&gt;1,",",".")&amp;IF('3.Species Information'!BD498&gt;1,"North American Boreal Cordilleran","")&amp;IF('3.Species Information'!BE498&gt;1,",",".")&amp;IF('3.Species Information'!BE498&gt;1,"North American Temperate Cordilleran","")&amp;IF('3.Species Information'!BF498&gt;1,",",".")&amp;IF('3.Species Information'!BF498&gt;1,"Amphi-Beringian","")&amp;IF('3.Species Information'!BG498&gt;1,",",".")&amp;IF('3.Species Information'!BG498&gt;1,"North American Beringian","")&amp;IF('3.Species Information'!BH498&gt;1,",",".")&amp;IF('3.Species Information'!BH498&gt;1,"Amphi-Atlantic","")&amp;IF('3.Species Information'!BI498&gt;1,",",".")&amp;IF('3.Species Information'!BI498&gt;1,"Bipolar disjunct","")&amp;IF('3.Species Information'!BJ498&gt;1,",",".")&amp;IF('3.Species Information'!BJ498&gt;1,"Cosmopolitan","")&amp;IF('3.Species Information'!BK498&gt;1,",",".")&amp;IF('3.Species Information'!BK498&gt;1,BO489&amp;”.”,"")</f>
        <v>...........</v>
      </c>
      <c r="G488" s="11" t="str">
        <f>IF('3.Species Information'!BM498&gt;1,"Alaska","")&amp;IF('3.Species Information'!BN498&gt;1,",",".")&amp;IF('3.Species Information'!BN498&gt;1,"Yukon Territory","")&amp;IF('3.Species Information'!BO498&gt;1,",",".")&amp;IF('3.Species Information'!BO498&gt;1,"Northwest Territories","")&amp;IF('3.Species Information'!BP498&gt;1,",",".")&amp;IF('3.Species Information'!BP498&gt;1,"Nunavut","")&amp;IF('3.Species Information'!BQ498&gt;1,",",".")&amp;IF('3.Species Information'!BQ498&gt;1,"Manitoba (Hudson Bay coastal region, Wapusk National Park)","")&amp;IF('3.Species Information'!BR498&gt;1,",",".")&amp;IF('3.Species Information'!BR498&gt;1,"Ontario (Hudson Bay coastal region)","")&amp;IF('3.Species Information'!BS498&gt;1,",",".")&amp;IF('3.Species Information'!BS498&gt;1,"Québec","")&amp;IF('3.Species Information'!BT498&gt;1,",",".")&amp;IF('3.Species Information'!BT498&gt;1,"Newfoundland and Labrador.","")</f>
        <v>.......</v>
      </c>
      <c r="H488" s="11" t="str">
        <f>IF('3.Species Information'!BU498&gt;1,"Canada","")&amp;IF('3.Species Information'!BV498&gt;1,",",".")&amp;IF('3.Species Information'!BV498&gt;1,"United States (Alaska)","")&amp;IF('3.Species Information'!BW498&gt;1,",",".")&amp;IF('3.Species Information'!BW498&gt;1,"Greenland","")&amp;IF('3.Species Information'!BX498&gt;1,",",".")&amp;IF('3.Species Information'!BX498&gt;1,"Scandinavia (including Svalbard)","")&amp;IF('3.Species Information'!BY498&gt;1,",",".")&amp;IF('3.Species Information'!BY498&gt;1,"European Russia","")&amp;IF('3.Species Information'!BZ498&gt;1,",",".")&amp;IF('3.Species Information'!BZ498&gt;1,"Siberian Russia (Europe Border to the Kolyma River)","")&amp;IF('3.Species Information'!CA498&gt;1,",",".")&amp;IF('3.Species Information'!CA498&gt;1,"Far East Russia (east of the Kolyma River).","")</f>
        <v>......</v>
      </c>
      <c r="I488" s="11" t="s">
        <v>860</v>
      </c>
    </row>
    <row r="489" spans="1:9" ht="15">
      <c r="A489" s="8" t="e">
        <f>#REF!</f>
        <v>#REF!</v>
      </c>
      <c r="B489" s="11" t="str">
        <f>IF('3.Species Information'!W499&gt;1,"Arctic polar desert zone (Zone A)","")&amp;IF('3.Species Information'!X499&gt;1,",",".")&amp;IF('3.Species Information'!X499&gt;1," Northern arctic tundra zone (Zone B)","")&amp;IF('3.Species Information'!Y499&gt;1,",",".")&amp;IF('3.Species Information'!Y499&gt;1," Middle arctic tundra zone (Zone C)","")&amp;IF('3.Species Information'!Z499&gt;1,",",".")&amp;IF('3.Species Information'!Z499&gt;1," Southern arctic tundra zone (Zone D)","")&amp;IF('3.Species Information'!AA499&gt;1,",",".")&amp;IF('3.Species Information'!AA499&gt;1," Arctic shrub tundra zone (Zone E).","")</f>
        <v>....</v>
      </c>
      <c r="C489" s="11" t="str">
        <f>IF('3.Species Information'!AC499&gt;1,"Northern Alaska/Yukon","")&amp;IF('3.Species Information'!AD499&gt;1,",",".")&amp;IF('3.Species Information'!AD499&gt;1,"Western Canadian Arctic","")&amp;IF('3.Species Information'!AE499&gt;1,",",".")&amp;IF('3.Species Information'!AE499&gt;1,"Eastern Canadian Arctic","")&amp;IF('3.Species Information'!AF499&gt;1,",",".")&amp;IF('3.Species Information'!AF499&gt;1,"Ellesmere.","")</f>
        <v>...</v>
      </c>
      <c r="D489" s="11" t="str">
        <f>IF('3.Species Information'!AH499&gt;1,"Taiga Plains","")&amp;IF('3.Species Information'!AI499&gt;1,",",".")&amp;IF('3.Species Information'!AI499&gt;1,"Taiga Shield","")&amp;IF('3.Species Information'!AJ499&gt;1,",",".")&amp;IF('3.Species Information'!AJ499&gt;1,"Taiga Cordillera","")&amp;IF('3.Species Information'!AK499&gt;1,",",".")&amp;IF('3.Species Information'!AK499&gt;1,"Hudson Plains","")&amp;IF('3.Species Information'!AL499&gt;1,",",".")&amp;IF('3.Species Information'!AL499&gt;1,"Boreal Plains","")&amp;IF('3.Species Information'!AM499&gt;1,",",".")&amp;IF('3.Species Information'!AM499&gt;1,"Boreal Shield","")&amp;IF('3.Species Information'!AN499&gt;1,",",".")&amp;IF('3.Species Information'!AN499&gt;1,"Boreal Cordillera","")&amp;IF('3.Species Information'!AO499&gt;1,",",".")&amp;IF('3.Species Information'!AO499&gt;1,"Pacific Maritime","")&amp;IF('3.Species Information'!AP499&gt;1,",",".")&amp;IF('3.Species Information'!AP499&gt;1,"Montane Cordillera","")&amp;IF('3.Species Information'!AQ499&gt;1,",",".")&amp;IF('3.Species Information'!AQ499&gt;1,"Prairies","")&amp;IF('3.Species Information'!AR499&gt;1,",",".")&amp;IF('3.Species Information'!AR499&gt;1,"Atlantic Maritime","")&amp;IF('3.Species Information'!AS499&gt;1,",",".")&amp;IF('3.Species Information'!AS499&gt;1,"Mixedwood Plains.","")</f>
        <v>...........</v>
      </c>
      <c r="E489" s="11" t="str">
        <f>IF('3.Species Information'!AU499&gt;1,"Arctic","")&amp;IF('3.Species Information'!AV499&gt;1,",",".")&amp;IF('3.Species Information'!AV499&gt;1,"Alpine","")&amp;IF('3.Species Information'!AW499&gt;1,",",".")&amp;IF('3.Species Information'!AW499&gt;1,"Boreal","")&amp;IF('3.Species Information'!AX499&gt;1,",",".")&amp;IF('3.Species Information'!AX499&gt;1,BB490&amp;”.”,"")</f>
        <v>...</v>
      </c>
      <c r="F489" s="11" t="str">
        <f>IF('3.Species Information'!AZ499&gt;1,"Circumarctic","")&amp;IF('3.Species Information'!BA499&gt;1,",",".")&amp;IF('3.Species Information'!BA499&gt;1,"North American Arctic","")&amp;IF('3.Species Information'!BB499&gt;1,",",".")&amp;IF('3.Species Information'!BB499&gt;1,"Circumboreal","")&amp;IF('3.Species Information'!BC499&gt;1,",",".")&amp;IF('3.Species Information'!BC499&gt;1,"North American Boreal","")&amp;IF('3.Species Information'!BD499&gt;1,",",".")&amp;IF('3.Species Information'!BD499&gt;1,"North American Boreal Cordilleran","")&amp;IF('3.Species Information'!BE499&gt;1,",",".")&amp;IF('3.Species Information'!BE499&gt;1,"North American Temperate Cordilleran","")&amp;IF('3.Species Information'!BF499&gt;1,",",".")&amp;IF('3.Species Information'!BF499&gt;1,"Amphi-Beringian","")&amp;IF('3.Species Information'!BG499&gt;1,",",".")&amp;IF('3.Species Information'!BG499&gt;1,"North American Beringian","")&amp;IF('3.Species Information'!BH499&gt;1,",",".")&amp;IF('3.Species Information'!BH499&gt;1,"Amphi-Atlantic","")&amp;IF('3.Species Information'!BI499&gt;1,",",".")&amp;IF('3.Species Information'!BI499&gt;1,"Bipolar disjunct","")&amp;IF('3.Species Information'!BJ499&gt;1,",",".")&amp;IF('3.Species Information'!BJ499&gt;1,"Cosmopolitan","")&amp;IF('3.Species Information'!BK499&gt;1,",",".")&amp;IF('3.Species Information'!BK499&gt;1,BO490&amp;”.”,"")</f>
        <v>...........</v>
      </c>
      <c r="G489" s="11" t="str">
        <f>IF('3.Species Information'!BM499&gt;1,"Alaska","")&amp;IF('3.Species Information'!BN499&gt;1,",",".")&amp;IF('3.Species Information'!BN499&gt;1,"Yukon Territory","")&amp;IF('3.Species Information'!BO499&gt;1,",",".")&amp;IF('3.Species Information'!BO499&gt;1,"Northwest Territories","")&amp;IF('3.Species Information'!BP499&gt;1,",",".")&amp;IF('3.Species Information'!BP499&gt;1,"Nunavut","")&amp;IF('3.Species Information'!BQ499&gt;1,",",".")&amp;IF('3.Species Information'!BQ499&gt;1,"Manitoba (Hudson Bay coastal region, Wapusk National Park)","")&amp;IF('3.Species Information'!BR499&gt;1,",",".")&amp;IF('3.Species Information'!BR499&gt;1,"Ontario (Hudson Bay coastal region)","")&amp;IF('3.Species Information'!BS499&gt;1,",",".")&amp;IF('3.Species Information'!BS499&gt;1,"Québec","")&amp;IF('3.Species Information'!BT499&gt;1,",",".")&amp;IF('3.Species Information'!BT499&gt;1,"Newfoundland and Labrador.","")</f>
        <v>.......</v>
      </c>
      <c r="H489" s="11" t="str">
        <f>IF('3.Species Information'!BU499&gt;1,"Canada","")&amp;IF('3.Species Information'!BV499&gt;1,",",".")&amp;IF('3.Species Information'!BV499&gt;1,"United States (Alaska)","")&amp;IF('3.Species Information'!BW499&gt;1,",",".")&amp;IF('3.Species Information'!BW499&gt;1,"Greenland","")&amp;IF('3.Species Information'!BX499&gt;1,",",".")&amp;IF('3.Species Information'!BX499&gt;1,"Scandinavia (including Svalbard)","")&amp;IF('3.Species Information'!BY499&gt;1,",",".")&amp;IF('3.Species Information'!BY499&gt;1,"European Russia","")&amp;IF('3.Species Information'!BZ499&gt;1,",",".")&amp;IF('3.Species Information'!BZ499&gt;1,"Siberian Russia (Europe Border to the Kolyma River)","")&amp;IF('3.Species Information'!CA499&gt;1,",",".")&amp;IF('3.Species Information'!CA499&gt;1,"Far East Russia (east of the Kolyma River).","")</f>
        <v>......</v>
      </c>
      <c r="I489" s="11" t="s">
        <v>860</v>
      </c>
    </row>
    <row r="490" spans="1:9" ht="15">
      <c r="A490" s="8" t="e">
        <f>#REF!</f>
        <v>#REF!</v>
      </c>
      <c r="B490" s="11" t="str">
        <f>IF('3.Species Information'!W500&gt;1,"Arctic polar desert zone (Zone A)","")&amp;IF('3.Species Information'!X500&gt;1,",",".")&amp;IF('3.Species Information'!X500&gt;1," Northern arctic tundra zone (Zone B)","")&amp;IF('3.Species Information'!Y500&gt;1,",",".")&amp;IF('3.Species Information'!Y500&gt;1," Middle arctic tundra zone (Zone C)","")&amp;IF('3.Species Information'!Z500&gt;1,",",".")&amp;IF('3.Species Information'!Z500&gt;1," Southern arctic tundra zone (Zone D)","")&amp;IF('3.Species Information'!AA500&gt;1,",",".")&amp;IF('3.Species Information'!AA500&gt;1," Arctic shrub tundra zone (Zone E).","")</f>
        <v>....</v>
      </c>
      <c r="C490" s="11" t="str">
        <f>IF('3.Species Information'!AC500&gt;1,"Northern Alaska/Yukon","")&amp;IF('3.Species Information'!AD500&gt;1,",",".")&amp;IF('3.Species Information'!AD500&gt;1,"Western Canadian Arctic","")&amp;IF('3.Species Information'!AE500&gt;1,",",".")&amp;IF('3.Species Information'!AE500&gt;1,"Eastern Canadian Arctic","")&amp;IF('3.Species Information'!AF500&gt;1,",",".")&amp;IF('3.Species Information'!AF500&gt;1,"Ellesmere.","")</f>
        <v>...</v>
      </c>
      <c r="D490" s="11" t="str">
        <f>IF('3.Species Information'!AH500&gt;1,"Taiga Plains","")&amp;IF('3.Species Information'!AI500&gt;1,",",".")&amp;IF('3.Species Information'!AI500&gt;1,"Taiga Shield","")&amp;IF('3.Species Information'!AJ500&gt;1,",",".")&amp;IF('3.Species Information'!AJ500&gt;1,"Taiga Cordillera","")&amp;IF('3.Species Information'!AK500&gt;1,",",".")&amp;IF('3.Species Information'!AK500&gt;1,"Hudson Plains","")&amp;IF('3.Species Information'!AL500&gt;1,",",".")&amp;IF('3.Species Information'!AL500&gt;1,"Boreal Plains","")&amp;IF('3.Species Information'!AM500&gt;1,",",".")&amp;IF('3.Species Information'!AM500&gt;1,"Boreal Shield","")&amp;IF('3.Species Information'!AN500&gt;1,",",".")&amp;IF('3.Species Information'!AN500&gt;1,"Boreal Cordillera","")&amp;IF('3.Species Information'!AO500&gt;1,",",".")&amp;IF('3.Species Information'!AO500&gt;1,"Pacific Maritime","")&amp;IF('3.Species Information'!AP500&gt;1,",",".")&amp;IF('3.Species Information'!AP500&gt;1,"Montane Cordillera","")&amp;IF('3.Species Information'!AQ500&gt;1,",",".")&amp;IF('3.Species Information'!AQ500&gt;1,"Prairies","")&amp;IF('3.Species Information'!AR500&gt;1,",",".")&amp;IF('3.Species Information'!AR500&gt;1,"Atlantic Maritime","")&amp;IF('3.Species Information'!AS500&gt;1,",",".")&amp;IF('3.Species Information'!AS500&gt;1,"Mixedwood Plains.","")</f>
        <v>...........</v>
      </c>
      <c r="E490" s="11" t="str">
        <f>IF('3.Species Information'!AU500&gt;1,"Arctic","")&amp;IF('3.Species Information'!AV500&gt;1,",",".")&amp;IF('3.Species Information'!AV500&gt;1,"Alpine","")&amp;IF('3.Species Information'!AW500&gt;1,",",".")&amp;IF('3.Species Information'!AW500&gt;1,"Boreal","")&amp;IF('3.Species Information'!AX500&gt;1,",",".")&amp;IF('3.Species Information'!AX500&gt;1,BB491&amp;”.”,"")</f>
        <v>...</v>
      </c>
      <c r="F490" s="11" t="str">
        <f>IF('3.Species Information'!AZ500&gt;1,"Circumarctic","")&amp;IF('3.Species Information'!BA500&gt;1,",",".")&amp;IF('3.Species Information'!BA500&gt;1,"North American Arctic","")&amp;IF('3.Species Information'!BB500&gt;1,",",".")&amp;IF('3.Species Information'!BB500&gt;1,"Circumboreal","")&amp;IF('3.Species Information'!BC500&gt;1,",",".")&amp;IF('3.Species Information'!BC500&gt;1,"North American Boreal","")&amp;IF('3.Species Information'!BD500&gt;1,",",".")&amp;IF('3.Species Information'!BD500&gt;1,"North American Boreal Cordilleran","")&amp;IF('3.Species Information'!BE500&gt;1,",",".")&amp;IF('3.Species Information'!BE500&gt;1,"North American Temperate Cordilleran","")&amp;IF('3.Species Information'!BF500&gt;1,",",".")&amp;IF('3.Species Information'!BF500&gt;1,"Amphi-Beringian","")&amp;IF('3.Species Information'!BG500&gt;1,",",".")&amp;IF('3.Species Information'!BG500&gt;1,"North American Beringian","")&amp;IF('3.Species Information'!BH500&gt;1,",",".")&amp;IF('3.Species Information'!BH500&gt;1,"Amphi-Atlantic","")&amp;IF('3.Species Information'!BI500&gt;1,",",".")&amp;IF('3.Species Information'!BI500&gt;1,"Bipolar disjunct","")&amp;IF('3.Species Information'!BJ500&gt;1,",",".")&amp;IF('3.Species Information'!BJ500&gt;1,"Cosmopolitan","")&amp;IF('3.Species Information'!BK500&gt;1,",",".")&amp;IF('3.Species Information'!BK500&gt;1,BO491&amp;”.”,"")</f>
        <v>...........</v>
      </c>
      <c r="G490" s="11" t="str">
        <f>IF('3.Species Information'!BM500&gt;1,"Alaska","")&amp;IF('3.Species Information'!BN500&gt;1,",",".")&amp;IF('3.Species Information'!BN500&gt;1,"Yukon Territory","")&amp;IF('3.Species Information'!BO500&gt;1,",",".")&amp;IF('3.Species Information'!BO500&gt;1,"Northwest Territories","")&amp;IF('3.Species Information'!BP500&gt;1,",",".")&amp;IF('3.Species Information'!BP500&gt;1,"Nunavut","")&amp;IF('3.Species Information'!BQ500&gt;1,",",".")&amp;IF('3.Species Information'!BQ500&gt;1,"Manitoba (Hudson Bay coastal region, Wapusk National Park)","")&amp;IF('3.Species Information'!BR500&gt;1,",",".")&amp;IF('3.Species Information'!BR500&gt;1,"Ontario (Hudson Bay coastal region)","")&amp;IF('3.Species Information'!BS500&gt;1,",",".")&amp;IF('3.Species Information'!BS500&gt;1,"Québec","")&amp;IF('3.Species Information'!BT500&gt;1,",",".")&amp;IF('3.Species Information'!BT500&gt;1,"Newfoundland and Labrador.","")</f>
        <v>.......</v>
      </c>
      <c r="H490" s="11" t="str">
        <f>IF('3.Species Information'!BU500&gt;1,"Canada","")&amp;IF('3.Species Information'!BV500&gt;1,",",".")&amp;IF('3.Species Information'!BV500&gt;1,"United States (Alaska)","")&amp;IF('3.Species Information'!BW500&gt;1,",",".")&amp;IF('3.Species Information'!BW500&gt;1,"Greenland","")&amp;IF('3.Species Information'!BX500&gt;1,",",".")&amp;IF('3.Species Information'!BX500&gt;1,"Scandinavia (including Svalbard)","")&amp;IF('3.Species Information'!BY500&gt;1,",",".")&amp;IF('3.Species Information'!BY500&gt;1,"European Russia","")&amp;IF('3.Species Information'!BZ500&gt;1,",",".")&amp;IF('3.Species Information'!BZ500&gt;1,"Siberian Russia (Europe Border to the Kolyma River)","")&amp;IF('3.Species Information'!CA500&gt;1,",",".")&amp;IF('3.Species Information'!CA500&gt;1,"Far East Russia (east of the Kolyma River).","")</f>
        <v>......</v>
      </c>
      <c r="I490" s="11" t="s">
        <v>860</v>
      </c>
    </row>
    <row r="491" spans="1:9" ht="15">
      <c r="A491" s="8" t="e">
        <f>#REF!</f>
        <v>#REF!</v>
      </c>
      <c r="B491" s="11" t="str">
        <f>IF('3.Species Information'!W501&gt;1,"Arctic polar desert zone (Zone A)","")&amp;IF('3.Species Information'!X501&gt;1,",",".")&amp;IF('3.Species Information'!X501&gt;1," Northern arctic tundra zone (Zone B)","")&amp;IF('3.Species Information'!Y501&gt;1,",",".")&amp;IF('3.Species Information'!Y501&gt;1," Middle arctic tundra zone (Zone C)","")&amp;IF('3.Species Information'!Z501&gt;1,",",".")&amp;IF('3.Species Information'!Z501&gt;1," Southern arctic tundra zone (Zone D)","")&amp;IF('3.Species Information'!AA501&gt;1,",",".")&amp;IF('3.Species Information'!AA501&gt;1," Arctic shrub tundra zone (Zone E).","")</f>
        <v>....</v>
      </c>
      <c r="C491" s="11" t="str">
        <f>IF('3.Species Information'!AC501&gt;1,"Northern Alaska/Yukon","")&amp;IF('3.Species Information'!AD501&gt;1,",",".")&amp;IF('3.Species Information'!AD501&gt;1,"Western Canadian Arctic","")&amp;IF('3.Species Information'!AE501&gt;1,",",".")&amp;IF('3.Species Information'!AE501&gt;1,"Eastern Canadian Arctic","")&amp;IF('3.Species Information'!AF501&gt;1,",",".")&amp;IF('3.Species Information'!AF501&gt;1,"Ellesmere.","")</f>
        <v>...</v>
      </c>
      <c r="D491" s="11" t="str">
        <f>IF('3.Species Information'!AH501&gt;1,"Taiga Plains","")&amp;IF('3.Species Information'!AI501&gt;1,",",".")&amp;IF('3.Species Information'!AI501&gt;1,"Taiga Shield","")&amp;IF('3.Species Information'!AJ501&gt;1,",",".")&amp;IF('3.Species Information'!AJ501&gt;1,"Taiga Cordillera","")&amp;IF('3.Species Information'!AK501&gt;1,",",".")&amp;IF('3.Species Information'!AK501&gt;1,"Hudson Plains","")&amp;IF('3.Species Information'!AL501&gt;1,",",".")&amp;IF('3.Species Information'!AL501&gt;1,"Boreal Plains","")&amp;IF('3.Species Information'!AM501&gt;1,",",".")&amp;IF('3.Species Information'!AM501&gt;1,"Boreal Shield","")&amp;IF('3.Species Information'!AN501&gt;1,",",".")&amp;IF('3.Species Information'!AN501&gt;1,"Boreal Cordillera","")&amp;IF('3.Species Information'!AO501&gt;1,",",".")&amp;IF('3.Species Information'!AO501&gt;1,"Pacific Maritime","")&amp;IF('3.Species Information'!AP501&gt;1,",",".")&amp;IF('3.Species Information'!AP501&gt;1,"Montane Cordillera","")&amp;IF('3.Species Information'!AQ501&gt;1,",",".")&amp;IF('3.Species Information'!AQ501&gt;1,"Prairies","")&amp;IF('3.Species Information'!AR501&gt;1,",",".")&amp;IF('3.Species Information'!AR501&gt;1,"Atlantic Maritime","")&amp;IF('3.Species Information'!AS501&gt;1,",",".")&amp;IF('3.Species Information'!AS501&gt;1,"Mixedwood Plains.","")</f>
        <v>...........</v>
      </c>
      <c r="E491" s="11" t="str">
        <f>IF('3.Species Information'!AU501&gt;1,"Arctic","")&amp;IF('3.Species Information'!AV501&gt;1,",",".")&amp;IF('3.Species Information'!AV501&gt;1,"Alpine","")&amp;IF('3.Species Information'!AW501&gt;1,",",".")&amp;IF('3.Species Information'!AW501&gt;1,"Boreal","")&amp;IF('3.Species Information'!AX501&gt;1,",",".")&amp;IF('3.Species Information'!AX501&gt;1,BB492&amp;”.”,"")</f>
        <v>...</v>
      </c>
      <c r="F491" s="11" t="str">
        <f>IF('3.Species Information'!AZ501&gt;1,"Circumarctic","")&amp;IF('3.Species Information'!BA501&gt;1,",",".")&amp;IF('3.Species Information'!BA501&gt;1,"North American Arctic","")&amp;IF('3.Species Information'!BB501&gt;1,",",".")&amp;IF('3.Species Information'!BB501&gt;1,"Circumboreal","")&amp;IF('3.Species Information'!BC501&gt;1,",",".")&amp;IF('3.Species Information'!BC501&gt;1,"North American Boreal","")&amp;IF('3.Species Information'!BD501&gt;1,",",".")&amp;IF('3.Species Information'!BD501&gt;1,"North American Boreal Cordilleran","")&amp;IF('3.Species Information'!BE501&gt;1,",",".")&amp;IF('3.Species Information'!BE501&gt;1,"North American Temperate Cordilleran","")&amp;IF('3.Species Information'!BF501&gt;1,",",".")&amp;IF('3.Species Information'!BF501&gt;1,"Amphi-Beringian","")&amp;IF('3.Species Information'!BG501&gt;1,",",".")&amp;IF('3.Species Information'!BG501&gt;1,"North American Beringian","")&amp;IF('3.Species Information'!BH501&gt;1,",",".")&amp;IF('3.Species Information'!BH501&gt;1,"Amphi-Atlantic","")&amp;IF('3.Species Information'!BI501&gt;1,",",".")&amp;IF('3.Species Information'!BI501&gt;1,"Bipolar disjunct","")&amp;IF('3.Species Information'!BJ501&gt;1,",",".")&amp;IF('3.Species Information'!BJ501&gt;1,"Cosmopolitan","")&amp;IF('3.Species Information'!BK501&gt;1,",",".")&amp;IF('3.Species Information'!BK501&gt;1,BO492&amp;”.”,"")</f>
        <v>...........</v>
      </c>
      <c r="G491" s="11" t="str">
        <f>IF('3.Species Information'!BM501&gt;1,"Alaska","")&amp;IF('3.Species Information'!BN501&gt;1,",",".")&amp;IF('3.Species Information'!BN501&gt;1,"Yukon Territory","")&amp;IF('3.Species Information'!BO501&gt;1,",",".")&amp;IF('3.Species Information'!BO501&gt;1,"Northwest Territories","")&amp;IF('3.Species Information'!BP501&gt;1,",",".")&amp;IF('3.Species Information'!BP501&gt;1,"Nunavut","")&amp;IF('3.Species Information'!BQ501&gt;1,",",".")&amp;IF('3.Species Information'!BQ501&gt;1,"Manitoba (Hudson Bay coastal region, Wapusk National Park)","")&amp;IF('3.Species Information'!BR501&gt;1,",",".")&amp;IF('3.Species Information'!BR501&gt;1,"Ontario (Hudson Bay coastal region)","")&amp;IF('3.Species Information'!BS501&gt;1,",",".")&amp;IF('3.Species Information'!BS501&gt;1,"Québec","")&amp;IF('3.Species Information'!BT501&gt;1,",",".")&amp;IF('3.Species Information'!BT501&gt;1,"Newfoundland and Labrador.","")</f>
        <v>.......</v>
      </c>
      <c r="H491" s="11" t="str">
        <f>IF('3.Species Information'!BU501&gt;1,"Canada","")&amp;IF('3.Species Information'!BV501&gt;1,",",".")&amp;IF('3.Species Information'!BV501&gt;1,"United States (Alaska)","")&amp;IF('3.Species Information'!BW501&gt;1,",",".")&amp;IF('3.Species Information'!BW501&gt;1,"Greenland","")&amp;IF('3.Species Information'!BX501&gt;1,",",".")&amp;IF('3.Species Information'!BX501&gt;1,"Scandinavia (including Svalbard)","")&amp;IF('3.Species Information'!BY501&gt;1,",",".")&amp;IF('3.Species Information'!BY501&gt;1,"European Russia","")&amp;IF('3.Species Information'!BZ501&gt;1,",",".")&amp;IF('3.Species Information'!BZ501&gt;1,"Siberian Russia (Europe Border to the Kolyma River)","")&amp;IF('3.Species Information'!CA501&gt;1,",",".")&amp;IF('3.Species Information'!CA501&gt;1,"Far East Russia (east of the Kolyma River).","")</f>
        <v>......</v>
      </c>
      <c r="I491" s="11" t="s">
        <v>860</v>
      </c>
    </row>
    <row r="492" spans="1:9" ht="15">
      <c r="A492" s="8" t="e">
        <f>#REF!</f>
        <v>#REF!</v>
      </c>
      <c r="B492" s="11" t="str">
        <f>IF('3.Species Information'!W502&gt;1,"Arctic polar desert zone (Zone A)","")&amp;IF('3.Species Information'!X502&gt;1,",",".")&amp;IF('3.Species Information'!X502&gt;1," Northern arctic tundra zone (Zone B)","")&amp;IF('3.Species Information'!Y502&gt;1,",",".")&amp;IF('3.Species Information'!Y502&gt;1," Middle arctic tundra zone (Zone C)","")&amp;IF('3.Species Information'!Z502&gt;1,",",".")&amp;IF('3.Species Information'!Z502&gt;1," Southern arctic tundra zone (Zone D)","")&amp;IF('3.Species Information'!AA502&gt;1,",",".")&amp;IF('3.Species Information'!AA502&gt;1," Arctic shrub tundra zone (Zone E).","")</f>
        <v>....</v>
      </c>
      <c r="C492" s="11" t="str">
        <f>IF('3.Species Information'!AC502&gt;1,"Northern Alaska/Yukon","")&amp;IF('3.Species Information'!AD502&gt;1,",",".")&amp;IF('3.Species Information'!AD502&gt;1,"Western Canadian Arctic","")&amp;IF('3.Species Information'!AE502&gt;1,",",".")&amp;IF('3.Species Information'!AE502&gt;1,"Eastern Canadian Arctic","")&amp;IF('3.Species Information'!AF502&gt;1,",",".")&amp;IF('3.Species Information'!AF502&gt;1,"Ellesmere.","")</f>
        <v>...</v>
      </c>
      <c r="D492" s="11" t="str">
        <f>IF('3.Species Information'!AH502&gt;1,"Taiga Plains","")&amp;IF('3.Species Information'!AI502&gt;1,",",".")&amp;IF('3.Species Information'!AI502&gt;1,"Taiga Shield","")&amp;IF('3.Species Information'!AJ502&gt;1,",",".")&amp;IF('3.Species Information'!AJ502&gt;1,"Taiga Cordillera","")&amp;IF('3.Species Information'!AK502&gt;1,",",".")&amp;IF('3.Species Information'!AK502&gt;1,"Hudson Plains","")&amp;IF('3.Species Information'!AL502&gt;1,",",".")&amp;IF('3.Species Information'!AL502&gt;1,"Boreal Plains","")&amp;IF('3.Species Information'!AM502&gt;1,",",".")&amp;IF('3.Species Information'!AM502&gt;1,"Boreal Shield","")&amp;IF('3.Species Information'!AN502&gt;1,",",".")&amp;IF('3.Species Information'!AN502&gt;1,"Boreal Cordillera","")&amp;IF('3.Species Information'!AO502&gt;1,",",".")&amp;IF('3.Species Information'!AO502&gt;1,"Pacific Maritime","")&amp;IF('3.Species Information'!AP502&gt;1,",",".")&amp;IF('3.Species Information'!AP502&gt;1,"Montane Cordillera","")&amp;IF('3.Species Information'!AQ502&gt;1,",",".")&amp;IF('3.Species Information'!AQ502&gt;1,"Prairies","")&amp;IF('3.Species Information'!AR502&gt;1,",",".")&amp;IF('3.Species Information'!AR502&gt;1,"Atlantic Maritime","")&amp;IF('3.Species Information'!AS502&gt;1,",",".")&amp;IF('3.Species Information'!AS502&gt;1,"Mixedwood Plains.","")</f>
        <v>...........</v>
      </c>
      <c r="E492" s="11" t="str">
        <f>IF('3.Species Information'!AU502&gt;1,"Arctic","")&amp;IF('3.Species Information'!AV502&gt;1,",",".")&amp;IF('3.Species Information'!AV502&gt;1,"Alpine","")&amp;IF('3.Species Information'!AW502&gt;1,",",".")&amp;IF('3.Species Information'!AW502&gt;1,"Boreal","")&amp;IF('3.Species Information'!AX502&gt;1,",",".")&amp;IF('3.Species Information'!AX502&gt;1,BB493&amp;”.”,"")</f>
        <v>...</v>
      </c>
      <c r="F492" s="11" t="str">
        <f>IF('3.Species Information'!AZ502&gt;1,"Circumarctic","")&amp;IF('3.Species Information'!BA502&gt;1,",",".")&amp;IF('3.Species Information'!BA502&gt;1,"North American Arctic","")&amp;IF('3.Species Information'!BB502&gt;1,",",".")&amp;IF('3.Species Information'!BB502&gt;1,"Circumboreal","")&amp;IF('3.Species Information'!BC502&gt;1,",",".")&amp;IF('3.Species Information'!BC502&gt;1,"North American Boreal","")&amp;IF('3.Species Information'!BD502&gt;1,",",".")&amp;IF('3.Species Information'!BD502&gt;1,"North American Boreal Cordilleran","")&amp;IF('3.Species Information'!BE502&gt;1,",",".")&amp;IF('3.Species Information'!BE502&gt;1,"North American Temperate Cordilleran","")&amp;IF('3.Species Information'!BF502&gt;1,",",".")&amp;IF('3.Species Information'!BF502&gt;1,"Amphi-Beringian","")&amp;IF('3.Species Information'!BG502&gt;1,",",".")&amp;IF('3.Species Information'!BG502&gt;1,"North American Beringian","")&amp;IF('3.Species Information'!BH502&gt;1,",",".")&amp;IF('3.Species Information'!BH502&gt;1,"Amphi-Atlantic","")&amp;IF('3.Species Information'!BI502&gt;1,",",".")&amp;IF('3.Species Information'!BI502&gt;1,"Bipolar disjunct","")&amp;IF('3.Species Information'!BJ502&gt;1,",",".")&amp;IF('3.Species Information'!BJ502&gt;1,"Cosmopolitan","")&amp;IF('3.Species Information'!BK502&gt;1,",",".")&amp;IF('3.Species Information'!BK502&gt;1,BO493&amp;”.”,"")</f>
        <v>...........</v>
      </c>
      <c r="G492" s="11" t="str">
        <f>IF('3.Species Information'!BM502&gt;1,"Alaska","")&amp;IF('3.Species Information'!BN502&gt;1,",",".")&amp;IF('3.Species Information'!BN502&gt;1,"Yukon Territory","")&amp;IF('3.Species Information'!BO502&gt;1,",",".")&amp;IF('3.Species Information'!BO502&gt;1,"Northwest Territories","")&amp;IF('3.Species Information'!BP502&gt;1,",",".")&amp;IF('3.Species Information'!BP502&gt;1,"Nunavut","")&amp;IF('3.Species Information'!BQ502&gt;1,",",".")&amp;IF('3.Species Information'!BQ502&gt;1,"Manitoba (Hudson Bay coastal region, Wapusk National Park)","")&amp;IF('3.Species Information'!BR502&gt;1,",",".")&amp;IF('3.Species Information'!BR502&gt;1,"Ontario (Hudson Bay coastal region)","")&amp;IF('3.Species Information'!BS502&gt;1,",",".")&amp;IF('3.Species Information'!BS502&gt;1,"Québec","")&amp;IF('3.Species Information'!BT502&gt;1,",",".")&amp;IF('3.Species Information'!BT502&gt;1,"Newfoundland and Labrador.","")</f>
        <v>.......</v>
      </c>
      <c r="H492" s="11" t="str">
        <f>IF('3.Species Information'!BU502&gt;1,"Canada","")&amp;IF('3.Species Information'!BV502&gt;1,",",".")&amp;IF('3.Species Information'!BV502&gt;1,"United States (Alaska)","")&amp;IF('3.Species Information'!BW502&gt;1,",",".")&amp;IF('3.Species Information'!BW502&gt;1,"Greenland","")&amp;IF('3.Species Information'!BX502&gt;1,",",".")&amp;IF('3.Species Information'!BX502&gt;1,"Scandinavia (including Svalbard)","")&amp;IF('3.Species Information'!BY502&gt;1,",",".")&amp;IF('3.Species Information'!BY502&gt;1,"European Russia","")&amp;IF('3.Species Information'!BZ502&gt;1,",",".")&amp;IF('3.Species Information'!BZ502&gt;1,"Siberian Russia (Europe Border to the Kolyma River)","")&amp;IF('3.Species Information'!CA502&gt;1,",",".")&amp;IF('3.Species Information'!CA502&gt;1,"Far East Russia (east of the Kolyma River).","")</f>
        <v>......</v>
      </c>
      <c r="I492" s="11" t="s">
        <v>860</v>
      </c>
    </row>
    <row r="493" spans="1:9" ht="15">
      <c r="A493" s="8" t="e">
        <f>#REF!</f>
        <v>#REF!</v>
      </c>
      <c r="B493" s="11" t="str">
        <f>IF('3.Species Information'!W503&gt;1,"Arctic polar desert zone (Zone A)","")&amp;IF('3.Species Information'!X503&gt;1,",",".")&amp;IF('3.Species Information'!X503&gt;1," Northern arctic tundra zone (Zone B)","")&amp;IF('3.Species Information'!Y503&gt;1,",",".")&amp;IF('3.Species Information'!Y503&gt;1," Middle arctic tundra zone (Zone C)","")&amp;IF('3.Species Information'!Z503&gt;1,",",".")&amp;IF('3.Species Information'!Z503&gt;1," Southern arctic tundra zone (Zone D)","")&amp;IF('3.Species Information'!AA503&gt;1,",",".")&amp;IF('3.Species Information'!AA503&gt;1," Arctic shrub tundra zone (Zone E).","")</f>
        <v>....</v>
      </c>
      <c r="C493" s="11" t="str">
        <f>IF('3.Species Information'!AC503&gt;1,"Northern Alaska/Yukon","")&amp;IF('3.Species Information'!AD503&gt;1,",",".")&amp;IF('3.Species Information'!AD503&gt;1,"Western Canadian Arctic","")&amp;IF('3.Species Information'!AE503&gt;1,",",".")&amp;IF('3.Species Information'!AE503&gt;1,"Eastern Canadian Arctic","")&amp;IF('3.Species Information'!AF503&gt;1,",",".")&amp;IF('3.Species Information'!AF503&gt;1,"Ellesmere.","")</f>
        <v>...</v>
      </c>
      <c r="D493" s="11" t="str">
        <f>IF('3.Species Information'!AH503&gt;1,"Taiga Plains","")&amp;IF('3.Species Information'!AI503&gt;1,",",".")&amp;IF('3.Species Information'!AI503&gt;1,"Taiga Shield","")&amp;IF('3.Species Information'!AJ503&gt;1,",",".")&amp;IF('3.Species Information'!AJ503&gt;1,"Taiga Cordillera","")&amp;IF('3.Species Information'!AK503&gt;1,",",".")&amp;IF('3.Species Information'!AK503&gt;1,"Hudson Plains","")&amp;IF('3.Species Information'!AL503&gt;1,",",".")&amp;IF('3.Species Information'!AL503&gt;1,"Boreal Plains","")&amp;IF('3.Species Information'!AM503&gt;1,",",".")&amp;IF('3.Species Information'!AM503&gt;1,"Boreal Shield","")&amp;IF('3.Species Information'!AN503&gt;1,",",".")&amp;IF('3.Species Information'!AN503&gt;1,"Boreal Cordillera","")&amp;IF('3.Species Information'!AO503&gt;1,",",".")&amp;IF('3.Species Information'!AO503&gt;1,"Pacific Maritime","")&amp;IF('3.Species Information'!AP503&gt;1,",",".")&amp;IF('3.Species Information'!AP503&gt;1,"Montane Cordillera","")&amp;IF('3.Species Information'!AQ503&gt;1,",",".")&amp;IF('3.Species Information'!AQ503&gt;1,"Prairies","")&amp;IF('3.Species Information'!AR503&gt;1,",",".")&amp;IF('3.Species Information'!AR503&gt;1,"Atlantic Maritime","")&amp;IF('3.Species Information'!AS503&gt;1,",",".")&amp;IF('3.Species Information'!AS503&gt;1,"Mixedwood Plains.","")</f>
        <v>...........</v>
      </c>
      <c r="E493" s="11" t="str">
        <f>IF('3.Species Information'!AU503&gt;1,"Arctic","")&amp;IF('3.Species Information'!AV503&gt;1,",",".")&amp;IF('3.Species Information'!AV503&gt;1,"Alpine","")&amp;IF('3.Species Information'!AW503&gt;1,",",".")&amp;IF('3.Species Information'!AW503&gt;1,"Boreal","")&amp;IF('3.Species Information'!AX503&gt;1,",",".")&amp;IF('3.Species Information'!AX503&gt;1,BB494&amp;”.”,"")</f>
        <v>...</v>
      </c>
      <c r="F493" s="11" t="str">
        <f>IF('3.Species Information'!AZ503&gt;1,"Circumarctic","")&amp;IF('3.Species Information'!BA503&gt;1,",",".")&amp;IF('3.Species Information'!BA503&gt;1,"North American Arctic","")&amp;IF('3.Species Information'!BB503&gt;1,",",".")&amp;IF('3.Species Information'!BB503&gt;1,"Circumboreal","")&amp;IF('3.Species Information'!BC503&gt;1,",",".")&amp;IF('3.Species Information'!BC503&gt;1,"North American Boreal","")&amp;IF('3.Species Information'!BD503&gt;1,",",".")&amp;IF('3.Species Information'!BD503&gt;1,"North American Boreal Cordilleran","")&amp;IF('3.Species Information'!BE503&gt;1,",",".")&amp;IF('3.Species Information'!BE503&gt;1,"North American Temperate Cordilleran","")&amp;IF('3.Species Information'!BF503&gt;1,",",".")&amp;IF('3.Species Information'!BF503&gt;1,"Amphi-Beringian","")&amp;IF('3.Species Information'!BG503&gt;1,",",".")&amp;IF('3.Species Information'!BG503&gt;1,"North American Beringian","")&amp;IF('3.Species Information'!BH503&gt;1,",",".")&amp;IF('3.Species Information'!BH503&gt;1,"Amphi-Atlantic","")&amp;IF('3.Species Information'!BI503&gt;1,",",".")&amp;IF('3.Species Information'!BI503&gt;1,"Bipolar disjunct","")&amp;IF('3.Species Information'!BJ503&gt;1,",",".")&amp;IF('3.Species Information'!BJ503&gt;1,"Cosmopolitan","")&amp;IF('3.Species Information'!BK503&gt;1,",",".")&amp;IF('3.Species Information'!BK503&gt;1,BO494&amp;”.”,"")</f>
        <v>...........</v>
      </c>
      <c r="G493" s="11" t="str">
        <f>IF('3.Species Information'!BM503&gt;1,"Alaska","")&amp;IF('3.Species Information'!BN503&gt;1,",",".")&amp;IF('3.Species Information'!BN503&gt;1,"Yukon Territory","")&amp;IF('3.Species Information'!BO503&gt;1,",",".")&amp;IF('3.Species Information'!BO503&gt;1,"Northwest Territories","")&amp;IF('3.Species Information'!BP503&gt;1,",",".")&amp;IF('3.Species Information'!BP503&gt;1,"Nunavut","")&amp;IF('3.Species Information'!BQ503&gt;1,",",".")&amp;IF('3.Species Information'!BQ503&gt;1,"Manitoba (Hudson Bay coastal region, Wapusk National Park)","")&amp;IF('3.Species Information'!BR503&gt;1,",",".")&amp;IF('3.Species Information'!BR503&gt;1,"Ontario (Hudson Bay coastal region)","")&amp;IF('3.Species Information'!BS503&gt;1,",",".")&amp;IF('3.Species Information'!BS503&gt;1,"Québec","")&amp;IF('3.Species Information'!BT503&gt;1,",",".")&amp;IF('3.Species Information'!BT503&gt;1,"Newfoundland and Labrador.","")</f>
        <v>.......</v>
      </c>
      <c r="H493" s="11" t="str">
        <f>IF('3.Species Information'!BU503&gt;1,"Canada","")&amp;IF('3.Species Information'!BV503&gt;1,",",".")&amp;IF('3.Species Information'!BV503&gt;1,"United States (Alaska)","")&amp;IF('3.Species Information'!BW503&gt;1,",",".")&amp;IF('3.Species Information'!BW503&gt;1,"Greenland","")&amp;IF('3.Species Information'!BX503&gt;1,",",".")&amp;IF('3.Species Information'!BX503&gt;1,"Scandinavia (including Svalbard)","")&amp;IF('3.Species Information'!BY503&gt;1,",",".")&amp;IF('3.Species Information'!BY503&gt;1,"European Russia","")&amp;IF('3.Species Information'!BZ503&gt;1,",",".")&amp;IF('3.Species Information'!BZ503&gt;1,"Siberian Russia (Europe Border to the Kolyma River)","")&amp;IF('3.Species Information'!CA503&gt;1,",",".")&amp;IF('3.Species Information'!CA503&gt;1,"Far East Russia (east of the Kolyma River).","")</f>
        <v>......</v>
      </c>
      <c r="I493" s="11" t="s">
        <v>860</v>
      </c>
    </row>
    <row r="494" spans="1:9" ht="15">
      <c r="A494" s="8" t="e">
        <f>#REF!</f>
        <v>#REF!</v>
      </c>
      <c r="B494" s="11" t="str">
        <f>IF('3.Species Information'!W504&gt;1,"Arctic polar desert zone (Zone A)","")&amp;IF('3.Species Information'!X504&gt;1,",",".")&amp;IF('3.Species Information'!X504&gt;1," Northern arctic tundra zone (Zone B)","")&amp;IF('3.Species Information'!Y504&gt;1,",",".")&amp;IF('3.Species Information'!Y504&gt;1," Middle arctic tundra zone (Zone C)","")&amp;IF('3.Species Information'!Z504&gt;1,",",".")&amp;IF('3.Species Information'!Z504&gt;1," Southern arctic tundra zone (Zone D)","")&amp;IF('3.Species Information'!AA504&gt;1,",",".")&amp;IF('3.Species Information'!AA504&gt;1," Arctic shrub tundra zone (Zone E).","")</f>
        <v>....</v>
      </c>
      <c r="C494" s="11" t="str">
        <f>IF('3.Species Information'!AC504&gt;1,"Northern Alaska/Yukon","")&amp;IF('3.Species Information'!AD504&gt;1,",",".")&amp;IF('3.Species Information'!AD504&gt;1,"Western Canadian Arctic","")&amp;IF('3.Species Information'!AE504&gt;1,",",".")&amp;IF('3.Species Information'!AE504&gt;1,"Eastern Canadian Arctic","")&amp;IF('3.Species Information'!AF504&gt;1,",",".")&amp;IF('3.Species Information'!AF504&gt;1,"Ellesmere.","")</f>
        <v>...</v>
      </c>
      <c r="D494" s="11" t="str">
        <f>IF('3.Species Information'!AH504&gt;1,"Taiga Plains","")&amp;IF('3.Species Information'!AI504&gt;1,",",".")&amp;IF('3.Species Information'!AI504&gt;1,"Taiga Shield","")&amp;IF('3.Species Information'!AJ504&gt;1,",",".")&amp;IF('3.Species Information'!AJ504&gt;1,"Taiga Cordillera","")&amp;IF('3.Species Information'!AK504&gt;1,",",".")&amp;IF('3.Species Information'!AK504&gt;1,"Hudson Plains","")&amp;IF('3.Species Information'!AL504&gt;1,",",".")&amp;IF('3.Species Information'!AL504&gt;1,"Boreal Plains","")&amp;IF('3.Species Information'!AM504&gt;1,",",".")&amp;IF('3.Species Information'!AM504&gt;1,"Boreal Shield","")&amp;IF('3.Species Information'!AN504&gt;1,",",".")&amp;IF('3.Species Information'!AN504&gt;1,"Boreal Cordillera","")&amp;IF('3.Species Information'!AO504&gt;1,",",".")&amp;IF('3.Species Information'!AO504&gt;1,"Pacific Maritime","")&amp;IF('3.Species Information'!AP504&gt;1,",",".")&amp;IF('3.Species Information'!AP504&gt;1,"Montane Cordillera","")&amp;IF('3.Species Information'!AQ504&gt;1,",",".")&amp;IF('3.Species Information'!AQ504&gt;1,"Prairies","")&amp;IF('3.Species Information'!AR504&gt;1,",",".")&amp;IF('3.Species Information'!AR504&gt;1,"Atlantic Maritime","")&amp;IF('3.Species Information'!AS504&gt;1,",",".")&amp;IF('3.Species Information'!AS504&gt;1,"Mixedwood Plains.","")</f>
        <v>...........</v>
      </c>
      <c r="E494" s="11" t="str">
        <f>IF('3.Species Information'!AU504&gt;1,"Arctic","")&amp;IF('3.Species Information'!AV504&gt;1,",",".")&amp;IF('3.Species Information'!AV504&gt;1,"Alpine","")&amp;IF('3.Species Information'!AW504&gt;1,",",".")&amp;IF('3.Species Information'!AW504&gt;1,"Boreal","")&amp;IF('3.Species Information'!AX504&gt;1,",",".")&amp;IF('3.Species Information'!AX504&gt;1,BB495&amp;”.”,"")</f>
        <v>...</v>
      </c>
      <c r="F494" s="11" t="str">
        <f>IF('3.Species Information'!AZ504&gt;1,"Circumarctic","")&amp;IF('3.Species Information'!BA504&gt;1,",",".")&amp;IF('3.Species Information'!BA504&gt;1,"North American Arctic","")&amp;IF('3.Species Information'!BB504&gt;1,",",".")&amp;IF('3.Species Information'!BB504&gt;1,"Circumboreal","")&amp;IF('3.Species Information'!BC504&gt;1,",",".")&amp;IF('3.Species Information'!BC504&gt;1,"North American Boreal","")&amp;IF('3.Species Information'!BD504&gt;1,",",".")&amp;IF('3.Species Information'!BD504&gt;1,"North American Boreal Cordilleran","")&amp;IF('3.Species Information'!BE504&gt;1,",",".")&amp;IF('3.Species Information'!BE504&gt;1,"North American Temperate Cordilleran","")&amp;IF('3.Species Information'!BF504&gt;1,",",".")&amp;IF('3.Species Information'!BF504&gt;1,"Amphi-Beringian","")&amp;IF('3.Species Information'!BG504&gt;1,",",".")&amp;IF('3.Species Information'!BG504&gt;1,"North American Beringian","")&amp;IF('3.Species Information'!BH504&gt;1,",",".")&amp;IF('3.Species Information'!BH504&gt;1,"Amphi-Atlantic","")&amp;IF('3.Species Information'!BI504&gt;1,",",".")&amp;IF('3.Species Information'!BI504&gt;1,"Bipolar disjunct","")&amp;IF('3.Species Information'!BJ504&gt;1,",",".")&amp;IF('3.Species Information'!BJ504&gt;1,"Cosmopolitan","")&amp;IF('3.Species Information'!BK504&gt;1,",",".")&amp;IF('3.Species Information'!BK504&gt;1,BO495&amp;”.”,"")</f>
        <v>...........</v>
      </c>
      <c r="G494" s="11" t="str">
        <f>IF('3.Species Information'!BM504&gt;1,"Alaska","")&amp;IF('3.Species Information'!BN504&gt;1,",",".")&amp;IF('3.Species Information'!BN504&gt;1,"Yukon Territory","")&amp;IF('3.Species Information'!BO504&gt;1,",",".")&amp;IF('3.Species Information'!BO504&gt;1,"Northwest Territories","")&amp;IF('3.Species Information'!BP504&gt;1,",",".")&amp;IF('3.Species Information'!BP504&gt;1,"Nunavut","")&amp;IF('3.Species Information'!BQ504&gt;1,",",".")&amp;IF('3.Species Information'!BQ504&gt;1,"Manitoba (Hudson Bay coastal region, Wapusk National Park)","")&amp;IF('3.Species Information'!BR504&gt;1,",",".")&amp;IF('3.Species Information'!BR504&gt;1,"Ontario (Hudson Bay coastal region)","")&amp;IF('3.Species Information'!BS504&gt;1,",",".")&amp;IF('3.Species Information'!BS504&gt;1,"Québec","")&amp;IF('3.Species Information'!BT504&gt;1,",",".")&amp;IF('3.Species Information'!BT504&gt;1,"Newfoundland and Labrador.","")</f>
        <v>.......</v>
      </c>
      <c r="H494" s="11" t="str">
        <f>IF('3.Species Information'!BU504&gt;1,"Canada","")&amp;IF('3.Species Information'!BV504&gt;1,",",".")&amp;IF('3.Species Information'!BV504&gt;1,"United States (Alaska)","")&amp;IF('3.Species Information'!BW504&gt;1,",",".")&amp;IF('3.Species Information'!BW504&gt;1,"Greenland","")&amp;IF('3.Species Information'!BX504&gt;1,",",".")&amp;IF('3.Species Information'!BX504&gt;1,"Scandinavia (including Svalbard)","")&amp;IF('3.Species Information'!BY504&gt;1,",",".")&amp;IF('3.Species Information'!BY504&gt;1,"European Russia","")&amp;IF('3.Species Information'!BZ504&gt;1,",",".")&amp;IF('3.Species Information'!BZ504&gt;1,"Siberian Russia (Europe Border to the Kolyma River)","")&amp;IF('3.Species Information'!CA504&gt;1,",",".")&amp;IF('3.Species Information'!CA504&gt;1,"Far East Russia (east of the Kolyma River).","")</f>
        <v>......</v>
      </c>
      <c r="I494" s="11" t="s">
        <v>860</v>
      </c>
    </row>
    <row r="495" spans="1:9" ht="15">
      <c r="A495" s="8" t="e">
        <f>#REF!</f>
        <v>#REF!</v>
      </c>
      <c r="B495" s="11" t="str">
        <f>IF('3.Species Information'!W505&gt;1,"Arctic polar desert zone (Zone A)","")&amp;IF('3.Species Information'!X505&gt;1,",",".")&amp;IF('3.Species Information'!X505&gt;1," Northern arctic tundra zone (Zone B)","")&amp;IF('3.Species Information'!Y505&gt;1,",",".")&amp;IF('3.Species Information'!Y505&gt;1," Middle arctic tundra zone (Zone C)","")&amp;IF('3.Species Information'!Z505&gt;1,",",".")&amp;IF('3.Species Information'!Z505&gt;1," Southern arctic tundra zone (Zone D)","")&amp;IF('3.Species Information'!AA505&gt;1,",",".")&amp;IF('3.Species Information'!AA505&gt;1," Arctic shrub tundra zone (Zone E).","")</f>
        <v>....</v>
      </c>
      <c r="C495" s="11" t="str">
        <f>IF('3.Species Information'!AC505&gt;1,"Northern Alaska/Yukon","")&amp;IF('3.Species Information'!AD505&gt;1,",",".")&amp;IF('3.Species Information'!AD505&gt;1,"Western Canadian Arctic","")&amp;IF('3.Species Information'!AE505&gt;1,",",".")&amp;IF('3.Species Information'!AE505&gt;1,"Eastern Canadian Arctic","")&amp;IF('3.Species Information'!AF505&gt;1,",",".")&amp;IF('3.Species Information'!AF505&gt;1,"Ellesmere.","")</f>
        <v>...</v>
      </c>
      <c r="D495" s="11" t="str">
        <f>IF('3.Species Information'!AH505&gt;1,"Taiga Plains","")&amp;IF('3.Species Information'!AI505&gt;1,",",".")&amp;IF('3.Species Information'!AI505&gt;1,"Taiga Shield","")&amp;IF('3.Species Information'!AJ505&gt;1,",",".")&amp;IF('3.Species Information'!AJ505&gt;1,"Taiga Cordillera","")&amp;IF('3.Species Information'!AK505&gt;1,",",".")&amp;IF('3.Species Information'!AK505&gt;1,"Hudson Plains","")&amp;IF('3.Species Information'!AL505&gt;1,",",".")&amp;IF('3.Species Information'!AL505&gt;1,"Boreal Plains","")&amp;IF('3.Species Information'!AM505&gt;1,",",".")&amp;IF('3.Species Information'!AM505&gt;1,"Boreal Shield","")&amp;IF('3.Species Information'!AN505&gt;1,",",".")&amp;IF('3.Species Information'!AN505&gt;1,"Boreal Cordillera","")&amp;IF('3.Species Information'!AO505&gt;1,",",".")&amp;IF('3.Species Information'!AO505&gt;1,"Pacific Maritime","")&amp;IF('3.Species Information'!AP505&gt;1,",",".")&amp;IF('3.Species Information'!AP505&gt;1,"Montane Cordillera","")&amp;IF('3.Species Information'!AQ505&gt;1,",",".")&amp;IF('3.Species Information'!AQ505&gt;1,"Prairies","")&amp;IF('3.Species Information'!AR505&gt;1,",",".")&amp;IF('3.Species Information'!AR505&gt;1,"Atlantic Maritime","")&amp;IF('3.Species Information'!AS505&gt;1,",",".")&amp;IF('3.Species Information'!AS505&gt;1,"Mixedwood Plains.","")</f>
        <v>...........</v>
      </c>
      <c r="E495" s="11" t="str">
        <f>IF('3.Species Information'!AU505&gt;1,"Arctic","")&amp;IF('3.Species Information'!AV505&gt;1,",",".")&amp;IF('3.Species Information'!AV505&gt;1,"Alpine","")&amp;IF('3.Species Information'!AW505&gt;1,",",".")&amp;IF('3.Species Information'!AW505&gt;1,"Boreal","")&amp;IF('3.Species Information'!AX505&gt;1,",",".")&amp;IF('3.Species Information'!AX505&gt;1,BB496&amp;”.”,"")</f>
        <v>...</v>
      </c>
      <c r="F495" s="11" t="str">
        <f>IF('3.Species Information'!AZ505&gt;1,"Circumarctic","")&amp;IF('3.Species Information'!BA505&gt;1,",",".")&amp;IF('3.Species Information'!BA505&gt;1,"North American Arctic","")&amp;IF('3.Species Information'!BB505&gt;1,",",".")&amp;IF('3.Species Information'!BB505&gt;1,"Circumboreal","")&amp;IF('3.Species Information'!BC505&gt;1,",",".")&amp;IF('3.Species Information'!BC505&gt;1,"North American Boreal","")&amp;IF('3.Species Information'!BD505&gt;1,",",".")&amp;IF('3.Species Information'!BD505&gt;1,"North American Boreal Cordilleran","")&amp;IF('3.Species Information'!BE505&gt;1,",",".")&amp;IF('3.Species Information'!BE505&gt;1,"North American Temperate Cordilleran","")&amp;IF('3.Species Information'!BF505&gt;1,",",".")&amp;IF('3.Species Information'!BF505&gt;1,"Amphi-Beringian","")&amp;IF('3.Species Information'!BG505&gt;1,",",".")&amp;IF('3.Species Information'!BG505&gt;1,"North American Beringian","")&amp;IF('3.Species Information'!BH505&gt;1,",",".")&amp;IF('3.Species Information'!BH505&gt;1,"Amphi-Atlantic","")&amp;IF('3.Species Information'!BI505&gt;1,",",".")&amp;IF('3.Species Information'!BI505&gt;1,"Bipolar disjunct","")&amp;IF('3.Species Information'!BJ505&gt;1,",",".")&amp;IF('3.Species Information'!BJ505&gt;1,"Cosmopolitan","")&amp;IF('3.Species Information'!BK505&gt;1,",",".")&amp;IF('3.Species Information'!BK505&gt;1,BO496&amp;”.”,"")</f>
        <v>...........</v>
      </c>
      <c r="G495" s="11" t="str">
        <f>IF('3.Species Information'!BM505&gt;1,"Alaska","")&amp;IF('3.Species Information'!BN505&gt;1,",",".")&amp;IF('3.Species Information'!BN505&gt;1,"Yukon Territory","")&amp;IF('3.Species Information'!BO505&gt;1,",",".")&amp;IF('3.Species Information'!BO505&gt;1,"Northwest Territories","")&amp;IF('3.Species Information'!BP505&gt;1,",",".")&amp;IF('3.Species Information'!BP505&gt;1,"Nunavut","")&amp;IF('3.Species Information'!BQ505&gt;1,",",".")&amp;IF('3.Species Information'!BQ505&gt;1,"Manitoba (Hudson Bay coastal region, Wapusk National Park)","")&amp;IF('3.Species Information'!BR505&gt;1,",",".")&amp;IF('3.Species Information'!BR505&gt;1,"Ontario (Hudson Bay coastal region)","")&amp;IF('3.Species Information'!BS505&gt;1,",",".")&amp;IF('3.Species Information'!BS505&gt;1,"Québec","")&amp;IF('3.Species Information'!BT505&gt;1,",",".")&amp;IF('3.Species Information'!BT505&gt;1,"Newfoundland and Labrador.","")</f>
        <v>.......</v>
      </c>
      <c r="H495" s="11" t="str">
        <f>IF('3.Species Information'!BU505&gt;1,"Canada","")&amp;IF('3.Species Information'!BV505&gt;1,",",".")&amp;IF('3.Species Information'!BV505&gt;1,"United States (Alaska)","")&amp;IF('3.Species Information'!BW505&gt;1,",",".")&amp;IF('3.Species Information'!BW505&gt;1,"Greenland","")&amp;IF('3.Species Information'!BX505&gt;1,",",".")&amp;IF('3.Species Information'!BX505&gt;1,"Scandinavia (including Svalbard)","")&amp;IF('3.Species Information'!BY505&gt;1,",",".")&amp;IF('3.Species Information'!BY505&gt;1,"European Russia","")&amp;IF('3.Species Information'!BZ505&gt;1,",",".")&amp;IF('3.Species Information'!BZ505&gt;1,"Siberian Russia (Europe Border to the Kolyma River)","")&amp;IF('3.Species Information'!CA505&gt;1,",",".")&amp;IF('3.Species Information'!CA505&gt;1,"Far East Russia (east of the Kolyma River).","")</f>
        <v>......</v>
      </c>
      <c r="I495" s="11" t="s">
        <v>860</v>
      </c>
    </row>
    <row r="496" spans="1:9" ht="15">
      <c r="A496" s="8" t="e">
        <f>#REF!</f>
        <v>#REF!</v>
      </c>
      <c r="B496" s="11" t="str">
        <f>IF('3.Species Information'!W506&gt;1,"Arctic polar desert zone (Zone A)","")&amp;IF('3.Species Information'!X506&gt;1,",",".")&amp;IF('3.Species Information'!X506&gt;1," Northern arctic tundra zone (Zone B)","")&amp;IF('3.Species Information'!Y506&gt;1,",",".")&amp;IF('3.Species Information'!Y506&gt;1," Middle arctic tundra zone (Zone C)","")&amp;IF('3.Species Information'!Z506&gt;1,",",".")&amp;IF('3.Species Information'!Z506&gt;1," Southern arctic tundra zone (Zone D)","")&amp;IF('3.Species Information'!AA506&gt;1,",",".")&amp;IF('3.Species Information'!AA506&gt;1," Arctic shrub tundra zone (Zone E).","")</f>
        <v>....</v>
      </c>
      <c r="C496" s="11" t="str">
        <f>IF('3.Species Information'!AC506&gt;1,"Northern Alaska/Yukon","")&amp;IF('3.Species Information'!AD506&gt;1,",",".")&amp;IF('3.Species Information'!AD506&gt;1,"Western Canadian Arctic","")&amp;IF('3.Species Information'!AE506&gt;1,",",".")&amp;IF('3.Species Information'!AE506&gt;1,"Eastern Canadian Arctic","")&amp;IF('3.Species Information'!AF506&gt;1,",",".")&amp;IF('3.Species Information'!AF506&gt;1,"Ellesmere.","")</f>
        <v>...</v>
      </c>
      <c r="D496" s="11" t="str">
        <f>IF('3.Species Information'!AH506&gt;1,"Taiga Plains","")&amp;IF('3.Species Information'!AI506&gt;1,",",".")&amp;IF('3.Species Information'!AI506&gt;1,"Taiga Shield","")&amp;IF('3.Species Information'!AJ506&gt;1,",",".")&amp;IF('3.Species Information'!AJ506&gt;1,"Taiga Cordillera","")&amp;IF('3.Species Information'!AK506&gt;1,",",".")&amp;IF('3.Species Information'!AK506&gt;1,"Hudson Plains","")&amp;IF('3.Species Information'!AL506&gt;1,",",".")&amp;IF('3.Species Information'!AL506&gt;1,"Boreal Plains","")&amp;IF('3.Species Information'!AM506&gt;1,",",".")&amp;IF('3.Species Information'!AM506&gt;1,"Boreal Shield","")&amp;IF('3.Species Information'!AN506&gt;1,",",".")&amp;IF('3.Species Information'!AN506&gt;1,"Boreal Cordillera","")&amp;IF('3.Species Information'!AO506&gt;1,",",".")&amp;IF('3.Species Information'!AO506&gt;1,"Pacific Maritime","")&amp;IF('3.Species Information'!AP506&gt;1,",",".")&amp;IF('3.Species Information'!AP506&gt;1,"Montane Cordillera","")&amp;IF('3.Species Information'!AQ506&gt;1,",",".")&amp;IF('3.Species Information'!AQ506&gt;1,"Prairies","")&amp;IF('3.Species Information'!AR506&gt;1,",",".")&amp;IF('3.Species Information'!AR506&gt;1,"Atlantic Maritime","")&amp;IF('3.Species Information'!AS506&gt;1,",",".")&amp;IF('3.Species Information'!AS506&gt;1,"Mixedwood Plains.","")</f>
        <v>...........</v>
      </c>
      <c r="E496" s="11" t="str">
        <f>IF('3.Species Information'!AU506&gt;1,"Arctic","")&amp;IF('3.Species Information'!AV506&gt;1,",",".")&amp;IF('3.Species Information'!AV506&gt;1,"Alpine","")&amp;IF('3.Species Information'!AW506&gt;1,",",".")&amp;IF('3.Species Information'!AW506&gt;1,"Boreal","")&amp;IF('3.Species Information'!AX506&gt;1,",",".")&amp;IF('3.Species Information'!AX506&gt;1,BB497&amp;”.”,"")</f>
        <v>...</v>
      </c>
      <c r="F496" s="11" t="str">
        <f>IF('3.Species Information'!AZ506&gt;1,"Circumarctic","")&amp;IF('3.Species Information'!BA506&gt;1,",",".")&amp;IF('3.Species Information'!BA506&gt;1,"North American Arctic","")&amp;IF('3.Species Information'!BB506&gt;1,",",".")&amp;IF('3.Species Information'!BB506&gt;1,"Circumboreal","")&amp;IF('3.Species Information'!BC506&gt;1,",",".")&amp;IF('3.Species Information'!BC506&gt;1,"North American Boreal","")&amp;IF('3.Species Information'!BD506&gt;1,",",".")&amp;IF('3.Species Information'!BD506&gt;1,"North American Boreal Cordilleran","")&amp;IF('3.Species Information'!BE506&gt;1,",",".")&amp;IF('3.Species Information'!BE506&gt;1,"North American Temperate Cordilleran","")&amp;IF('3.Species Information'!BF506&gt;1,",",".")&amp;IF('3.Species Information'!BF506&gt;1,"Amphi-Beringian","")&amp;IF('3.Species Information'!BG506&gt;1,",",".")&amp;IF('3.Species Information'!BG506&gt;1,"North American Beringian","")&amp;IF('3.Species Information'!BH506&gt;1,",",".")&amp;IF('3.Species Information'!BH506&gt;1,"Amphi-Atlantic","")&amp;IF('3.Species Information'!BI506&gt;1,",",".")&amp;IF('3.Species Information'!BI506&gt;1,"Bipolar disjunct","")&amp;IF('3.Species Information'!BJ506&gt;1,",",".")&amp;IF('3.Species Information'!BJ506&gt;1,"Cosmopolitan","")&amp;IF('3.Species Information'!BK506&gt;1,",",".")&amp;IF('3.Species Information'!BK506&gt;1,BO497&amp;”.”,"")</f>
        <v>...........</v>
      </c>
      <c r="G496" s="11" t="str">
        <f>IF('3.Species Information'!BM506&gt;1,"Alaska","")&amp;IF('3.Species Information'!BN506&gt;1,",",".")&amp;IF('3.Species Information'!BN506&gt;1,"Yukon Territory","")&amp;IF('3.Species Information'!BO506&gt;1,",",".")&amp;IF('3.Species Information'!BO506&gt;1,"Northwest Territories","")&amp;IF('3.Species Information'!BP506&gt;1,",",".")&amp;IF('3.Species Information'!BP506&gt;1,"Nunavut","")&amp;IF('3.Species Information'!BQ506&gt;1,",",".")&amp;IF('3.Species Information'!BQ506&gt;1,"Manitoba (Hudson Bay coastal region, Wapusk National Park)","")&amp;IF('3.Species Information'!BR506&gt;1,",",".")&amp;IF('3.Species Information'!BR506&gt;1,"Ontario (Hudson Bay coastal region)","")&amp;IF('3.Species Information'!BS506&gt;1,",",".")&amp;IF('3.Species Information'!BS506&gt;1,"Québec","")&amp;IF('3.Species Information'!BT506&gt;1,",",".")&amp;IF('3.Species Information'!BT506&gt;1,"Newfoundland and Labrador.","")</f>
        <v>.......</v>
      </c>
      <c r="H496" s="11" t="str">
        <f>IF('3.Species Information'!BU506&gt;1,"Canada","")&amp;IF('3.Species Information'!BV506&gt;1,",",".")&amp;IF('3.Species Information'!BV506&gt;1,"United States (Alaska)","")&amp;IF('3.Species Information'!BW506&gt;1,",",".")&amp;IF('3.Species Information'!BW506&gt;1,"Greenland","")&amp;IF('3.Species Information'!BX506&gt;1,",",".")&amp;IF('3.Species Information'!BX506&gt;1,"Scandinavia (including Svalbard)","")&amp;IF('3.Species Information'!BY506&gt;1,",",".")&amp;IF('3.Species Information'!BY506&gt;1,"European Russia","")&amp;IF('3.Species Information'!BZ506&gt;1,",",".")&amp;IF('3.Species Information'!BZ506&gt;1,"Siberian Russia (Europe Border to the Kolyma River)","")&amp;IF('3.Species Information'!CA506&gt;1,",",".")&amp;IF('3.Species Information'!CA506&gt;1,"Far East Russia (east of the Kolyma River).","")</f>
        <v>......</v>
      </c>
      <c r="I496" s="11" t="s">
        <v>860</v>
      </c>
    </row>
    <row r="497" spans="1:9" ht="15">
      <c r="A497" s="8" t="e">
        <f>#REF!</f>
        <v>#REF!</v>
      </c>
      <c r="B497" s="11" t="str">
        <f>IF('3.Species Information'!W507&gt;1,"Arctic polar desert zone (Zone A)","")&amp;IF('3.Species Information'!X507&gt;1,",",".")&amp;IF('3.Species Information'!X507&gt;1," Northern arctic tundra zone (Zone B)","")&amp;IF('3.Species Information'!Y507&gt;1,",",".")&amp;IF('3.Species Information'!Y507&gt;1," Middle arctic tundra zone (Zone C)","")&amp;IF('3.Species Information'!Z507&gt;1,",",".")&amp;IF('3.Species Information'!Z507&gt;1," Southern arctic tundra zone (Zone D)","")&amp;IF('3.Species Information'!AA507&gt;1,",",".")&amp;IF('3.Species Information'!AA507&gt;1," Arctic shrub tundra zone (Zone E).","")</f>
        <v>....</v>
      </c>
      <c r="C497" s="11" t="str">
        <f>IF('3.Species Information'!AC507&gt;1,"Northern Alaska/Yukon","")&amp;IF('3.Species Information'!AD507&gt;1,",",".")&amp;IF('3.Species Information'!AD507&gt;1,"Western Canadian Arctic","")&amp;IF('3.Species Information'!AE507&gt;1,",",".")&amp;IF('3.Species Information'!AE507&gt;1,"Eastern Canadian Arctic","")&amp;IF('3.Species Information'!AF507&gt;1,",",".")&amp;IF('3.Species Information'!AF507&gt;1,"Ellesmere.","")</f>
        <v>...</v>
      </c>
      <c r="D497" s="11" t="str">
        <f>IF('3.Species Information'!AH507&gt;1,"Taiga Plains","")&amp;IF('3.Species Information'!AI507&gt;1,",",".")&amp;IF('3.Species Information'!AI507&gt;1,"Taiga Shield","")&amp;IF('3.Species Information'!AJ507&gt;1,",",".")&amp;IF('3.Species Information'!AJ507&gt;1,"Taiga Cordillera","")&amp;IF('3.Species Information'!AK507&gt;1,",",".")&amp;IF('3.Species Information'!AK507&gt;1,"Hudson Plains","")&amp;IF('3.Species Information'!AL507&gt;1,",",".")&amp;IF('3.Species Information'!AL507&gt;1,"Boreal Plains","")&amp;IF('3.Species Information'!AM507&gt;1,",",".")&amp;IF('3.Species Information'!AM507&gt;1,"Boreal Shield","")&amp;IF('3.Species Information'!AN507&gt;1,",",".")&amp;IF('3.Species Information'!AN507&gt;1,"Boreal Cordillera","")&amp;IF('3.Species Information'!AO507&gt;1,",",".")&amp;IF('3.Species Information'!AO507&gt;1,"Pacific Maritime","")&amp;IF('3.Species Information'!AP507&gt;1,",",".")&amp;IF('3.Species Information'!AP507&gt;1,"Montane Cordillera","")&amp;IF('3.Species Information'!AQ507&gt;1,",",".")&amp;IF('3.Species Information'!AQ507&gt;1,"Prairies","")&amp;IF('3.Species Information'!AR507&gt;1,",",".")&amp;IF('3.Species Information'!AR507&gt;1,"Atlantic Maritime","")&amp;IF('3.Species Information'!AS507&gt;1,",",".")&amp;IF('3.Species Information'!AS507&gt;1,"Mixedwood Plains.","")</f>
        <v>...........</v>
      </c>
      <c r="E497" s="11" t="str">
        <f>IF('3.Species Information'!AU507&gt;1,"Arctic","")&amp;IF('3.Species Information'!AV507&gt;1,",",".")&amp;IF('3.Species Information'!AV507&gt;1,"Alpine","")&amp;IF('3.Species Information'!AW507&gt;1,",",".")&amp;IF('3.Species Information'!AW507&gt;1,"Boreal","")&amp;IF('3.Species Information'!AX507&gt;1,",",".")&amp;IF('3.Species Information'!AX507&gt;1,BB498&amp;”.”,"")</f>
        <v>...</v>
      </c>
      <c r="F497" s="11" t="str">
        <f>IF('3.Species Information'!AZ507&gt;1,"Circumarctic","")&amp;IF('3.Species Information'!BA507&gt;1,",",".")&amp;IF('3.Species Information'!BA507&gt;1,"North American Arctic","")&amp;IF('3.Species Information'!BB507&gt;1,",",".")&amp;IF('3.Species Information'!BB507&gt;1,"Circumboreal","")&amp;IF('3.Species Information'!BC507&gt;1,",",".")&amp;IF('3.Species Information'!BC507&gt;1,"North American Boreal","")&amp;IF('3.Species Information'!BD507&gt;1,",",".")&amp;IF('3.Species Information'!BD507&gt;1,"North American Boreal Cordilleran","")&amp;IF('3.Species Information'!BE507&gt;1,",",".")&amp;IF('3.Species Information'!BE507&gt;1,"North American Temperate Cordilleran","")&amp;IF('3.Species Information'!BF507&gt;1,",",".")&amp;IF('3.Species Information'!BF507&gt;1,"Amphi-Beringian","")&amp;IF('3.Species Information'!BG507&gt;1,",",".")&amp;IF('3.Species Information'!BG507&gt;1,"North American Beringian","")&amp;IF('3.Species Information'!BH507&gt;1,",",".")&amp;IF('3.Species Information'!BH507&gt;1,"Amphi-Atlantic","")&amp;IF('3.Species Information'!BI507&gt;1,",",".")&amp;IF('3.Species Information'!BI507&gt;1,"Bipolar disjunct","")&amp;IF('3.Species Information'!BJ507&gt;1,",",".")&amp;IF('3.Species Information'!BJ507&gt;1,"Cosmopolitan","")&amp;IF('3.Species Information'!BK507&gt;1,",",".")&amp;IF('3.Species Information'!BK507&gt;1,BO498&amp;”.”,"")</f>
        <v>...........</v>
      </c>
      <c r="G497" s="11" t="str">
        <f>IF('3.Species Information'!BM507&gt;1,"Alaska","")&amp;IF('3.Species Information'!BN507&gt;1,",",".")&amp;IF('3.Species Information'!BN507&gt;1,"Yukon Territory","")&amp;IF('3.Species Information'!BO507&gt;1,",",".")&amp;IF('3.Species Information'!BO507&gt;1,"Northwest Territories","")&amp;IF('3.Species Information'!BP507&gt;1,",",".")&amp;IF('3.Species Information'!BP507&gt;1,"Nunavut","")&amp;IF('3.Species Information'!BQ507&gt;1,",",".")&amp;IF('3.Species Information'!BQ507&gt;1,"Manitoba (Hudson Bay coastal region, Wapusk National Park)","")&amp;IF('3.Species Information'!BR507&gt;1,",",".")&amp;IF('3.Species Information'!BR507&gt;1,"Ontario (Hudson Bay coastal region)","")&amp;IF('3.Species Information'!BS507&gt;1,",",".")&amp;IF('3.Species Information'!BS507&gt;1,"Québec","")&amp;IF('3.Species Information'!BT507&gt;1,",",".")&amp;IF('3.Species Information'!BT507&gt;1,"Newfoundland and Labrador.","")</f>
        <v>.......</v>
      </c>
      <c r="H497" s="11" t="str">
        <f>IF('3.Species Information'!BU507&gt;1,"Canada","")&amp;IF('3.Species Information'!BV507&gt;1,",",".")&amp;IF('3.Species Information'!BV507&gt;1,"United States (Alaska)","")&amp;IF('3.Species Information'!BW507&gt;1,",",".")&amp;IF('3.Species Information'!BW507&gt;1,"Greenland","")&amp;IF('3.Species Information'!BX507&gt;1,",",".")&amp;IF('3.Species Information'!BX507&gt;1,"Scandinavia (including Svalbard)","")&amp;IF('3.Species Information'!BY507&gt;1,",",".")&amp;IF('3.Species Information'!BY507&gt;1,"European Russia","")&amp;IF('3.Species Information'!BZ507&gt;1,",",".")&amp;IF('3.Species Information'!BZ507&gt;1,"Siberian Russia (Europe Border to the Kolyma River)","")&amp;IF('3.Species Information'!CA507&gt;1,",",".")&amp;IF('3.Species Information'!CA507&gt;1,"Far East Russia (east of the Kolyma River).","")</f>
        <v>......</v>
      </c>
      <c r="I497" s="11" t="s">
        <v>860</v>
      </c>
    </row>
    <row r="498" spans="1:9" ht="15">
      <c r="A498" s="8" t="e">
        <f>#REF!</f>
        <v>#REF!</v>
      </c>
      <c r="B498" s="11" t="str">
        <f>IF('3.Species Information'!W508&gt;1,"Arctic polar desert zone (Zone A)","")&amp;IF('3.Species Information'!X508&gt;1,",",".")&amp;IF('3.Species Information'!X508&gt;1," Northern arctic tundra zone (Zone B)","")&amp;IF('3.Species Information'!Y508&gt;1,",",".")&amp;IF('3.Species Information'!Y508&gt;1," Middle arctic tundra zone (Zone C)","")&amp;IF('3.Species Information'!Z508&gt;1,",",".")&amp;IF('3.Species Information'!Z508&gt;1," Southern arctic tundra zone (Zone D)","")&amp;IF('3.Species Information'!AA508&gt;1,",",".")&amp;IF('3.Species Information'!AA508&gt;1," Arctic shrub tundra zone (Zone E).","")</f>
        <v>....</v>
      </c>
      <c r="C498" s="11" t="str">
        <f>IF('3.Species Information'!AC508&gt;1,"Northern Alaska/Yukon","")&amp;IF('3.Species Information'!AD508&gt;1,",",".")&amp;IF('3.Species Information'!AD508&gt;1,"Western Canadian Arctic","")&amp;IF('3.Species Information'!AE508&gt;1,",",".")&amp;IF('3.Species Information'!AE508&gt;1,"Eastern Canadian Arctic","")&amp;IF('3.Species Information'!AF508&gt;1,",",".")&amp;IF('3.Species Information'!AF508&gt;1,"Ellesmere.","")</f>
        <v>...</v>
      </c>
      <c r="D498" s="11" t="str">
        <f>IF('3.Species Information'!AH508&gt;1,"Taiga Plains","")&amp;IF('3.Species Information'!AI508&gt;1,",",".")&amp;IF('3.Species Information'!AI508&gt;1,"Taiga Shield","")&amp;IF('3.Species Information'!AJ508&gt;1,",",".")&amp;IF('3.Species Information'!AJ508&gt;1,"Taiga Cordillera","")&amp;IF('3.Species Information'!AK508&gt;1,",",".")&amp;IF('3.Species Information'!AK508&gt;1,"Hudson Plains","")&amp;IF('3.Species Information'!AL508&gt;1,",",".")&amp;IF('3.Species Information'!AL508&gt;1,"Boreal Plains","")&amp;IF('3.Species Information'!AM508&gt;1,",",".")&amp;IF('3.Species Information'!AM508&gt;1,"Boreal Shield","")&amp;IF('3.Species Information'!AN508&gt;1,",",".")&amp;IF('3.Species Information'!AN508&gt;1,"Boreal Cordillera","")&amp;IF('3.Species Information'!AO508&gt;1,",",".")&amp;IF('3.Species Information'!AO508&gt;1,"Pacific Maritime","")&amp;IF('3.Species Information'!AP508&gt;1,",",".")&amp;IF('3.Species Information'!AP508&gt;1,"Montane Cordillera","")&amp;IF('3.Species Information'!AQ508&gt;1,",",".")&amp;IF('3.Species Information'!AQ508&gt;1,"Prairies","")&amp;IF('3.Species Information'!AR508&gt;1,",",".")&amp;IF('3.Species Information'!AR508&gt;1,"Atlantic Maritime","")&amp;IF('3.Species Information'!AS508&gt;1,",",".")&amp;IF('3.Species Information'!AS508&gt;1,"Mixedwood Plains.","")</f>
        <v>...........</v>
      </c>
      <c r="E498" s="11" t="str">
        <f>IF('3.Species Information'!AU508&gt;1,"Arctic","")&amp;IF('3.Species Information'!AV508&gt;1,",",".")&amp;IF('3.Species Information'!AV508&gt;1,"Alpine","")&amp;IF('3.Species Information'!AW508&gt;1,",",".")&amp;IF('3.Species Information'!AW508&gt;1,"Boreal","")&amp;IF('3.Species Information'!AX508&gt;1,",",".")&amp;IF('3.Species Information'!AX508&gt;1,BB499&amp;”.”,"")</f>
        <v>...</v>
      </c>
      <c r="F498" s="11" t="str">
        <f>IF('3.Species Information'!AZ508&gt;1,"Circumarctic","")&amp;IF('3.Species Information'!BA508&gt;1,",",".")&amp;IF('3.Species Information'!BA508&gt;1,"North American Arctic","")&amp;IF('3.Species Information'!BB508&gt;1,",",".")&amp;IF('3.Species Information'!BB508&gt;1,"Circumboreal","")&amp;IF('3.Species Information'!BC508&gt;1,",",".")&amp;IF('3.Species Information'!BC508&gt;1,"North American Boreal","")&amp;IF('3.Species Information'!BD508&gt;1,",",".")&amp;IF('3.Species Information'!BD508&gt;1,"North American Boreal Cordilleran","")&amp;IF('3.Species Information'!BE508&gt;1,",",".")&amp;IF('3.Species Information'!BE508&gt;1,"North American Temperate Cordilleran","")&amp;IF('3.Species Information'!BF508&gt;1,",",".")&amp;IF('3.Species Information'!BF508&gt;1,"Amphi-Beringian","")&amp;IF('3.Species Information'!BG508&gt;1,",",".")&amp;IF('3.Species Information'!BG508&gt;1,"North American Beringian","")&amp;IF('3.Species Information'!BH508&gt;1,",",".")&amp;IF('3.Species Information'!BH508&gt;1,"Amphi-Atlantic","")&amp;IF('3.Species Information'!BI508&gt;1,",",".")&amp;IF('3.Species Information'!BI508&gt;1,"Bipolar disjunct","")&amp;IF('3.Species Information'!BJ508&gt;1,",",".")&amp;IF('3.Species Information'!BJ508&gt;1,"Cosmopolitan","")&amp;IF('3.Species Information'!BK508&gt;1,",",".")&amp;IF('3.Species Information'!BK508&gt;1,BO499&amp;”.”,"")</f>
        <v>...........</v>
      </c>
      <c r="G498" s="11" t="str">
        <f>IF('3.Species Information'!BM508&gt;1,"Alaska","")&amp;IF('3.Species Information'!BN508&gt;1,",",".")&amp;IF('3.Species Information'!BN508&gt;1,"Yukon Territory","")&amp;IF('3.Species Information'!BO508&gt;1,",",".")&amp;IF('3.Species Information'!BO508&gt;1,"Northwest Territories","")&amp;IF('3.Species Information'!BP508&gt;1,",",".")&amp;IF('3.Species Information'!BP508&gt;1,"Nunavut","")&amp;IF('3.Species Information'!BQ508&gt;1,",",".")&amp;IF('3.Species Information'!BQ508&gt;1,"Manitoba (Hudson Bay coastal region, Wapusk National Park)","")&amp;IF('3.Species Information'!BR508&gt;1,",",".")&amp;IF('3.Species Information'!BR508&gt;1,"Ontario (Hudson Bay coastal region)","")&amp;IF('3.Species Information'!BS508&gt;1,",",".")&amp;IF('3.Species Information'!BS508&gt;1,"Québec","")&amp;IF('3.Species Information'!BT508&gt;1,",",".")&amp;IF('3.Species Information'!BT508&gt;1,"Newfoundland and Labrador.","")</f>
        <v>.......</v>
      </c>
      <c r="H498" s="11" t="str">
        <f>IF('3.Species Information'!BU508&gt;1,"Canada","")&amp;IF('3.Species Information'!BV508&gt;1,",",".")&amp;IF('3.Species Information'!BV508&gt;1,"United States (Alaska)","")&amp;IF('3.Species Information'!BW508&gt;1,",",".")&amp;IF('3.Species Information'!BW508&gt;1,"Greenland","")&amp;IF('3.Species Information'!BX508&gt;1,",",".")&amp;IF('3.Species Information'!BX508&gt;1,"Scandinavia (including Svalbard)","")&amp;IF('3.Species Information'!BY508&gt;1,",",".")&amp;IF('3.Species Information'!BY508&gt;1,"European Russia","")&amp;IF('3.Species Information'!BZ508&gt;1,",",".")&amp;IF('3.Species Information'!BZ508&gt;1,"Siberian Russia (Europe Border to the Kolyma River)","")&amp;IF('3.Species Information'!CA508&gt;1,",",".")&amp;IF('3.Species Information'!CA508&gt;1,"Far East Russia (east of the Kolyma River).","")</f>
        <v>......</v>
      </c>
      <c r="I498" s="11" t="s">
        <v>860</v>
      </c>
    </row>
    <row r="499" spans="1:9" ht="15">
      <c r="A499" s="8" t="e">
        <f>#REF!</f>
        <v>#REF!</v>
      </c>
      <c r="B499" s="11" t="str">
        <f>IF('3.Species Information'!W509&gt;1,"Arctic polar desert zone (Zone A)","")&amp;IF('3.Species Information'!X509&gt;1,",",".")&amp;IF('3.Species Information'!X509&gt;1," Northern arctic tundra zone (Zone B)","")&amp;IF('3.Species Information'!Y509&gt;1,",",".")&amp;IF('3.Species Information'!Y509&gt;1," Middle arctic tundra zone (Zone C)","")&amp;IF('3.Species Information'!Z509&gt;1,",",".")&amp;IF('3.Species Information'!Z509&gt;1," Southern arctic tundra zone (Zone D)","")&amp;IF('3.Species Information'!AA509&gt;1,",",".")&amp;IF('3.Species Information'!AA509&gt;1," Arctic shrub tundra zone (Zone E).","")</f>
        <v>....</v>
      </c>
      <c r="C499" s="11" t="str">
        <f>IF('3.Species Information'!AC509&gt;1,"Northern Alaska/Yukon","")&amp;IF('3.Species Information'!AD509&gt;1,",",".")&amp;IF('3.Species Information'!AD509&gt;1,"Western Canadian Arctic","")&amp;IF('3.Species Information'!AE509&gt;1,",",".")&amp;IF('3.Species Information'!AE509&gt;1,"Eastern Canadian Arctic","")&amp;IF('3.Species Information'!AF509&gt;1,",",".")&amp;IF('3.Species Information'!AF509&gt;1,"Ellesmere.","")</f>
        <v>...</v>
      </c>
      <c r="D499" s="11" t="str">
        <f>IF('3.Species Information'!AH509&gt;1,"Taiga Plains","")&amp;IF('3.Species Information'!AI509&gt;1,",",".")&amp;IF('3.Species Information'!AI509&gt;1,"Taiga Shield","")&amp;IF('3.Species Information'!AJ509&gt;1,",",".")&amp;IF('3.Species Information'!AJ509&gt;1,"Taiga Cordillera","")&amp;IF('3.Species Information'!AK509&gt;1,",",".")&amp;IF('3.Species Information'!AK509&gt;1,"Hudson Plains","")&amp;IF('3.Species Information'!AL509&gt;1,",",".")&amp;IF('3.Species Information'!AL509&gt;1,"Boreal Plains","")&amp;IF('3.Species Information'!AM509&gt;1,",",".")&amp;IF('3.Species Information'!AM509&gt;1,"Boreal Shield","")&amp;IF('3.Species Information'!AN509&gt;1,",",".")&amp;IF('3.Species Information'!AN509&gt;1,"Boreal Cordillera","")&amp;IF('3.Species Information'!AO509&gt;1,",",".")&amp;IF('3.Species Information'!AO509&gt;1,"Pacific Maritime","")&amp;IF('3.Species Information'!AP509&gt;1,",",".")&amp;IF('3.Species Information'!AP509&gt;1,"Montane Cordillera","")&amp;IF('3.Species Information'!AQ509&gt;1,",",".")&amp;IF('3.Species Information'!AQ509&gt;1,"Prairies","")&amp;IF('3.Species Information'!AR509&gt;1,",",".")&amp;IF('3.Species Information'!AR509&gt;1,"Atlantic Maritime","")&amp;IF('3.Species Information'!AS509&gt;1,",",".")&amp;IF('3.Species Information'!AS509&gt;1,"Mixedwood Plains.","")</f>
        <v>...........</v>
      </c>
      <c r="E499" s="11" t="str">
        <f>IF('3.Species Information'!AU509&gt;1,"Arctic","")&amp;IF('3.Species Information'!AV509&gt;1,",",".")&amp;IF('3.Species Information'!AV509&gt;1,"Alpine","")&amp;IF('3.Species Information'!AW509&gt;1,",",".")&amp;IF('3.Species Information'!AW509&gt;1,"Boreal","")&amp;IF('3.Species Information'!AX509&gt;1,",",".")&amp;IF('3.Species Information'!AX509&gt;1,BB500&amp;”.”,"")</f>
        <v>...</v>
      </c>
      <c r="F499" s="11" t="str">
        <f>IF('3.Species Information'!AZ509&gt;1,"Circumarctic","")&amp;IF('3.Species Information'!BA509&gt;1,",",".")&amp;IF('3.Species Information'!BA509&gt;1,"North American Arctic","")&amp;IF('3.Species Information'!BB509&gt;1,",",".")&amp;IF('3.Species Information'!BB509&gt;1,"Circumboreal","")&amp;IF('3.Species Information'!BC509&gt;1,",",".")&amp;IF('3.Species Information'!BC509&gt;1,"North American Boreal","")&amp;IF('3.Species Information'!BD509&gt;1,",",".")&amp;IF('3.Species Information'!BD509&gt;1,"North American Boreal Cordilleran","")&amp;IF('3.Species Information'!BE509&gt;1,",",".")&amp;IF('3.Species Information'!BE509&gt;1,"North American Temperate Cordilleran","")&amp;IF('3.Species Information'!BF509&gt;1,",",".")&amp;IF('3.Species Information'!BF509&gt;1,"Amphi-Beringian","")&amp;IF('3.Species Information'!BG509&gt;1,",",".")&amp;IF('3.Species Information'!BG509&gt;1,"North American Beringian","")&amp;IF('3.Species Information'!BH509&gt;1,",",".")&amp;IF('3.Species Information'!BH509&gt;1,"Amphi-Atlantic","")&amp;IF('3.Species Information'!BI509&gt;1,",",".")&amp;IF('3.Species Information'!BI509&gt;1,"Bipolar disjunct","")&amp;IF('3.Species Information'!BJ509&gt;1,",",".")&amp;IF('3.Species Information'!BJ509&gt;1,"Cosmopolitan","")&amp;IF('3.Species Information'!BK509&gt;1,",",".")&amp;IF('3.Species Information'!BK509&gt;1,BO500&amp;”.”,"")</f>
        <v>...........</v>
      </c>
      <c r="G499" s="11" t="str">
        <f>IF('3.Species Information'!BM509&gt;1,"Alaska","")&amp;IF('3.Species Information'!BN509&gt;1,",",".")&amp;IF('3.Species Information'!BN509&gt;1,"Yukon Territory","")&amp;IF('3.Species Information'!BO509&gt;1,",",".")&amp;IF('3.Species Information'!BO509&gt;1,"Northwest Territories","")&amp;IF('3.Species Information'!BP509&gt;1,",",".")&amp;IF('3.Species Information'!BP509&gt;1,"Nunavut","")&amp;IF('3.Species Information'!BQ509&gt;1,",",".")&amp;IF('3.Species Information'!BQ509&gt;1,"Manitoba (Hudson Bay coastal region, Wapusk National Park)","")&amp;IF('3.Species Information'!BR509&gt;1,",",".")&amp;IF('3.Species Information'!BR509&gt;1,"Ontario (Hudson Bay coastal region)","")&amp;IF('3.Species Information'!BS509&gt;1,",",".")&amp;IF('3.Species Information'!BS509&gt;1,"Québec","")&amp;IF('3.Species Information'!BT509&gt;1,",",".")&amp;IF('3.Species Information'!BT509&gt;1,"Newfoundland and Labrador.","")</f>
        <v>.......</v>
      </c>
      <c r="H499" s="11" t="str">
        <f>IF('3.Species Information'!BU509&gt;1,"Canada","")&amp;IF('3.Species Information'!BV509&gt;1,",",".")&amp;IF('3.Species Information'!BV509&gt;1,"United States (Alaska)","")&amp;IF('3.Species Information'!BW509&gt;1,",",".")&amp;IF('3.Species Information'!BW509&gt;1,"Greenland","")&amp;IF('3.Species Information'!BX509&gt;1,",",".")&amp;IF('3.Species Information'!BX509&gt;1,"Scandinavia (including Svalbard)","")&amp;IF('3.Species Information'!BY509&gt;1,",",".")&amp;IF('3.Species Information'!BY509&gt;1,"European Russia","")&amp;IF('3.Species Information'!BZ509&gt;1,",",".")&amp;IF('3.Species Information'!BZ509&gt;1,"Siberian Russia (Europe Border to the Kolyma River)","")&amp;IF('3.Species Information'!CA509&gt;1,",",".")&amp;IF('3.Species Information'!CA509&gt;1,"Far East Russia (east of the Kolyma River).","")</f>
        <v>......</v>
      </c>
      <c r="I499" s="11" t="s">
        <v>860</v>
      </c>
    </row>
    <row r="500" spans="1:9" ht="15">
      <c r="A500" s="8" t="e">
        <f>#REF!</f>
        <v>#REF!</v>
      </c>
      <c r="B500" s="11" t="str">
        <f>IF('3.Species Information'!W510&gt;1,"Arctic polar desert zone (Zone A)","")&amp;IF('3.Species Information'!X510&gt;1,",",".")&amp;IF('3.Species Information'!X510&gt;1," Northern arctic tundra zone (Zone B)","")&amp;IF('3.Species Information'!Y510&gt;1,",",".")&amp;IF('3.Species Information'!Y510&gt;1," Middle arctic tundra zone (Zone C)","")&amp;IF('3.Species Information'!Z510&gt;1,",",".")&amp;IF('3.Species Information'!Z510&gt;1," Southern arctic tundra zone (Zone D)","")&amp;IF('3.Species Information'!AA510&gt;1,",",".")&amp;IF('3.Species Information'!AA510&gt;1," Arctic shrub tundra zone (Zone E).","")</f>
        <v>....</v>
      </c>
      <c r="C500" s="11" t="str">
        <f>IF('3.Species Information'!AC510&gt;1,"Northern Alaska/Yukon","")&amp;IF('3.Species Information'!AD510&gt;1,",",".")&amp;IF('3.Species Information'!AD510&gt;1,"Western Canadian Arctic","")&amp;IF('3.Species Information'!AE510&gt;1,",",".")&amp;IF('3.Species Information'!AE510&gt;1,"Eastern Canadian Arctic","")&amp;IF('3.Species Information'!AF510&gt;1,",",".")&amp;IF('3.Species Information'!AF510&gt;1,"Ellesmere.","")</f>
        <v>...</v>
      </c>
      <c r="D500" s="11" t="str">
        <f>IF('3.Species Information'!AH510&gt;1,"Taiga Plains","")&amp;IF('3.Species Information'!AI510&gt;1,",",".")&amp;IF('3.Species Information'!AI510&gt;1,"Taiga Shield","")&amp;IF('3.Species Information'!AJ510&gt;1,",",".")&amp;IF('3.Species Information'!AJ510&gt;1,"Taiga Cordillera","")&amp;IF('3.Species Information'!AK510&gt;1,",",".")&amp;IF('3.Species Information'!AK510&gt;1,"Hudson Plains","")&amp;IF('3.Species Information'!AL510&gt;1,",",".")&amp;IF('3.Species Information'!AL510&gt;1,"Boreal Plains","")&amp;IF('3.Species Information'!AM510&gt;1,",",".")&amp;IF('3.Species Information'!AM510&gt;1,"Boreal Shield","")&amp;IF('3.Species Information'!AN510&gt;1,",",".")&amp;IF('3.Species Information'!AN510&gt;1,"Boreal Cordillera","")&amp;IF('3.Species Information'!AO510&gt;1,",",".")&amp;IF('3.Species Information'!AO510&gt;1,"Pacific Maritime","")&amp;IF('3.Species Information'!AP510&gt;1,",",".")&amp;IF('3.Species Information'!AP510&gt;1,"Montane Cordillera","")&amp;IF('3.Species Information'!AQ510&gt;1,",",".")&amp;IF('3.Species Information'!AQ510&gt;1,"Prairies","")&amp;IF('3.Species Information'!AR510&gt;1,",",".")&amp;IF('3.Species Information'!AR510&gt;1,"Atlantic Maritime","")&amp;IF('3.Species Information'!AS510&gt;1,",",".")&amp;IF('3.Species Information'!AS510&gt;1,"Mixedwood Plains.","")</f>
        <v>...........</v>
      </c>
      <c r="E500" s="11" t="str">
        <f>IF('3.Species Information'!AU510&gt;1,"Arctic","")&amp;IF('3.Species Information'!AV510&gt;1,",",".")&amp;IF('3.Species Information'!AV510&gt;1,"Alpine","")&amp;IF('3.Species Information'!AW510&gt;1,",",".")&amp;IF('3.Species Information'!AW510&gt;1,"Boreal","")&amp;IF('3.Species Information'!AX510&gt;1,",",".")&amp;IF('3.Species Information'!AX510&gt;1,BB501&amp;”.”,"")</f>
        <v>...</v>
      </c>
      <c r="F500" s="11" t="str">
        <f>IF('3.Species Information'!AZ510&gt;1,"Circumarctic","")&amp;IF('3.Species Information'!BA510&gt;1,",",".")&amp;IF('3.Species Information'!BA510&gt;1,"North American Arctic","")&amp;IF('3.Species Information'!BB510&gt;1,",",".")&amp;IF('3.Species Information'!BB510&gt;1,"Circumboreal","")&amp;IF('3.Species Information'!BC510&gt;1,",",".")&amp;IF('3.Species Information'!BC510&gt;1,"North American Boreal","")&amp;IF('3.Species Information'!BD510&gt;1,",",".")&amp;IF('3.Species Information'!BD510&gt;1,"North American Boreal Cordilleran","")&amp;IF('3.Species Information'!BE510&gt;1,",",".")&amp;IF('3.Species Information'!BE510&gt;1,"North American Temperate Cordilleran","")&amp;IF('3.Species Information'!BF510&gt;1,",",".")&amp;IF('3.Species Information'!BF510&gt;1,"Amphi-Beringian","")&amp;IF('3.Species Information'!BG510&gt;1,",",".")&amp;IF('3.Species Information'!BG510&gt;1,"North American Beringian","")&amp;IF('3.Species Information'!BH510&gt;1,",",".")&amp;IF('3.Species Information'!BH510&gt;1,"Amphi-Atlantic","")&amp;IF('3.Species Information'!BI510&gt;1,",",".")&amp;IF('3.Species Information'!BI510&gt;1,"Bipolar disjunct","")&amp;IF('3.Species Information'!BJ510&gt;1,",",".")&amp;IF('3.Species Information'!BJ510&gt;1,"Cosmopolitan","")&amp;IF('3.Species Information'!BK510&gt;1,",",".")&amp;IF('3.Species Information'!BK510&gt;1,BO501&amp;”.”,"")</f>
        <v>...........</v>
      </c>
      <c r="G500" s="11" t="str">
        <f>IF('3.Species Information'!BM510&gt;1,"Alaska","")&amp;IF('3.Species Information'!BN510&gt;1,",",".")&amp;IF('3.Species Information'!BN510&gt;1,"Yukon Territory","")&amp;IF('3.Species Information'!BO510&gt;1,",",".")&amp;IF('3.Species Information'!BO510&gt;1,"Northwest Territories","")&amp;IF('3.Species Information'!BP510&gt;1,",",".")&amp;IF('3.Species Information'!BP510&gt;1,"Nunavut","")&amp;IF('3.Species Information'!BQ510&gt;1,",",".")&amp;IF('3.Species Information'!BQ510&gt;1,"Manitoba (Hudson Bay coastal region, Wapusk National Park)","")&amp;IF('3.Species Information'!BR510&gt;1,",",".")&amp;IF('3.Species Information'!BR510&gt;1,"Ontario (Hudson Bay coastal region)","")&amp;IF('3.Species Information'!BS510&gt;1,",",".")&amp;IF('3.Species Information'!BS510&gt;1,"Québec","")&amp;IF('3.Species Information'!BT510&gt;1,",",".")&amp;IF('3.Species Information'!BT510&gt;1,"Newfoundland and Labrador.","")</f>
        <v>.......</v>
      </c>
      <c r="H500" s="11" t="str">
        <f>IF('3.Species Information'!BU510&gt;1,"Canada","")&amp;IF('3.Species Information'!BV510&gt;1,",",".")&amp;IF('3.Species Information'!BV510&gt;1,"United States (Alaska)","")&amp;IF('3.Species Information'!BW510&gt;1,",",".")&amp;IF('3.Species Information'!BW510&gt;1,"Greenland","")&amp;IF('3.Species Information'!BX510&gt;1,",",".")&amp;IF('3.Species Information'!BX510&gt;1,"Scandinavia (including Svalbard)","")&amp;IF('3.Species Information'!BY510&gt;1,",",".")&amp;IF('3.Species Information'!BY510&gt;1,"European Russia","")&amp;IF('3.Species Information'!BZ510&gt;1,",",".")&amp;IF('3.Species Information'!BZ510&gt;1,"Siberian Russia (Europe Border to the Kolyma River)","")&amp;IF('3.Species Information'!CA510&gt;1,",",".")&amp;IF('3.Species Information'!CA510&gt;1,"Far East Russia (east of the Kolyma River).","")</f>
        <v>......</v>
      </c>
      <c r="I500" s="11" t="s">
        <v>860</v>
      </c>
    </row>
    <row r="501" spans="1:9" ht="15">
      <c r="A501" s="8" t="e">
        <f>#REF!</f>
        <v>#REF!</v>
      </c>
      <c r="B501" s="11" t="str">
        <f>IF('3.Species Information'!W511&gt;1,"Arctic polar desert zone (Zone A)","")&amp;IF('3.Species Information'!X511&gt;1,",",".")&amp;IF('3.Species Information'!X511&gt;1," Northern arctic tundra zone (Zone B)","")&amp;IF('3.Species Information'!Y511&gt;1,",",".")&amp;IF('3.Species Information'!Y511&gt;1," Middle arctic tundra zone (Zone C)","")&amp;IF('3.Species Information'!Z511&gt;1,",",".")&amp;IF('3.Species Information'!Z511&gt;1," Southern arctic tundra zone (Zone D)","")&amp;IF('3.Species Information'!AA511&gt;1,",",".")&amp;IF('3.Species Information'!AA511&gt;1," Arctic shrub tundra zone (Zone E).","")</f>
        <v>....</v>
      </c>
      <c r="C501" s="11" t="str">
        <f>IF('3.Species Information'!AC511&gt;1,"Northern Alaska/Yukon","")&amp;IF('3.Species Information'!AD511&gt;1,",",".")&amp;IF('3.Species Information'!AD511&gt;1,"Western Canadian Arctic","")&amp;IF('3.Species Information'!AE511&gt;1,",",".")&amp;IF('3.Species Information'!AE511&gt;1,"Eastern Canadian Arctic","")&amp;IF('3.Species Information'!AF511&gt;1,",",".")&amp;IF('3.Species Information'!AF511&gt;1,"Ellesmere.","")</f>
        <v>...</v>
      </c>
      <c r="D501" s="11" t="str">
        <f>IF('3.Species Information'!AH511&gt;1,"Taiga Plains","")&amp;IF('3.Species Information'!AI511&gt;1,",",".")&amp;IF('3.Species Information'!AI511&gt;1,"Taiga Shield","")&amp;IF('3.Species Information'!AJ511&gt;1,",",".")&amp;IF('3.Species Information'!AJ511&gt;1,"Taiga Cordillera","")&amp;IF('3.Species Information'!AK511&gt;1,",",".")&amp;IF('3.Species Information'!AK511&gt;1,"Hudson Plains","")&amp;IF('3.Species Information'!AL511&gt;1,",",".")&amp;IF('3.Species Information'!AL511&gt;1,"Boreal Plains","")&amp;IF('3.Species Information'!AM511&gt;1,",",".")&amp;IF('3.Species Information'!AM511&gt;1,"Boreal Shield","")&amp;IF('3.Species Information'!AN511&gt;1,",",".")&amp;IF('3.Species Information'!AN511&gt;1,"Boreal Cordillera","")&amp;IF('3.Species Information'!AO511&gt;1,",",".")&amp;IF('3.Species Information'!AO511&gt;1,"Pacific Maritime","")&amp;IF('3.Species Information'!AP511&gt;1,",",".")&amp;IF('3.Species Information'!AP511&gt;1,"Montane Cordillera","")&amp;IF('3.Species Information'!AQ511&gt;1,",",".")&amp;IF('3.Species Information'!AQ511&gt;1,"Prairies","")&amp;IF('3.Species Information'!AR511&gt;1,",",".")&amp;IF('3.Species Information'!AR511&gt;1,"Atlantic Maritime","")&amp;IF('3.Species Information'!AS511&gt;1,",",".")&amp;IF('3.Species Information'!AS511&gt;1,"Mixedwood Plains.","")</f>
        <v>...........</v>
      </c>
      <c r="E501" s="11" t="str">
        <f>IF('3.Species Information'!AU511&gt;1,"Arctic","")&amp;IF('3.Species Information'!AV511&gt;1,",",".")&amp;IF('3.Species Information'!AV511&gt;1,"Alpine","")&amp;IF('3.Species Information'!AW511&gt;1,",",".")&amp;IF('3.Species Information'!AW511&gt;1,"Boreal","")&amp;IF('3.Species Information'!AX511&gt;1,",",".")&amp;IF('3.Species Information'!AX511&gt;1,BB502&amp;”.”,"")</f>
        <v>...</v>
      </c>
      <c r="F501" s="11" t="str">
        <f>IF('3.Species Information'!AZ511&gt;1,"Circumarctic","")&amp;IF('3.Species Information'!BA511&gt;1,",",".")&amp;IF('3.Species Information'!BA511&gt;1,"North American Arctic","")&amp;IF('3.Species Information'!BB511&gt;1,",",".")&amp;IF('3.Species Information'!BB511&gt;1,"Circumboreal","")&amp;IF('3.Species Information'!BC511&gt;1,",",".")&amp;IF('3.Species Information'!BC511&gt;1,"North American Boreal","")&amp;IF('3.Species Information'!BD511&gt;1,",",".")&amp;IF('3.Species Information'!BD511&gt;1,"North American Boreal Cordilleran","")&amp;IF('3.Species Information'!BE511&gt;1,",",".")&amp;IF('3.Species Information'!BE511&gt;1,"North American Temperate Cordilleran","")&amp;IF('3.Species Information'!BF511&gt;1,",",".")&amp;IF('3.Species Information'!BF511&gt;1,"Amphi-Beringian","")&amp;IF('3.Species Information'!BG511&gt;1,",",".")&amp;IF('3.Species Information'!BG511&gt;1,"North American Beringian","")&amp;IF('3.Species Information'!BH511&gt;1,",",".")&amp;IF('3.Species Information'!BH511&gt;1,"Amphi-Atlantic","")&amp;IF('3.Species Information'!BI511&gt;1,",",".")&amp;IF('3.Species Information'!BI511&gt;1,"Bipolar disjunct","")&amp;IF('3.Species Information'!BJ511&gt;1,",",".")&amp;IF('3.Species Information'!BJ511&gt;1,"Cosmopolitan","")&amp;IF('3.Species Information'!BK511&gt;1,",",".")&amp;IF('3.Species Information'!BK511&gt;1,BO502&amp;”.”,"")</f>
        <v>...........</v>
      </c>
      <c r="G501" s="11" t="str">
        <f>IF('3.Species Information'!BM511&gt;1,"Alaska","")&amp;IF('3.Species Information'!BN511&gt;1,",",".")&amp;IF('3.Species Information'!BN511&gt;1,"Yukon Territory","")&amp;IF('3.Species Information'!BO511&gt;1,",",".")&amp;IF('3.Species Information'!BO511&gt;1,"Northwest Territories","")&amp;IF('3.Species Information'!BP511&gt;1,",",".")&amp;IF('3.Species Information'!BP511&gt;1,"Nunavut","")&amp;IF('3.Species Information'!BQ511&gt;1,",",".")&amp;IF('3.Species Information'!BQ511&gt;1,"Manitoba (Hudson Bay coastal region, Wapusk National Park)","")&amp;IF('3.Species Information'!BR511&gt;1,",",".")&amp;IF('3.Species Information'!BR511&gt;1,"Ontario (Hudson Bay coastal region)","")&amp;IF('3.Species Information'!BS511&gt;1,",",".")&amp;IF('3.Species Information'!BS511&gt;1,"Québec","")&amp;IF('3.Species Information'!BT511&gt;1,",",".")&amp;IF('3.Species Information'!BT511&gt;1,"Newfoundland and Labrador.","")</f>
        <v>.......</v>
      </c>
      <c r="H501" s="11" t="str">
        <f>IF('3.Species Information'!BU511&gt;1,"Canada","")&amp;IF('3.Species Information'!BV511&gt;1,",",".")&amp;IF('3.Species Information'!BV511&gt;1,"United States (Alaska)","")&amp;IF('3.Species Information'!BW511&gt;1,",",".")&amp;IF('3.Species Information'!BW511&gt;1,"Greenland","")&amp;IF('3.Species Information'!BX511&gt;1,",",".")&amp;IF('3.Species Information'!BX511&gt;1,"Scandinavia (including Svalbard)","")&amp;IF('3.Species Information'!BY511&gt;1,",",".")&amp;IF('3.Species Information'!BY511&gt;1,"European Russia","")&amp;IF('3.Species Information'!BZ511&gt;1,",",".")&amp;IF('3.Species Information'!BZ511&gt;1,"Siberian Russia (Europe Border to the Kolyma River)","")&amp;IF('3.Species Information'!CA511&gt;1,",",".")&amp;IF('3.Species Information'!CA511&gt;1,"Far East Russia (east of the Kolyma River).","")</f>
        <v>......</v>
      </c>
      <c r="I501" s="11" t="s">
        <v>860</v>
      </c>
    </row>
    <row r="502" spans="1:9" ht="15">
      <c r="A502" s="8" t="e">
        <f>#REF!</f>
        <v>#REF!</v>
      </c>
      <c r="B502" s="11" t="str">
        <f>IF('3.Species Information'!W512&gt;1,"Arctic polar desert zone (Zone A)","")&amp;IF('3.Species Information'!X512&gt;1,",",".")&amp;IF('3.Species Information'!X512&gt;1," Northern arctic tundra zone (Zone B)","")&amp;IF('3.Species Information'!Y512&gt;1,",",".")&amp;IF('3.Species Information'!Y512&gt;1," Middle arctic tundra zone (Zone C)","")&amp;IF('3.Species Information'!Z512&gt;1,",",".")&amp;IF('3.Species Information'!Z512&gt;1," Southern arctic tundra zone (Zone D)","")&amp;IF('3.Species Information'!AA512&gt;1,",",".")&amp;IF('3.Species Information'!AA512&gt;1," Arctic shrub tundra zone (Zone E).","")</f>
        <v>....</v>
      </c>
      <c r="C502" s="11" t="str">
        <f>IF('3.Species Information'!AC512&gt;1,"Northern Alaska/Yukon","")&amp;IF('3.Species Information'!AD512&gt;1,",",".")&amp;IF('3.Species Information'!AD512&gt;1,"Western Canadian Arctic","")&amp;IF('3.Species Information'!AE512&gt;1,",",".")&amp;IF('3.Species Information'!AE512&gt;1,"Eastern Canadian Arctic","")&amp;IF('3.Species Information'!AF512&gt;1,",",".")&amp;IF('3.Species Information'!AF512&gt;1,"Ellesmere.","")</f>
        <v>...</v>
      </c>
      <c r="D502" s="11" t="str">
        <f>IF('3.Species Information'!AH512&gt;1,"Taiga Plains","")&amp;IF('3.Species Information'!AI512&gt;1,",",".")&amp;IF('3.Species Information'!AI512&gt;1,"Taiga Shield","")&amp;IF('3.Species Information'!AJ512&gt;1,",",".")&amp;IF('3.Species Information'!AJ512&gt;1,"Taiga Cordillera","")&amp;IF('3.Species Information'!AK512&gt;1,",",".")&amp;IF('3.Species Information'!AK512&gt;1,"Hudson Plains","")&amp;IF('3.Species Information'!AL512&gt;1,",",".")&amp;IF('3.Species Information'!AL512&gt;1,"Boreal Plains","")&amp;IF('3.Species Information'!AM512&gt;1,",",".")&amp;IF('3.Species Information'!AM512&gt;1,"Boreal Shield","")&amp;IF('3.Species Information'!AN512&gt;1,",",".")&amp;IF('3.Species Information'!AN512&gt;1,"Boreal Cordillera","")&amp;IF('3.Species Information'!AO512&gt;1,",",".")&amp;IF('3.Species Information'!AO512&gt;1,"Pacific Maritime","")&amp;IF('3.Species Information'!AP512&gt;1,",",".")&amp;IF('3.Species Information'!AP512&gt;1,"Montane Cordillera","")&amp;IF('3.Species Information'!AQ512&gt;1,",",".")&amp;IF('3.Species Information'!AQ512&gt;1,"Prairies","")&amp;IF('3.Species Information'!AR512&gt;1,",",".")&amp;IF('3.Species Information'!AR512&gt;1,"Atlantic Maritime","")&amp;IF('3.Species Information'!AS512&gt;1,",",".")&amp;IF('3.Species Information'!AS512&gt;1,"Mixedwood Plains.","")</f>
        <v>...........</v>
      </c>
      <c r="E502" s="11" t="str">
        <f>IF('3.Species Information'!AU512&gt;1,"Arctic","")&amp;IF('3.Species Information'!AV512&gt;1,",",".")&amp;IF('3.Species Information'!AV512&gt;1,"Alpine","")&amp;IF('3.Species Information'!AW512&gt;1,",",".")&amp;IF('3.Species Information'!AW512&gt;1,"Boreal","")&amp;IF('3.Species Information'!AX512&gt;1,",",".")&amp;IF('3.Species Information'!AX512&gt;1,BB503&amp;”.”,"")</f>
        <v>...</v>
      </c>
      <c r="F502" s="11" t="str">
        <f>IF('3.Species Information'!AZ512&gt;1,"Circumarctic","")&amp;IF('3.Species Information'!BA512&gt;1,",",".")&amp;IF('3.Species Information'!BA512&gt;1,"North American Arctic","")&amp;IF('3.Species Information'!BB512&gt;1,",",".")&amp;IF('3.Species Information'!BB512&gt;1,"Circumboreal","")&amp;IF('3.Species Information'!BC512&gt;1,",",".")&amp;IF('3.Species Information'!BC512&gt;1,"North American Boreal","")&amp;IF('3.Species Information'!BD512&gt;1,",",".")&amp;IF('3.Species Information'!BD512&gt;1,"North American Boreal Cordilleran","")&amp;IF('3.Species Information'!BE512&gt;1,",",".")&amp;IF('3.Species Information'!BE512&gt;1,"North American Temperate Cordilleran","")&amp;IF('3.Species Information'!BF512&gt;1,",",".")&amp;IF('3.Species Information'!BF512&gt;1,"Amphi-Beringian","")&amp;IF('3.Species Information'!BG512&gt;1,",",".")&amp;IF('3.Species Information'!BG512&gt;1,"North American Beringian","")&amp;IF('3.Species Information'!BH512&gt;1,",",".")&amp;IF('3.Species Information'!BH512&gt;1,"Amphi-Atlantic","")&amp;IF('3.Species Information'!BI512&gt;1,",",".")&amp;IF('3.Species Information'!BI512&gt;1,"Bipolar disjunct","")&amp;IF('3.Species Information'!BJ512&gt;1,",",".")&amp;IF('3.Species Information'!BJ512&gt;1,"Cosmopolitan","")&amp;IF('3.Species Information'!BK512&gt;1,",",".")&amp;IF('3.Species Information'!BK512&gt;1,BO503&amp;”.”,"")</f>
        <v>...........</v>
      </c>
      <c r="G502" s="11" t="str">
        <f>IF('3.Species Information'!BM512&gt;1,"Alaska","")&amp;IF('3.Species Information'!BN512&gt;1,",",".")&amp;IF('3.Species Information'!BN512&gt;1,"Yukon Territory","")&amp;IF('3.Species Information'!BO512&gt;1,",",".")&amp;IF('3.Species Information'!BO512&gt;1,"Northwest Territories","")&amp;IF('3.Species Information'!BP512&gt;1,",",".")&amp;IF('3.Species Information'!BP512&gt;1,"Nunavut","")&amp;IF('3.Species Information'!BQ512&gt;1,",",".")&amp;IF('3.Species Information'!BQ512&gt;1,"Manitoba (Hudson Bay coastal region, Wapusk National Park)","")&amp;IF('3.Species Information'!BR512&gt;1,",",".")&amp;IF('3.Species Information'!BR512&gt;1,"Ontario (Hudson Bay coastal region)","")&amp;IF('3.Species Information'!BS512&gt;1,",",".")&amp;IF('3.Species Information'!BS512&gt;1,"Québec","")&amp;IF('3.Species Information'!BT512&gt;1,",",".")&amp;IF('3.Species Information'!BT512&gt;1,"Newfoundland and Labrador.","")</f>
        <v>.......</v>
      </c>
      <c r="H502" s="11" t="str">
        <f>IF('3.Species Information'!BU512&gt;1,"Canada","")&amp;IF('3.Species Information'!BV512&gt;1,",",".")&amp;IF('3.Species Information'!BV512&gt;1,"United States (Alaska)","")&amp;IF('3.Species Information'!BW512&gt;1,",",".")&amp;IF('3.Species Information'!BW512&gt;1,"Greenland","")&amp;IF('3.Species Information'!BX512&gt;1,",",".")&amp;IF('3.Species Information'!BX512&gt;1,"Scandinavia (including Svalbard)","")&amp;IF('3.Species Information'!BY512&gt;1,",",".")&amp;IF('3.Species Information'!BY512&gt;1,"European Russia","")&amp;IF('3.Species Information'!BZ512&gt;1,",",".")&amp;IF('3.Species Information'!BZ512&gt;1,"Siberian Russia (Europe Border to the Kolyma River)","")&amp;IF('3.Species Information'!CA512&gt;1,",",".")&amp;IF('3.Species Information'!CA512&gt;1,"Far East Russia (east of the Kolyma River).","")</f>
        <v>......</v>
      </c>
      <c r="I502" s="11" t="s">
        <v>860</v>
      </c>
    </row>
    <row r="503" spans="1:9" ht="15">
      <c r="A503" s="8" t="e">
        <f>#REF!</f>
        <v>#REF!</v>
      </c>
      <c r="B503" s="11" t="str">
        <f>IF('3.Species Information'!W513&gt;1,"Arctic polar desert zone (Zone A)","")&amp;IF('3.Species Information'!X513&gt;1,",",".")&amp;IF('3.Species Information'!X513&gt;1," Northern arctic tundra zone (Zone B)","")&amp;IF('3.Species Information'!Y513&gt;1,",",".")&amp;IF('3.Species Information'!Y513&gt;1," Middle arctic tundra zone (Zone C)","")&amp;IF('3.Species Information'!Z513&gt;1,",",".")&amp;IF('3.Species Information'!Z513&gt;1," Southern arctic tundra zone (Zone D)","")&amp;IF('3.Species Information'!AA513&gt;1,",",".")&amp;IF('3.Species Information'!AA513&gt;1," Arctic shrub tundra zone (Zone E).","")</f>
        <v>....</v>
      </c>
      <c r="C503" s="11" t="str">
        <f>IF('3.Species Information'!AC513&gt;1,"Northern Alaska/Yukon","")&amp;IF('3.Species Information'!AD513&gt;1,",",".")&amp;IF('3.Species Information'!AD513&gt;1,"Western Canadian Arctic","")&amp;IF('3.Species Information'!AE513&gt;1,",",".")&amp;IF('3.Species Information'!AE513&gt;1,"Eastern Canadian Arctic","")&amp;IF('3.Species Information'!AF513&gt;1,",",".")&amp;IF('3.Species Information'!AF513&gt;1,"Ellesmere.","")</f>
        <v>...</v>
      </c>
      <c r="D503" s="11" t="str">
        <f>IF('3.Species Information'!AH513&gt;1,"Taiga Plains","")&amp;IF('3.Species Information'!AI513&gt;1,",",".")&amp;IF('3.Species Information'!AI513&gt;1,"Taiga Shield","")&amp;IF('3.Species Information'!AJ513&gt;1,",",".")&amp;IF('3.Species Information'!AJ513&gt;1,"Taiga Cordillera","")&amp;IF('3.Species Information'!AK513&gt;1,",",".")&amp;IF('3.Species Information'!AK513&gt;1,"Hudson Plains","")&amp;IF('3.Species Information'!AL513&gt;1,",",".")&amp;IF('3.Species Information'!AL513&gt;1,"Boreal Plains","")&amp;IF('3.Species Information'!AM513&gt;1,",",".")&amp;IF('3.Species Information'!AM513&gt;1,"Boreal Shield","")&amp;IF('3.Species Information'!AN513&gt;1,",",".")&amp;IF('3.Species Information'!AN513&gt;1,"Boreal Cordillera","")&amp;IF('3.Species Information'!AO513&gt;1,",",".")&amp;IF('3.Species Information'!AO513&gt;1,"Pacific Maritime","")&amp;IF('3.Species Information'!AP513&gt;1,",",".")&amp;IF('3.Species Information'!AP513&gt;1,"Montane Cordillera","")&amp;IF('3.Species Information'!AQ513&gt;1,",",".")&amp;IF('3.Species Information'!AQ513&gt;1,"Prairies","")&amp;IF('3.Species Information'!AR513&gt;1,",",".")&amp;IF('3.Species Information'!AR513&gt;1,"Atlantic Maritime","")&amp;IF('3.Species Information'!AS513&gt;1,",",".")&amp;IF('3.Species Information'!AS513&gt;1,"Mixedwood Plains.","")</f>
        <v>...........</v>
      </c>
      <c r="E503" s="11" t="str">
        <f>IF('3.Species Information'!AU513&gt;1,"Arctic","")&amp;IF('3.Species Information'!AV513&gt;1,",",".")&amp;IF('3.Species Information'!AV513&gt;1,"Alpine","")&amp;IF('3.Species Information'!AW513&gt;1,",",".")&amp;IF('3.Species Information'!AW513&gt;1,"Boreal","")&amp;IF('3.Species Information'!AX513&gt;1,",",".")&amp;IF('3.Species Information'!AX513&gt;1,BB504&amp;”.”,"")</f>
        <v>...</v>
      </c>
      <c r="F503" s="11" t="str">
        <f>IF('3.Species Information'!AZ513&gt;1,"Circumarctic","")&amp;IF('3.Species Information'!BA513&gt;1,",",".")&amp;IF('3.Species Information'!BA513&gt;1,"North American Arctic","")&amp;IF('3.Species Information'!BB513&gt;1,",",".")&amp;IF('3.Species Information'!BB513&gt;1,"Circumboreal","")&amp;IF('3.Species Information'!BC513&gt;1,",",".")&amp;IF('3.Species Information'!BC513&gt;1,"North American Boreal","")&amp;IF('3.Species Information'!BD513&gt;1,",",".")&amp;IF('3.Species Information'!BD513&gt;1,"North American Boreal Cordilleran","")&amp;IF('3.Species Information'!BE513&gt;1,",",".")&amp;IF('3.Species Information'!BE513&gt;1,"North American Temperate Cordilleran","")&amp;IF('3.Species Information'!BF513&gt;1,",",".")&amp;IF('3.Species Information'!BF513&gt;1,"Amphi-Beringian","")&amp;IF('3.Species Information'!BG513&gt;1,",",".")&amp;IF('3.Species Information'!BG513&gt;1,"North American Beringian","")&amp;IF('3.Species Information'!BH513&gt;1,",",".")&amp;IF('3.Species Information'!BH513&gt;1,"Amphi-Atlantic","")&amp;IF('3.Species Information'!BI513&gt;1,",",".")&amp;IF('3.Species Information'!BI513&gt;1,"Bipolar disjunct","")&amp;IF('3.Species Information'!BJ513&gt;1,",",".")&amp;IF('3.Species Information'!BJ513&gt;1,"Cosmopolitan","")&amp;IF('3.Species Information'!BK513&gt;1,",",".")&amp;IF('3.Species Information'!BK513&gt;1,BO504&amp;”.”,"")</f>
        <v>...........</v>
      </c>
      <c r="G503" s="11" t="str">
        <f>IF('3.Species Information'!BM513&gt;1,"Alaska","")&amp;IF('3.Species Information'!BN513&gt;1,",",".")&amp;IF('3.Species Information'!BN513&gt;1,"Yukon Territory","")&amp;IF('3.Species Information'!BO513&gt;1,",",".")&amp;IF('3.Species Information'!BO513&gt;1,"Northwest Territories","")&amp;IF('3.Species Information'!BP513&gt;1,",",".")&amp;IF('3.Species Information'!BP513&gt;1,"Nunavut","")&amp;IF('3.Species Information'!BQ513&gt;1,",",".")&amp;IF('3.Species Information'!BQ513&gt;1,"Manitoba (Hudson Bay coastal region, Wapusk National Park)","")&amp;IF('3.Species Information'!BR513&gt;1,",",".")&amp;IF('3.Species Information'!BR513&gt;1,"Ontario (Hudson Bay coastal region)","")&amp;IF('3.Species Information'!BS513&gt;1,",",".")&amp;IF('3.Species Information'!BS513&gt;1,"Québec","")&amp;IF('3.Species Information'!BT513&gt;1,",",".")&amp;IF('3.Species Information'!BT513&gt;1,"Newfoundland and Labrador.","")</f>
        <v>.......</v>
      </c>
      <c r="H503" s="11" t="str">
        <f>IF('3.Species Information'!BU513&gt;1,"Canada","")&amp;IF('3.Species Information'!BV513&gt;1,",",".")&amp;IF('3.Species Information'!BV513&gt;1,"United States (Alaska)","")&amp;IF('3.Species Information'!BW513&gt;1,",",".")&amp;IF('3.Species Information'!BW513&gt;1,"Greenland","")&amp;IF('3.Species Information'!BX513&gt;1,",",".")&amp;IF('3.Species Information'!BX513&gt;1,"Scandinavia (including Svalbard)","")&amp;IF('3.Species Information'!BY513&gt;1,",",".")&amp;IF('3.Species Information'!BY513&gt;1,"European Russia","")&amp;IF('3.Species Information'!BZ513&gt;1,",",".")&amp;IF('3.Species Information'!BZ513&gt;1,"Siberian Russia (Europe Border to the Kolyma River)","")&amp;IF('3.Species Information'!CA513&gt;1,",",".")&amp;IF('3.Species Information'!CA513&gt;1,"Far East Russia (east of the Kolyma River).","")</f>
        <v>......</v>
      </c>
      <c r="I503" s="11" t="s">
        <v>860</v>
      </c>
    </row>
    <row r="504" spans="1:9" ht="15">
      <c r="A504" s="8" t="e">
        <f>#REF!</f>
        <v>#REF!</v>
      </c>
      <c r="B504" s="11" t="str">
        <f>IF('3.Species Information'!W514&gt;1,"Arctic polar desert zone (Zone A)","")&amp;IF('3.Species Information'!X514&gt;1,",",".")&amp;IF('3.Species Information'!X514&gt;1," Northern arctic tundra zone (Zone B)","")&amp;IF('3.Species Information'!Y514&gt;1,",",".")&amp;IF('3.Species Information'!Y514&gt;1," Middle arctic tundra zone (Zone C)","")&amp;IF('3.Species Information'!Z514&gt;1,",",".")&amp;IF('3.Species Information'!Z514&gt;1," Southern arctic tundra zone (Zone D)","")&amp;IF('3.Species Information'!AA514&gt;1,",",".")&amp;IF('3.Species Information'!AA514&gt;1," Arctic shrub tundra zone (Zone E).","")</f>
        <v>....</v>
      </c>
      <c r="C504" s="11" t="str">
        <f>IF('3.Species Information'!AC514&gt;1,"Northern Alaska/Yukon","")&amp;IF('3.Species Information'!AD514&gt;1,",",".")&amp;IF('3.Species Information'!AD514&gt;1,"Western Canadian Arctic","")&amp;IF('3.Species Information'!AE514&gt;1,",",".")&amp;IF('3.Species Information'!AE514&gt;1,"Eastern Canadian Arctic","")&amp;IF('3.Species Information'!AF514&gt;1,",",".")&amp;IF('3.Species Information'!AF514&gt;1,"Ellesmere.","")</f>
        <v>...</v>
      </c>
      <c r="D504" s="11" t="str">
        <f>IF('3.Species Information'!AH514&gt;1,"Taiga Plains","")&amp;IF('3.Species Information'!AI514&gt;1,",",".")&amp;IF('3.Species Information'!AI514&gt;1,"Taiga Shield","")&amp;IF('3.Species Information'!AJ514&gt;1,",",".")&amp;IF('3.Species Information'!AJ514&gt;1,"Taiga Cordillera","")&amp;IF('3.Species Information'!AK514&gt;1,",",".")&amp;IF('3.Species Information'!AK514&gt;1,"Hudson Plains","")&amp;IF('3.Species Information'!AL514&gt;1,",",".")&amp;IF('3.Species Information'!AL514&gt;1,"Boreal Plains","")&amp;IF('3.Species Information'!AM514&gt;1,",",".")&amp;IF('3.Species Information'!AM514&gt;1,"Boreal Shield","")&amp;IF('3.Species Information'!AN514&gt;1,",",".")&amp;IF('3.Species Information'!AN514&gt;1,"Boreal Cordillera","")&amp;IF('3.Species Information'!AO514&gt;1,",",".")&amp;IF('3.Species Information'!AO514&gt;1,"Pacific Maritime","")&amp;IF('3.Species Information'!AP514&gt;1,",",".")&amp;IF('3.Species Information'!AP514&gt;1,"Montane Cordillera","")&amp;IF('3.Species Information'!AQ514&gt;1,",",".")&amp;IF('3.Species Information'!AQ514&gt;1,"Prairies","")&amp;IF('3.Species Information'!AR514&gt;1,",",".")&amp;IF('3.Species Information'!AR514&gt;1,"Atlantic Maritime","")&amp;IF('3.Species Information'!AS514&gt;1,",",".")&amp;IF('3.Species Information'!AS514&gt;1,"Mixedwood Plains.","")</f>
        <v>...........</v>
      </c>
      <c r="E504" s="11" t="str">
        <f>IF('3.Species Information'!AU514&gt;1,"Arctic","")&amp;IF('3.Species Information'!AV514&gt;1,",",".")&amp;IF('3.Species Information'!AV514&gt;1,"Alpine","")&amp;IF('3.Species Information'!AW514&gt;1,",",".")&amp;IF('3.Species Information'!AW514&gt;1,"Boreal","")&amp;IF('3.Species Information'!AX514&gt;1,",",".")&amp;IF('3.Species Information'!AX514&gt;1,BB505&amp;”.”,"")</f>
        <v>...</v>
      </c>
      <c r="F504" s="11" t="str">
        <f>IF('3.Species Information'!AZ514&gt;1,"Circumarctic","")&amp;IF('3.Species Information'!BA514&gt;1,",",".")&amp;IF('3.Species Information'!BA514&gt;1,"North American Arctic","")&amp;IF('3.Species Information'!BB514&gt;1,",",".")&amp;IF('3.Species Information'!BB514&gt;1,"Circumboreal","")&amp;IF('3.Species Information'!BC514&gt;1,",",".")&amp;IF('3.Species Information'!BC514&gt;1,"North American Boreal","")&amp;IF('3.Species Information'!BD514&gt;1,",",".")&amp;IF('3.Species Information'!BD514&gt;1,"North American Boreal Cordilleran","")&amp;IF('3.Species Information'!BE514&gt;1,",",".")&amp;IF('3.Species Information'!BE514&gt;1,"North American Temperate Cordilleran","")&amp;IF('3.Species Information'!BF514&gt;1,",",".")&amp;IF('3.Species Information'!BF514&gt;1,"Amphi-Beringian","")&amp;IF('3.Species Information'!BG514&gt;1,",",".")&amp;IF('3.Species Information'!BG514&gt;1,"North American Beringian","")&amp;IF('3.Species Information'!BH514&gt;1,",",".")&amp;IF('3.Species Information'!BH514&gt;1,"Amphi-Atlantic","")&amp;IF('3.Species Information'!BI514&gt;1,",",".")&amp;IF('3.Species Information'!BI514&gt;1,"Bipolar disjunct","")&amp;IF('3.Species Information'!BJ514&gt;1,",",".")&amp;IF('3.Species Information'!BJ514&gt;1,"Cosmopolitan","")&amp;IF('3.Species Information'!BK514&gt;1,",",".")&amp;IF('3.Species Information'!BK514&gt;1,BO505&amp;”.”,"")</f>
        <v>...........</v>
      </c>
      <c r="G504" s="11" t="str">
        <f>IF('3.Species Information'!BM514&gt;1,"Alaska","")&amp;IF('3.Species Information'!BN514&gt;1,",",".")&amp;IF('3.Species Information'!BN514&gt;1,"Yukon Territory","")&amp;IF('3.Species Information'!BO514&gt;1,",",".")&amp;IF('3.Species Information'!BO514&gt;1,"Northwest Territories","")&amp;IF('3.Species Information'!BP514&gt;1,",",".")&amp;IF('3.Species Information'!BP514&gt;1,"Nunavut","")&amp;IF('3.Species Information'!BQ514&gt;1,",",".")&amp;IF('3.Species Information'!BQ514&gt;1,"Manitoba (Hudson Bay coastal region, Wapusk National Park)","")&amp;IF('3.Species Information'!BR514&gt;1,",",".")&amp;IF('3.Species Information'!BR514&gt;1,"Ontario (Hudson Bay coastal region)","")&amp;IF('3.Species Information'!BS514&gt;1,",",".")&amp;IF('3.Species Information'!BS514&gt;1,"Québec","")&amp;IF('3.Species Information'!BT514&gt;1,",",".")&amp;IF('3.Species Information'!BT514&gt;1,"Newfoundland and Labrador.","")</f>
        <v>.......</v>
      </c>
      <c r="H504" s="11" t="str">
        <f>IF('3.Species Information'!BU514&gt;1,"Canada","")&amp;IF('3.Species Information'!BV514&gt;1,",",".")&amp;IF('3.Species Information'!BV514&gt;1,"United States (Alaska)","")&amp;IF('3.Species Information'!BW514&gt;1,",",".")&amp;IF('3.Species Information'!BW514&gt;1,"Greenland","")&amp;IF('3.Species Information'!BX514&gt;1,",",".")&amp;IF('3.Species Information'!BX514&gt;1,"Scandinavia (including Svalbard)","")&amp;IF('3.Species Information'!BY514&gt;1,",",".")&amp;IF('3.Species Information'!BY514&gt;1,"European Russia","")&amp;IF('3.Species Information'!BZ514&gt;1,",",".")&amp;IF('3.Species Information'!BZ514&gt;1,"Siberian Russia (Europe Border to the Kolyma River)","")&amp;IF('3.Species Information'!CA514&gt;1,",",".")&amp;IF('3.Species Information'!CA514&gt;1,"Far East Russia (east of the Kolyma River).","")</f>
        <v>......</v>
      </c>
      <c r="I504" s="11" t="s">
        <v>860</v>
      </c>
    </row>
    <row r="505" spans="1:9" ht="15">
      <c r="A505" s="8" t="e">
        <f>#REF!</f>
        <v>#REF!</v>
      </c>
      <c r="B505" s="11" t="str">
        <f>IF('3.Species Information'!W515&gt;1,"Arctic polar desert zone (Zone A)","")&amp;IF('3.Species Information'!X515&gt;1,",",".")&amp;IF('3.Species Information'!X515&gt;1," Northern arctic tundra zone (Zone B)","")&amp;IF('3.Species Information'!Y515&gt;1,",",".")&amp;IF('3.Species Information'!Y515&gt;1," Middle arctic tundra zone (Zone C)","")&amp;IF('3.Species Information'!Z515&gt;1,",",".")&amp;IF('3.Species Information'!Z515&gt;1," Southern arctic tundra zone (Zone D)","")&amp;IF('3.Species Information'!AA515&gt;1,",",".")&amp;IF('3.Species Information'!AA515&gt;1," Arctic shrub tundra zone (Zone E).","")</f>
        <v>....</v>
      </c>
      <c r="C505" s="11" t="str">
        <f>IF('3.Species Information'!AC515&gt;1,"Northern Alaska/Yukon","")&amp;IF('3.Species Information'!AD515&gt;1,",",".")&amp;IF('3.Species Information'!AD515&gt;1,"Western Canadian Arctic","")&amp;IF('3.Species Information'!AE515&gt;1,",",".")&amp;IF('3.Species Information'!AE515&gt;1,"Eastern Canadian Arctic","")&amp;IF('3.Species Information'!AF515&gt;1,",",".")&amp;IF('3.Species Information'!AF515&gt;1,"Ellesmere.","")</f>
        <v>...</v>
      </c>
      <c r="D505" s="11" t="str">
        <f>IF('3.Species Information'!AH515&gt;1,"Taiga Plains","")&amp;IF('3.Species Information'!AI515&gt;1,",",".")&amp;IF('3.Species Information'!AI515&gt;1,"Taiga Shield","")&amp;IF('3.Species Information'!AJ515&gt;1,",",".")&amp;IF('3.Species Information'!AJ515&gt;1,"Taiga Cordillera","")&amp;IF('3.Species Information'!AK515&gt;1,",",".")&amp;IF('3.Species Information'!AK515&gt;1,"Hudson Plains","")&amp;IF('3.Species Information'!AL515&gt;1,",",".")&amp;IF('3.Species Information'!AL515&gt;1,"Boreal Plains","")&amp;IF('3.Species Information'!AM515&gt;1,",",".")&amp;IF('3.Species Information'!AM515&gt;1,"Boreal Shield","")&amp;IF('3.Species Information'!AN515&gt;1,",",".")&amp;IF('3.Species Information'!AN515&gt;1,"Boreal Cordillera","")&amp;IF('3.Species Information'!AO515&gt;1,",",".")&amp;IF('3.Species Information'!AO515&gt;1,"Pacific Maritime","")&amp;IF('3.Species Information'!AP515&gt;1,",",".")&amp;IF('3.Species Information'!AP515&gt;1,"Montane Cordillera","")&amp;IF('3.Species Information'!AQ515&gt;1,",",".")&amp;IF('3.Species Information'!AQ515&gt;1,"Prairies","")&amp;IF('3.Species Information'!AR515&gt;1,",",".")&amp;IF('3.Species Information'!AR515&gt;1,"Atlantic Maritime","")&amp;IF('3.Species Information'!AS515&gt;1,",",".")&amp;IF('3.Species Information'!AS515&gt;1,"Mixedwood Plains.","")</f>
        <v>...........</v>
      </c>
      <c r="E505" s="11" t="str">
        <f>IF('3.Species Information'!AU515&gt;1,"Arctic","")&amp;IF('3.Species Information'!AV515&gt;1,",",".")&amp;IF('3.Species Information'!AV515&gt;1,"Alpine","")&amp;IF('3.Species Information'!AW515&gt;1,",",".")&amp;IF('3.Species Information'!AW515&gt;1,"Boreal","")&amp;IF('3.Species Information'!AX515&gt;1,",",".")&amp;IF('3.Species Information'!AX515&gt;1,BB506&amp;”.”,"")</f>
        <v>...</v>
      </c>
      <c r="F505" s="11" t="str">
        <f>IF('3.Species Information'!AZ515&gt;1,"Circumarctic","")&amp;IF('3.Species Information'!BA515&gt;1,",",".")&amp;IF('3.Species Information'!BA515&gt;1,"North American Arctic","")&amp;IF('3.Species Information'!BB515&gt;1,",",".")&amp;IF('3.Species Information'!BB515&gt;1,"Circumboreal","")&amp;IF('3.Species Information'!BC515&gt;1,",",".")&amp;IF('3.Species Information'!BC515&gt;1,"North American Boreal","")&amp;IF('3.Species Information'!BD515&gt;1,",",".")&amp;IF('3.Species Information'!BD515&gt;1,"North American Boreal Cordilleran","")&amp;IF('3.Species Information'!BE515&gt;1,",",".")&amp;IF('3.Species Information'!BE515&gt;1,"North American Temperate Cordilleran","")&amp;IF('3.Species Information'!BF515&gt;1,",",".")&amp;IF('3.Species Information'!BF515&gt;1,"Amphi-Beringian","")&amp;IF('3.Species Information'!BG515&gt;1,",",".")&amp;IF('3.Species Information'!BG515&gt;1,"North American Beringian","")&amp;IF('3.Species Information'!BH515&gt;1,",",".")&amp;IF('3.Species Information'!BH515&gt;1,"Amphi-Atlantic","")&amp;IF('3.Species Information'!BI515&gt;1,",",".")&amp;IF('3.Species Information'!BI515&gt;1,"Bipolar disjunct","")&amp;IF('3.Species Information'!BJ515&gt;1,",",".")&amp;IF('3.Species Information'!BJ515&gt;1,"Cosmopolitan","")&amp;IF('3.Species Information'!BK515&gt;1,",",".")&amp;IF('3.Species Information'!BK515&gt;1,BO506&amp;”.”,"")</f>
        <v>...........</v>
      </c>
      <c r="G505" s="11" t="str">
        <f>IF('3.Species Information'!BM515&gt;1,"Alaska","")&amp;IF('3.Species Information'!BN515&gt;1,",",".")&amp;IF('3.Species Information'!BN515&gt;1,"Yukon Territory","")&amp;IF('3.Species Information'!BO515&gt;1,",",".")&amp;IF('3.Species Information'!BO515&gt;1,"Northwest Territories","")&amp;IF('3.Species Information'!BP515&gt;1,",",".")&amp;IF('3.Species Information'!BP515&gt;1,"Nunavut","")&amp;IF('3.Species Information'!BQ515&gt;1,",",".")&amp;IF('3.Species Information'!BQ515&gt;1,"Manitoba (Hudson Bay coastal region, Wapusk National Park)","")&amp;IF('3.Species Information'!BR515&gt;1,",",".")&amp;IF('3.Species Information'!BR515&gt;1,"Ontario (Hudson Bay coastal region)","")&amp;IF('3.Species Information'!BS515&gt;1,",",".")&amp;IF('3.Species Information'!BS515&gt;1,"Québec","")&amp;IF('3.Species Information'!BT515&gt;1,",",".")&amp;IF('3.Species Information'!BT515&gt;1,"Newfoundland and Labrador.","")</f>
        <v>.......</v>
      </c>
      <c r="H505" s="11" t="str">
        <f>IF('3.Species Information'!BU515&gt;1,"Canada","")&amp;IF('3.Species Information'!BV515&gt;1,",",".")&amp;IF('3.Species Information'!BV515&gt;1,"United States (Alaska)","")&amp;IF('3.Species Information'!BW515&gt;1,",",".")&amp;IF('3.Species Information'!BW515&gt;1,"Greenland","")&amp;IF('3.Species Information'!BX515&gt;1,",",".")&amp;IF('3.Species Information'!BX515&gt;1,"Scandinavia (including Svalbard)","")&amp;IF('3.Species Information'!BY515&gt;1,",",".")&amp;IF('3.Species Information'!BY515&gt;1,"European Russia","")&amp;IF('3.Species Information'!BZ515&gt;1,",",".")&amp;IF('3.Species Information'!BZ515&gt;1,"Siberian Russia (Europe Border to the Kolyma River)","")&amp;IF('3.Species Information'!CA515&gt;1,",",".")&amp;IF('3.Species Information'!CA515&gt;1,"Far East Russia (east of the Kolyma River).","")</f>
        <v>......</v>
      </c>
      <c r="I505" s="11" t="s">
        <v>860</v>
      </c>
    </row>
    <row r="506" spans="1:9" ht="15">
      <c r="A506" s="8" t="e">
        <f>#REF!</f>
        <v>#REF!</v>
      </c>
      <c r="B506" s="11" t="str">
        <f>IF('3.Species Information'!W516&gt;1,"Arctic polar desert zone (Zone A)","")&amp;IF('3.Species Information'!X516&gt;1,",",".")&amp;IF('3.Species Information'!X516&gt;1," Northern arctic tundra zone (Zone B)","")&amp;IF('3.Species Information'!Y516&gt;1,",",".")&amp;IF('3.Species Information'!Y516&gt;1," Middle arctic tundra zone (Zone C)","")&amp;IF('3.Species Information'!Z516&gt;1,",",".")&amp;IF('3.Species Information'!Z516&gt;1," Southern arctic tundra zone (Zone D)","")&amp;IF('3.Species Information'!AA516&gt;1,",",".")&amp;IF('3.Species Information'!AA516&gt;1," Arctic shrub tundra zone (Zone E).","")</f>
        <v>....</v>
      </c>
      <c r="C506" s="11" t="str">
        <f>IF('3.Species Information'!AC516&gt;1,"Northern Alaska/Yukon","")&amp;IF('3.Species Information'!AD516&gt;1,",",".")&amp;IF('3.Species Information'!AD516&gt;1,"Western Canadian Arctic","")&amp;IF('3.Species Information'!AE516&gt;1,",",".")&amp;IF('3.Species Information'!AE516&gt;1,"Eastern Canadian Arctic","")&amp;IF('3.Species Information'!AF516&gt;1,",",".")&amp;IF('3.Species Information'!AF516&gt;1,"Ellesmere.","")</f>
        <v>...</v>
      </c>
      <c r="D506" s="11" t="str">
        <f>IF('3.Species Information'!AH516&gt;1,"Taiga Plains","")&amp;IF('3.Species Information'!AI516&gt;1,",",".")&amp;IF('3.Species Information'!AI516&gt;1,"Taiga Shield","")&amp;IF('3.Species Information'!AJ516&gt;1,",",".")&amp;IF('3.Species Information'!AJ516&gt;1,"Taiga Cordillera","")&amp;IF('3.Species Information'!AK516&gt;1,",",".")&amp;IF('3.Species Information'!AK516&gt;1,"Hudson Plains","")&amp;IF('3.Species Information'!AL516&gt;1,",",".")&amp;IF('3.Species Information'!AL516&gt;1,"Boreal Plains","")&amp;IF('3.Species Information'!AM516&gt;1,",",".")&amp;IF('3.Species Information'!AM516&gt;1,"Boreal Shield","")&amp;IF('3.Species Information'!AN516&gt;1,",",".")&amp;IF('3.Species Information'!AN516&gt;1,"Boreal Cordillera","")&amp;IF('3.Species Information'!AO516&gt;1,",",".")&amp;IF('3.Species Information'!AO516&gt;1,"Pacific Maritime","")&amp;IF('3.Species Information'!AP516&gt;1,",",".")&amp;IF('3.Species Information'!AP516&gt;1,"Montane Cordillera","")&amp;IF('3.Species Information'!AQ516&gt;1,",",".")&amp;IF('3.Species Information'!AQ516&gt;1,"Prairies","")&amp;IF('3.Species Information'!AR516&gt;1,",",".")&amp;IF('3.Species Information'!AR516&gt;1,"Atlantic Maritime","")&amp;IF('3.Species Information'!AS516&gt;1,",",".")&amp;IF('3.Species Information'!AS516&gt;1,"Mixedwood Plains.","")</f>
        <v>...........</v>
      </c>
      <c r="E506" s="11" t="str">
        <f>IF('3.Species Information'!AU516&gt;1,"Arctic","")&amp;IF('3.Species Information'!AV516&gt;1,",",".")&amp;IF('3.Species Information'!AV516&gt;1,"Alpine","")&amp;IF('3.Species Information'!AW516&gt;1,",",".")&amp;IF('3.Species Information'!AW516&gt;1,"Boreal","")&amp;IF('3.Species Information'!AX516&gt;1,",",".")&amp;IF('3.Species Information'!AX516&gt;1,BB507&amp;”.”,"")</f>
        <v>...</v>
      </c>
      <c r="F506" s="11" t="str">
        <f>IF('3.Species Information'!AZ516&gt;1,"Circumarctic","")&amp;IF('3.Species Information'!BA516&gt;1,",",".")&amp;IF('3.Species Information'!BA516&gt;1,"North American Arctic","")&amp;IF('3.Species Information'!BB516&gt;1,",",".")&amp;IF('3.Species Information'!BB516&gt;1,"Circumboreal","")&amp;IF('3.Species Information'!BC516&gt;1,",",".")&amp;IF('3.Species Information'!BC516&gt;1,"North American Boreal","")&amp;IF('3.Species Information'!BD516&gt;1,",",".")&amp;IF('3.Species Information'!BD516&gt;1,"North American Boreal Cordilleran","")&amp;IF('3.Species Information'!BE516&gt;1,",",".")&amp;IF('3.Species Information'!BE516&gt;1,"North American Temperate Cordilleran","")&amp;IF('3.Species Information'!BF516&gt;1,",",".")&amp;IF('3.Species Information'!BF516&gt;1,"Amphi-Beringian","")&amp;IF('3.Species Information'!BG516&gt;1,",",".")&amp;IF('3.Species Information'!BG516&gt;1,"North American Beringian","")&amp;IF('3.Species Information'!BH516&gt;1,",",".")&amp;IF('3.Species Information'!BH516&gt;1,"Amphi-Atlantic","")&amp;IF('3.Species Information'!BI516&gt;1,",",".")&amp;IF('3.Species Information'!BI516&gt;1,"Bipolar disjunct","")&amp;IF('3.Species Information'!BJ516&gt;1,",",".")&amp;IF('3.Species Information'!BJ516&gt;1,"Cosmopolitan","")&amp;IF('3.Species Information'!BK516&gt;1,",",".")&amp;IF('3.Species Information'!BK516&gt;1,BO507&amp;”.”,"")</f>
        <v>...........</v>
      </c>
      <c r="G506" s="11" t="str">
        <f>IF('3.Species Information'!BM516&gt;1,"Alaska","")&amp;IF('3.Species Information'!BN516&gt;1,",",".")&amp;IF('3.Species Information'!BN516&gt;1,"Yukon Territory","")&amp;IF('3.Species Information'!BO516&gt;1,",",".")&amp;IF('3.Species Information'!BO516&gt;1,"Northwest Territories","")&amp;IF('3.Species Information'!BP516&gt;1,",",".")&amp;IF('3.Species Information'!BP516&gt;1,"Nunavut","")&amp;IF('3.Species Information'!BQ516&gt;1,",",".")&amp;IF('3.Species Information'!BQ516&gt;1,"Manitoba (Hudson Bay coastal region, Wapusk National Park)","")&amp;IF('3.Species Information'!BR516&gt;1,",",".")&amp;IF('3.Species Information'!BR516&gt;1,"Ontario (Hudson Bay coastal region)","")&amp;IF('3.Species Information'!BS516&gt;1,",",".")&amp;IF('3.Species Information'!BS516&gt;1,"Québec","")&amp;IF('3.Species Information'!BT516&gt;1,",",".")&amp;IF('3.Species Information'!BT516&gt;1,"Newfoundland and Labrador.","")</f>
        <v>.......</v>
      </c>
      <c r="H506" s="11" t="str">
        <f>IF('3.Species Information'!BU516&gt;1,"Canada","")&amp;IF('3.Species Information'!BV516&gt;1,",",".")&amp;IF('3.Species Information'!BV516&gt;1,"United States (Alaska)","")&amp;IF('3.Species Information'!BW516&gt;1,",",".")&amp;IF('3.Species Information'!BW516&gt;1,"Greenland","")&amp;IF('3.Species Information'!BX516&gt;1,",",".")&amp;IF('3.Species Information'!BX516&gt;1,"Scandinavia (including Svalbard)","")&amp;IF('3.Species Information'!BY516&gt;1,",",".")&amp;IF('3.Species Information'!BY516&gt;1,"European Russia","")&amp;IF('3.Species Information'!BZ516&gt;1,",",".")&amp;IF('3.Species Information'!BZ516&gt;1,"Siberian Russia (Europe Border to the Kolyma River)","")&amp;IF('3.Species Information'!CA516&gt;1,",",".")&amp;IF('3.Species Information'!CA516&gt;1,"Far East Russia (east of the Kolyma River).","")</f>
        <v>......</v>
      </c>
      <c r="I506" s="11" t="s">
        <v>860</v>
      </c>
    </row>
    <row r="507" spans="1:9" ht="15">
      <c r="A507" s="8" t="e">
        <f>#REF!</f>
        <v>#REF!</v>
      </c>
      <c r="B507" s="11" t="str">
        <f>IF('3.Species Information'!W517&gt;1,"Arctic polar desert zone (Zone A)","")&amp;IF('3.Species Information'!X517&gt;1,",",".")&amp;IF('3.Species Information'!X517&gt;1," Northern arctic tundra zone (Zone B)","")&amp;IF('3.Species Information'!Y517&gt;1,",",".")&amp;IF('3.Species Information'!Y517&gt;1," Middle arctic tundra zone (Zone C)","")&amp;IF('3.Species Information'!Z517&gt;1,",",".")&amp;IF('3.Species Information'!Z517&gt;1," Southern arctic tundra zone (Zone D)","")&amp;IF('3.Species Information'!AA517&gt;1,",",".")&amp;IF('3.Species Information'!AA517&gt;1," Arctic shrub tundra zone (Zone E).","")</f>
        <v>....</v>
      </c>
      <c r="C507" s="11" t="str">
        <f>IF('3.Species Information'!AC517&gt;1,"Northern Alaska/Yukon","")&amp;IF('3.Species Information'!AD517&gt;1,",",".")&amp;IF('3.Species Information'!AD517&gt;1,"Western Canadian Arctic","")&amp;IF('3.Species Information'!AE517&gt;1,",",".")&amp;IF('3.Species Information'!AE517&gt;1,"Eastern Canadian Arctic","")&amp;IF('3.Species Information'!AF517&gt;1,",",".")&amp;IF('3.Species Information'!AF517&gt;1,"Ellesmere.","")</f>
        <v>...</v>
      </c>
      <c r="D507" s="11" t="str">
        <f>IF('3.Species Information'!AH517&gt;1,"Taiga Plains","")&amp;IF('3.Species Information'!AI517&gt;1,",",".")&amp;IF('3.Species Information'!AI517&gt;1,"Taiga Shield","")&amp;IF('3.Species Information'!AJ517&gt;1,",",".")&amp;IF('3.Species Information'!AJ517&gt;1,"Taiga Cordillera","")&amp;IF('3.Species Information'!AK517&gt;1,",",".")&amp;IF('3.Species Information'!AK517&gt;1,"Hudson Plains","")&amp;IF('3.Species Information'!AL517&gt;1,",",".")&amp;IF('3.Species Information'!AL517&gt;1,"Boreal Plains","")&amp;IF('3.Species Information'!AM517&gt;1,",",".")&amp;IF('3.Species Information'!AM517&gt;1,"Boreal Shield","")&amp;IF('3.Species Information'!AN517&gt;1,",",".")&amp;IF('3.Species Information'!AN517&gt;1,"Boreal Cordillera","")&amp;IF('3.Species Information'!AO517&gt;1,",",".")&amp;IF('3.Species Information'!AO517&gt;1,"Pacific Maritime","")&amp;IF('3.Species Information'!AP517&gt;1,",",".")&amp;IF('3.Species Information'!AP517&gt;1,"Montane Cordillera","")&amp;IF('3.Species Information'!AQ517&gt;1,",",".")&amp;IF('3.Species Information'!AQ517&gt;1,"Prairies","")&amp;IF('3.Species Information'!AR517&gt;1,",",".")&amp;IF('3.Species Information'!AR517&gt;1,"Atlantic Maritime","")&amp;IF('3.Species Information'!AS517&gt;1,",",".")&amp;IF('3.Species Information'!AS517&gt;1,"Mixedwood Plains.","")</f>
        <v>...........</v>
      </c>
      <c r="E507" s="11" t="str">
        <f>IF('3.Species Information'!AU517&gt;1,"Arctic","")&amp;IF('3.Species Information'!AV517&gt;1,",",".")&amp;IF('3.Species Information'!AV517&gt;1,"Alpine","")&amp;IF('3.Species Information'!AW517&gt;1,",",".")&amp;IF('3.Species Information'!AW517&gt;1,"Boreal","")&amp;IF('3.Species Information'!AX517&gt;1,",",".")&amp;IF('3.Species Information'!AX517&gt;1,BB508&amp;”.”,"")</f>
        <v>...</v>
      </c>
      <c r="F507" s="11" t="str">
        <f>IF('3.Species Information'!AZ517&gt;1,"Circumarctic","")&amp;IF('3.Species Information'!BA517&gt;1,",",".")&amp;IF('3.Species Information'!BA517&gt;1,"North American Arctic","")&amp;IF('3.Species Information'!BB517&gt;1,",",".")&amp;IF('3.Species Information'!BB517&gt;1,"Circumboreal","")&amp;IF('3.Species Information'!BC517&gt;1,",",".")&amp;IF('3.Species Information'!BC517&gt;1,"North American Boreal","")&amp;IF('3.Species Information'!BD517&gt;1,",",".")&amp;IF('3.Species Information'!BD517&gt;1,"North American Boreal Cordilleran","")&amp;IF('3.Species Information'!BE517&gt;1,",",".")&amp;IF('3.Species Information'!BE517&gt;1,"North American Temperate Cordilleran","")&amp;IF('3.Species Information'!BF517&gt;1,",",".")&amp;IF('3.Species Information'!BF517&gt;1,"Amphi-Beringian","")&amp;IF('3.Species Information'!BG517&gt;1,",",".")&amp;IF('3.Species Information'!BG517&gt;1,"North American Beringian","")&amp;IF('3.Species Information'!BH517&gt;1,",",".")&amp;IF('3.Species Information'!BH517&gt;1,"Amphi-Atlantic","")&amp;IF('3.Species Information'!BI517&gt;1,",",".")&amp;IF('3.Species Information'!BI517&gt;1,"Bipolar disjunct","")&amp;IF('3.Species Information'!BJ517&gt;1,",",".")&amp;IF('3.Species Information'!BJ517&gt;1,"Cosmopolitan","")&amp;IF('3.Species Information'!BK517&gt;1,",",".")&amp;IF('3.Species Information'!BK517&gt;1,BO508&amp;”.”,"")</f>
        <v>...........</v>
      </c>
      <c r="G507" s="11" t="str">
        <f>IF('3.Species Information'!BM517&gt;1,"Alaska","")&amp;IF('3.Species Information'!BN517&gt;1,",",".")&amp;IF('3.Species Information'!BN517&gt;1,"Yukon Territory","")&amp;IF('3.Species Information'!BO517&gt;1,",",".")&amp;IF('3.Species Information'!BO517&gt;1,"Northwest Territories","")&amp;IF('3.Species Information'!BP517&gt;1,",",".")&amp;IF('3.Species Information'!BP517&gt;1,"Nunavut","")&amp;IF('3.Species Information'!BQ517&gt;1,",",".")&amp;IF('3.Species Information'!BQ517&gt;1,"Manitoba (Hudson Bay coastal region, Wapusk National Park)","")&amp;IF('3.Species Information'!BR517&gt;1,",",".")&amp;IF('3.Species Information'!BR517&gt;1,"Ontario (Hudson Bay coastal region)","")&amp;IF('3.Species Information'!BS517&gt;1,",",".")&amp;IF('3.Species Information'!BS517&gt;1,"Québec","")&amp;IF('3.Species Information'!BT517&gt;1,",",".")&amp;IF('3.Species Information'!BT517&gt;1,"Newfoundland and Labrador.","")</f>
        <v>.......</v>
      </c>
      <c r="H507" s="11" t="str">
        <f>IF('3.Species Information'!BU517&gt;1,"Canada","")&amp;IF('3.Species Information'!BV517&gt;1,",",".")&amp;IF('3.Species Information'!BV517&gt;1,"United States (Alaska)","")&amp;IF('3.Species Information'!BW517&gt;1,",",".")&amp;IF('3.Species Information'!BW517&gt;1,"Greenland","")&amp;IF('3.Species Information'!BX517&gt;1,",",".")&amp;IF('3.Species Information'!BX517&gt;1,"Scandinavia (including Svalbard)","")&amp;IF('3.Species Information'!BY517&gt;1,",",".")&amp;IF('3.Species Information'!BY517&gt;1,"European Russia","")&amp;IF('3.Species Information'!BZ517&gt;1,",",".")&amp;IF('3.Species Information'!BZ517&gt;1,"Siberian Russia (Europe Border to the Kolyma River)","")&amp;IF('3.Species Information'!CA517&gt;1,",",".")&amp;IF('3.Species Information'!CA517&gt;1,"Far East Russia (east of the Kolyma River).","")</f>
        <v>......</v>
      </c>
      <c r="I507" s="11" t="s">
        <v>860</v>
      </c>
    </row>
    <row r="508" spans="1:9" ht="15">
      <c r="A508" s="8" t="e">
        <f>#REF!</f>
        <v>#REF!</v>
      </c>
      <c r="B508" s="11" t="str">
        <f>IF('3.Species Information'!W518&gt;1,"Arctic polar desert zone (Zone A)","")&amp;IF('3.Species Information'!X518&gt;1,",",".")&amp;IF('3.Species Information'!X518&gt;1," Northern arctic tundra zone (Zone B)","")&amp;IF('3.Species Information'!Y518&gt;1,",",".")&amp;IF('3.Species Information'!Y518&gt;1," Middle arctic tundra zone (Zone C)","")&amp;IF('3.Species Information'!Z518&gt;1,",",".")&amp;IF('3.Species Information'!Z518&gt;1," Southern arctic tundra zone (Zone D)","")&amp;IF('3.Species Information'!AA518&gt;1,",",".")&amp;IF('3.Species Information'!AA518&gt;1," Arctic shrub tundra zone (Zone E).","")</f>
        <v>....</v>
      </c>
      <c r="C508" s="11" t="str">
        <f>IF('3.Species Information'!AC518&gt;1,"Northern Alaska/Yukon","")&amp;IF('3.Species Information'!AD518&gt;1,",",".")&amp;IF('3.Species Information'!AD518&gt;1,"Western Canadian Arctic","")&amp;IF('3.Species Information'!AE518&gt;1,",",".")&amp;IF('3.Species Information'!AE518&gt;1,"Eastern Canadian Arctic","")&amp;IF('3.Species Information'!AF518&gt;1,",",".")&amp;IF('3.Species Information'!AF518&gt;1,"Ellesmere.","")</f>
        <v>...</v>
      </c>
      <c r="D508" s="11" t="str">
        <f>IF('3.Species Information'!AH518&gt;1,"Taiga Plains","")&amp;IF('3.Species Information'!AI518&gt;1,",",".")&amp;IF('3.Species Information'!AI518&gt;1,"Taiga Shield","")&amp;IF('3.Species Information'!AJ518&gt;1,",",".")&amp;IF('3.Species Information'!AJ518&gt;1,"Taiga Cordillera","")&amp;IF('3.Species Information'!AK518&gt;1,",",".")&amp;IF('3.Species Information'!AK518&gt;1,"Hudson Plains","")&amp;IF('3.Species Information'!AL518&gt;1,",",".")&amp;IF('3.Species Information'!AL518&gt;1,"Boreal Plains","")&amp;IF('3.Species Information'!AM518&gt;1,",",".")&amp;IF('3.Species Information'!AM518&gt;1,"Boreal Shield","")&amp;IF('3.Species Information'!AN518&gt;1,",",".")&amp;IF('3.Species Information'!AN518&gt;1,"Boreal Cordillera","")&amp;IF('3.Species Information'!AO518&gt;1,",",".")&amp;IF('3.Species Information'!AO518&gt;1,"Pacific Maritime","")&amp;IF('3.Species Information'!AP518&gt;1,",",".")&amp;IF('3.Species Information'!AP518&gt;1,"Montane Cordillera","")&amp;IF('3.Species Information'!AQ518&gt;1,",",".")&amp;IF('3.Species Information'!AQ518&gt;1,"Prairies","")&amp;IF('3.Species Information'!AR518&gt;1,",",".")&amp;IF('3.Species Information'!AR518&gt;1,"Atlantic Maritime","")&amp;IF('3.Species Information'!AS518&gt;1,",",".")&amp;IF('3.Species Information'!AS518&gt;1,"Mixedwood Plains.","")</f>
        <v>...........</v>
      </c>
      <c r="E508" s="11" t="str">
        <f>IF('3.Species Information'!AU518&gt;1,"Arctic","")&amp;IF('3.Species Information'!AV518&gt;1,",",".")&amp;IF('3.Species Information'!AV518&gt;1,"Alpine","")&amp;IF('3.Species Information'!AW518&gt;1,",",".")&amp;IF('3.Species Information'!AW518&gt;1,"Boreal","")&amp;IF('3.Species Information'!AX518&gt;1,",",".")&amp;IF('3.Species Information'!AX518&gt;1,BB509&amp;”.”,"")</f>
        <v>...</v>
      </c>
      <c r="F508" s="11" t="str">
        <f>IF('3.Species Information'!AZ518&gt;1,"Circumarctic","")&amp;IF('3.Species Information'!BA518&gt;1,",",".")&amp;IF('3.Species Information'!BA518&gt;1,"North American Arctic","")&amp;IF('3.Species Information'!BB518&gt;1,",",".")&amp;IF('3.Species Information'!BB518&gt;1,"Circumboreal","")&amp;IF('3.Species Information'!BC518&gt;1,",",".")&amp;IF('3.Species Information'!BC518&gt;1,"North American Boreal","")&amp;IF('3.Species Information'!BD518&gt;1,",",".")&amp;IF('3.Species Information'!BD518&gt;1,"North American Boreal Cordilleran","")&amp;IF('3.Species Information'!BE518&gt;1,",",".")&amp;IF('3.Species Information'!BE518&gt;1,"North American Temperate Cordilleran","")&amp;IF('3.Species Information'!BF518&gt;1,",",".")&amp;IF('3.Species Information'!BF518&gt;1,"Amphi-Beringian","")&amp;IF('3.Species Information'!BG518&gt;1,",",".")&amp;IF('3.Species Information'!BG518&gt;1,"North American Beringian","")&amp;IF('3.Species Information'!BH518&gt;1,",",".")&amp;IF('3.Species Information'!BH518&gt;1,"Amphi-Atlantic","")&amp;IF('3.Species Information'!BI518&gt;1,",",".")&amp;IF('3.Species Information'!BI518&gt;1,"Bipolar disjunct","")&amp;IF('3.Species Information'!BJ518&gt;1,",",".")&amp;IF('3.Species Information'!BJ518&gt;1,"Cosmopolitan","")&amp;IF('3.Species Information'!BK518&gt;1,",",".")&amp;IF('3.Species Information'!BK518&gt;1,BO509&amp;”.”,"")</f>
        <v>...........</v>
      </c>
      <c r="G508" s="11" t="str">
        <f>IF('3.Species Information'!BM518&gt;1,"Alaska","")&amp;IF('3.Species Information'!BN518&gt;1,",",".")&amp;IF('3.Species Information'!BN518&gt;1,"Yukon Territory","")&amp;IF('3.Species Information'!BO518&gt;1,",",".")&amp;IF('3.Species Information'!BO518&gt;1,"Northwest Territories","")&amp;IF('3.Species Information'!BP518&gt;1,",",".")&amp;IF('3.Species Information'!BP518&gt;1,"Nunavut","")&amp;IF('3.Species Information'!BQ518&gt;1,",",".")&amp;IF('3.Species Information'!BQ518&gt;1,"Manitoba (Hudson Bay coastal region, Wapusk National Park)","")&amp;IF('3.Species Information'!BR518&gt;1,",",".")&amp;IF('3.Species Information'!BR518&gt;1,"Ontario (Hudson Bay coastal region)","")&amp;IF('3.Species Information'!BS518&gt;1,",",".")&amp;IF('3.Species Information'!BS518&gt;1,"Québec","")&amp;IF('3.Species Information'!BT518&gt;1,",",".")&amp;IF('3.Species Information'!BT518&gt;1,"Newfoundland and Labrador.","")</f>
        <v>.......</v>
      </c>
      <c r="H508" s="11" t="str">
        <f>IF('3.Species Information'!BU518&gt;1,"Canada","")&amp;IF('3.Species Information'!BV518&gt;1,",",".")&amp;IF('3.Species Information'!BV518&gt;1,"United States (Alaska)","")&amp;IF('3.Species Information'!BW518&gt;1,",",".")&amp;IF('3.Species Information'!BW518&gt;1,"Greenland","")&amp;IF('3.Species Information'!BX518&gt;1,",",".")&amp;IF('3.Species Information'!BX518&gt;1,"Scandinavia (including Svalbard)","")&amp;IF('3.Species Information'!BY518&gt;1,",",".")&amp;IF('3.Species Information'!BY518&gt;1,"European Russia","")&amp;IF('3.Species Information'!BZ518&gt;1,",",".")&amp;IF('3.Species Information'!BZ518&gt;1,"Siberian Russia (Europe Border to the Kolyma River)","")&amp;IF('3.Species Information'!CA518&gt;1,",",".")&amp;IF('3.Species Information'!CA518&gt;1,"Far East Russia (east of the Kolyma River).","")</f>
        <v>......</v>
      </c>
      <c r="I508" s="11" t="s">
        <v>860</v>
      </c>
    </row>
    <row r="509" spans="1:9" ht="15">
      <c r="A509" s="8" t="e">
        <f>#REF!</f>
        <v>#REF!</v>
      </c>
      <c r="B509" s="11" t="str">
        <f>IF('3.Species Information'!W519&gt;1,"Arctic polar desert zone (Zone A)","")&amp;IF('3.Species Information'!X519&gt;1,",",".")&amp;IF('3.Species Information'!X519&gt;1," Northern arctic tundra zone (Zone B)","")&amp;IF('3.Species Information'!Y519&gt;1,",",".")&amp;IF('3.Species Information'!Y519&gt;1," Middle arctic tundra zone (Zone C)","")&amp;IF('3.Species Information'!Z519&gt;1,",",".")&amp;IF('3.Species Information'!Z519&gt;1," Southern arctic tundra zone (Zone D)","")&amp;IF('3.Species Information'!AA519&gt;1,",",".")&amp;IF('3.Species Information'!AA519&gt;1," Arctic shrub tundra zone (Zone E).","")</f>
        <v>....</v>
      </c>
      <c r="C509" s="11" t="str">
        <f>IF('3.Species Information'!AC519&gt;1,"Northern Alaska/Yukon","")&amp;IF('3.Species Information'!AD519&gt;1,",",".")&amp;IF('3.Species Information'!AD519&gt;1,"Western Canadian Arctic","")&amp;IF('3.Species Information'!AE519&gt;1,",",".")&amp;IF('3.Species Information'!AE519&gt;1,"Eastern Canadian Arctic","")&amp;IF('3.Species Information'!AF519&gt;1,",",".")&amp;IF('3.Species Information'!AF519&gt;1,"Ellesmere.","")</f>
        <v>...</v>
      </c>
      <c r="D509" s="11" t="str">
        <f>IF('3.Species Information'!AH519&gt;1,"Taiga Plains","")&amp;IF('3.Species Information'!AI519&gt;1,",",".")&amp;IF('3.Species Information'!AI519&gt;1,"Taiga Shield","")&amp;IF('3.Species Information'!AJ519&gt;1,",",".")&amp;IF('3.Species Information'!AJ519&gt;1,"Taiga Cordillera","")&amp;IF('3.Species Information'!AK519&gt;1,",",".")&amp;IF('3.Species Information'!AK519&gt;1,"Hudson Plains","")&amp;IF('3.Species Information'!AL519&gt;1,",",".")&amp;IF('3.Species Information'!AL519&gt;1,"Boreal Plains","")&amp;IF('3.Species Information'!AM519&gt;1,",",".")&amp;IF('3.Species Information'!AM519&gt;1,"Boreal Shield","")&amp;IF('3.Species Information'!AN519&gt;1,",",".")&amp;IF('3.Species Information'!AN519&gt;1,"Boreal Cordillera","")&amp;IF('3.Species Information'!AO519&gt;1,",",".")&amp;IF('3.Species Information'!AO519&gt;1,"Pacific Maritime","")&amp;IF('3.Species Information'!AP519&gt;1,",",".")&amp;IF('3.Species Information'!AP519&gt;1,"Montane Cordillera","")&amp;IF('3.Species Information'!AQ519&gt;1,",",".")&amp;IF('3.Species Information'!AQ519&gt;1,"Prairies","")&amp;IF('3.Species Information'!AR519&gt;1,",",".")&amp;IF('3.Species Information'!AR519&gt;1,"Atlantic Maritime","")&amp;IF('3.Species Information'!AS519&gt;1,",",".")&amp;IF('3.Species Information'!AS519&gt;1,"Mixedwood Plains.","")</f>
        <v>...........</v>
      </c>
      <c r="E509" s="11" t="str">
        <f>IF('3.Species Information'!AU519&gt;1,"Arctic","")&amp;IF('3.Species Information'!AV519&gt;1,",",".")&amp;IF('3.Species Information'!AV519&gt;1,"Alpine","")&amp;IF('3.Species Information'!AW519&gt;1,",",".")&amp;IF('3.Species Information'!AW519&gt;1,"Boreal","")&amp;IF('3.Species Information'!AX519&gt;1,",",".")&amp;IF('3.Species Information'!AX519&gt;1,BB510&amp;”.”,"")</f>
        <v>...</v>
      </c>
      <c r="F509" s="11" t="str">
        <f>IF('3.Species Information'!AZ519&gt;1,"Circumarctic","")&amp;IF('3.Species Information'!BA519&gt;1,",",".")&amp;IF('3.Species Information'!BA519&gt;1,"North American Arctic","")&amp;IF('3.Species Information'!BB519&gt;1,",",".")&amp;IF('3.Species Information'!BB519&gt;1,"Circumboreal","")&amp;IF('3.Species Information'!BC519&gt;1,",",".")&amp;IF('3.Species Information'!BC519&gt;1,"North American Boreal","")&amp;IF('3.Species Information'!BD519&gt;1,",",".")&amp;IF('3.Species Information'!BD519&gt;1,"North American Boreal Cordilleran","")&amp;IF('3.Species Information'!BE519&gt;1,",",".")&amp;IF('3.Species Information'!BE519&gt;1,"North American Temperate Cordilleran","")&amp;IF('3.Species Information'!BF519&gt;1,",",".")&amp;IF('3.Species Information'!BF519&gt;1,"Amphi-Beringian","")&amp;IF('3.Species Information'!BG519&gt;1,",",".")&amp;IF('3.Species Information'!BG519&gt;1,"North American Beringian","")&amp;IF('3.Species Information'!BH519&gt;1,",",".")&amp;IF('3.Species Information'!BH519&gt;1,"Amphi-Atlantic","")&amp;IF('3.Species Information'!BI519&gt;1,",",".")&amp;IF('3.Species Information'!BI519&gt;1,"Bipolar disjunct","")&amp;IF('3.Species Information'!BJ519&gt;1,",",".")&amp;IF('3.Species Information'!BJ519&gt;1,"Cosmopolitan","")&amp;IF('3.Species Information'!BK519&gt;1,",",".")&amp;IF('3.Species Information'!BK519&gt;1,BO510&amp;”.”,"")</f>
        <v>...........</v>
      </c>
      <c r="G509" s="11" t="str">
        <f>IF('3.Species Information'!BM519&gt;1,"Alaska","")&amp;IF('3.Species Information'!BN519&gt;1,",",".")&amp;IF('3.Species Information'!BN519&gt;1,"Yukon Territory","")&amp;IF('3.Species Information'!BO519&gt;1,",",".")&amp;IF('3.Species Information'!BO519&gt;1,"Northwest Territories","")&amp;IF('3.Species Information'!BP519&gt;1,",",".")&amp;IF('3.Species Information'!BP519&gt;1,"Nunavut","")&amp;IF('3.Species Information'!BQ519&gt;1,",",".")&amp;IF('3.Species Information'!BQ519&gt;1,"Manitoba (Hudson Bay coastal region, Wapusk National Park)","")&amp;IF('3.Species Information'!BR519&gt;1,",",".")&amp;IF('3.Species Information'!BR519&gt;1,"Ontario (Hudson Bay coastal region)","")&amp;IF('3.Species Information'!BS519&gt;1,",",".")&amp;IF('3.Species Information'!BS519&gt;1,"Québec","")&amp;IF('3.Species Information'!BT519&gt;1,",",".")&amp;IF('3.Species Information'!BT519&gt;1,"Newfoundland and Labrador.","")</f>
        <v>.......</v>
      </c>
      <c r="H509" s="11" t="str">
        <f>IF('3.Species Information'!BU519&gt;1,"Canada","")&amp;IF('3.Species Information'!BV519&gt;1,",",".")&amp;IF('3.Species Information'!BV519&gt;1,"United States (Alaska)","")&amp;IF('3.Species Information'!BW519&gt;1,",",".")&amp;IF('3.Species Information'!BW519&gt;1,"Greenland","")&amp;IF('3.Species Information'!BX519&gt;1,",",".")&amp;IF('3.Species Information'!BX519&gt;1,"Scandinavia (including Svalbard)","")&amp;IF('3.Species Information'!BY519&gt;1,",",".")&amp;IF('3.Species Information'!BY519&gt;1,"European Russia","")&amp;IF('3.Species Information'!BZ519&gt;1,",",".")&amp;IF('3.Species Information'!BZ519&gt;1,"Siberian Russia (Europe Border to the Kolyma River)","")&amp;IF('3.Species Information'!CA519&gt;1,",",".")&amp;IF('3.Species Information'!CA519&gt;1,"Far East Russia (east of the Kolyma River).","")</f>
        <v>......</v>
      </c>
      <c r="I509" s="11" t="s">
        <v>860</v>
      </c>
    </row>
    <row r="510" spans="1:9" ht="15">
      <c r="A510" s="8" t="e">
        <f>#REF!</f>
        <v>#REF!</v>
      </c>
      <c r="B510" s="11" t="str">
        <f>IF('3.Species Information'!W520&gt;1,"Arctic polar desert zone (Zone A)","")&amp;IF('3.Species Information'!X520&gt;1,",",".")&amp;IF('3.Species Information'!X520&gt;1," Northern arctic tundra zone (Zone B)","")&amp;IF('3.Species Information'!Y520&gt;1,",",".")&amp;IF('3.Species Information'!Y520&gt;1," Middle arctic tundra zone (Zone C)","")&amp;IF('3.Species Information'!Z520&gt;1,",",".")&amp;IF('3.Species Information'!Z520&gt;1," Southern arctic tundra zone (Zone D)","")&amp;IF('3.Species Information'!AA520&gt;1,",",".")&amp;IF('3.Species Information'!AA520&gt;1," Arctic shrub tundra zone (Zone E).","")</f>
        <v>....</v>
      </c>
      <c r="C510" s="11" t="str">
        <f>IF('3.Species Information'!AC520&gt;1,"Northern Alaska/Yukon","")&amp;IF('3.Species Information'!AD520&gt;1,",",".")&amp;IF('3.Species Information'!AD520&gt;1,"Western Canadian Arctic","")&amp;IF('3.Species Information'!AE520&gt;1,",",".")&amp;IF('3.Species Information'!AE520&gt;1,"Eastern Canadian Arctic","")&amp;IF('3.Species Information'!AF520&gt;1,",",".")&amp;IF('3.Species Information'!AF520&gt;1,"Ellesmere.","")</f>
        <v>...</v>
      </c>
      <c r="D510" s="11" t="str">
        <f>IF('3.Species Information'!AH520&gt;1,"Taiga Plains","")&amp;IF('3.Species Information'!AI520&gt;1,",",".")&amp;IF('3.Species Information'!AI520&gt;1,"Taiga Shield","")&amp;IF('3.Species Information'!AJ520&gt;1,",",".")&amp;IF('3.Species Information'!AJ520&gt;1,"Taiga Cordillera","")&amp;IF('3.Species Information'!AK520&gt;1,",",".")&amp;IF('3.Species Information'!AK520&gt;1,"Hudson Plains","")&amp;IF('3.Species Information'!AL520&gt;1,",",".")&amp;IF('3.Species Information'!AL520&gt;1,"Boreal Plains","")&amp;IF('3.Species Information'!AM520&gt;1,",",".")&amp;IF('3.Species Information'!AM520&gt;1,"Boreal Shield","")&amp;IF('3.Species Information'!AN520&gt;1,",",".")&amp;IF('3.Species Information'!AN520&gt;1,"Boreal Cordillera","")&amp;IF('3.Species Information'!AO520&gt;1,",",".")&amp;IF('3.Species Information'!AO520&gt;1,"Pacific Maritime","")&amp;IF('3.Species Information'!AP520&gt;1,",",".")&amp;IF('3.Species Information'!AP520&gt;1,"Montane Cordillera","")&amp;IF('3.Species Information'!AQ520&gt;1,",",".")&amp;IF('3.Species Information'!AQ520&gt;1,"Prairies","")&amp;IF('3.Species Information'!AR520&gt;1,",",".")&amp;IF('3.Species Information'!AR520&gt;1,"Atlantic Maritime","")&amp;IF('3.Species Information'!AS520&gt;1,",",".")&amp;IF('3.Species Information'!AS520&gt;1,"Mixedwood Plains.","")</f>
        <v>...........</v>
      </c>
      <c r="E510" s="11" t="str">
        <f>IF('3.Species Information'!AU520&gt;1,"Arctic","")&amp;IF('3.Species Information'!AV520&gt;1,",",".")&amp;IF('3.Species Information'!AV520&gt;1,"Alpine","")&amp;IF('3.Species Information'!AW520&gt;1,",",".")&amp;IF('3.Species Information'!AW520&gt;1,"Boreal","")&amp;IF('3.Species Information'!AX520&gt;1,",",".")&amp;IF('3.Species Information'!AX520&gt;1,BB511&amp;”.”,"")</f>
        <v>...</v>
      </c>
      <c r="F510" s="11" t="str">
        <f>IF('3.Species Information'!AZ520&gt;1,"Circumarctic","")&amp;IF('3.Species Information'!BA520&gt;1,",",".")&amp;IF('3.Species Information'!BA520&gt;1,"North American Arctic","")&amp;IF('3.Species Information'!BB520&gt;1,",",".")&amp;IF('3.Species Information'!BB520&gt;1,"Circumboreal","")&amp;IF('3.Species Information'!BC520&gt;1,",",".")&amp;IF('3.Species Information'!BC520&gt;1,"North American Boreal","")&amp;IF('3.Species Information'!BD520&gt;1,",",".")&amp;IF('3.Species Information'!BD520&gt;1,"North American Boreal Cordilleran","")&amp;IF('3.Species Information'!BE520&gt;1,",",".")&amp;IF('3.Species Information'!BE520&gt;1,"North American Temperate Cordilleran","")&amp;IF('3.Species Information'!BF520&gt;1,",",".")&amp;IF('3.Species Information'!BF520&gt;1,"Amphi-Beringian","")&amp;IF('3.Species Information'!BG520&gt;1,",",".")&amp;IF('3.Species Information'!BG520&gt;1,"North American Beringian","")&amp;IF('3.Species Information'!BH520&gt;1,",",".")&amp;IF('3.Species Information'!BH520&gt;1,"Amphi-Atlantic","")&amp;IF('3.Species Information'!BI520&gt;1,",",".")&amp;IF('3.Species Information'!BI520&gt;1,"Bipolar disjunct","")&amp;IF('3.Species Information'!BJ520&gt;1,",",".")&amp;IF('3.Species Information'!BJ520&gt;1,"Cosmopolitan","")&amp;IF('3.Species Information'!BK520&gt;1,",",".")&amp;IF('3.Species Information'!BK520&gt;1,BO511&amp;”.”,"")</f>
        <v>...........</v>
      </c>
      <c r="G510" s="11" t="str">
        <f>IF('3.Species Information'!BM520&gt;1,"Alaska","")&amp;IF('3.Species Information'!BN520&gt;1,",",".")&amp;IF('3.Species Information'!BN520&gt;1,"Yukon Territory","")&amp;IF('3.Species Information'!BO520&gt;1,",",".")&amp;IF('3.Species Information'!BO520&gt;1,"Northwest Territories","")&amp;IF('3.Species Information'!BP520&gt;1,",",".")&amp;IF('3.Species Information'!BP520&gt;1,"Nunavut","")&amp;IF('3.Species Information'!BQ520&gt;1,",",".")&amp;IF('3.Species Information'!BQ520&gt;1,"Manitoba (Hudson Bay coastal region, Wapusk National Park)","")&amp;IF('3.Species Information'!BR520&gt;1,",",".")&amp;IF('3.Species Information'!BR520&gt;1,"Ontario (Hudson Bay coastal region)","")&amp;IF('3.Species Information'!BS520&gt;1,",",".")&amp;IF('3.Species Information'!BS520&gt;1,"Québec","")&amp;IF('3.Species Information'!BT520&gt;1,",",".")&amp;IF('3.Species Information'!BT520&gt;1,"Newfoundland and Labrador.","")</f>
        <v>.......</v>
      </c>
      <c r="H510" s="11" t="str">
        <f>IF('3.Species Information'!BU520&gt;1,"Canada","")&amp;IF('3.Species Information'!BV520&gt;1,",",".")&amp;IF('3.Species Information'!BV520&gt;1,"United States (Alaska)","")&amp;IF('3.Species Information'!BW520&gt;1,",",".")&amp;IF('3.Species Information'!BW520&gt;1,"Greenland","")&amp;IF('3.Species Information'!BX520&gt;1,",",".")&amp;IF('3.Species Information'!BX520&gt;1,"Scandinavia (including Svalbard)","")&amp;IF('3.Species Information'!BY520&gt;1,",",".")&amp;IF('3.Species Information'!BY520&gt;1,"European Russia","")&amp;IF('3.Species Information'!BZ520&gt;1,",",".")&amp;IF('3.Species Information'!BZ520&gt;1,"Siberian Russia (Europe Border to the Kolyma River)","")&amp;IF('3.Species Information'!CA520&gt;1,",",".")&amp;IF('3.Species Information'!CA520&gt;1,"Far East Russia (east of the Kolyma River).","")</f>
        <v>......</v>
      </c>
      <c r="I510" s="11" t="s">
        <v>860</v>
      </c>
    </row>
    <row r="511" spans="1:9" ht="15">
      <c r="A511" s="8" t="e">
        <f>#REF!</f>
        <v>#REF!</v>
      </c>
      <c r="B511" s="11" t="str">
        <f>IF('3.Species Information'!W521&gt;1,"Arctic polar desert zone (Zone A)","")&amp;IF('3.Species Information'!X521&gt;1,",",".")&amp;IF('3.Species Information'!X521&gt;1," Northern arctic tundra zone (Zone B)","")&amp;IF('3.Species Information'!Y521&gt;1,",",".")&amp;IF('3.Species Information'!Y521&gt;1," Middle arctic tundra zone (Zone C)","")&amp;IF('3.Species Information'!Z521&gt;1,",",".")&amp;IF('3.Species Information'!Z521&gt;1," Southern arctic tundra zone (Zone D)","")&amp;IF('3.Species Information'!AA521&gt;1,",",".")&amp;IF('3.Species Information'!AA521&gt;1," Arctic shrub tundra zone (Zone E).","")</f>
        <v>....</v>
      </c>
      <c r="C511" s="11" t="str">
        <f>IF('3.Species Information'!AC521&gt;1,"Northern Alaska/Yukon","")&amp;IF('3.Species Information'!AD521&gt;1,",",".")&amp;IF('3.Species Information'!AD521&gt;1,"Western Canadian Arctic","")&amp;IF('3.Species Information'!AE521&gt;1,",",".")&amp;IF('3.Species Information'!AE521&gt;1,"Eastern Canadian Arctic","")&amp;IF('3.Species Information'!AF521&gt;1,",",".")&amp;IF('3.Species Information'!AF521&gt;1,"Ellesmere.","")</f>
        <v>...</v>
      </c>
      <c r="D511" s="11" t="str">
        <f>IF('3.Species Information'!AH521&gt;1,"Taiga Plains","")&amp;IF('3.Species Information'!AI521&gt;1,",",".")&amp;IF('3.Species Information'!AI521&gt;1,"Taiga Shield","")&amp;IF('3.Species Information'!AJ521&gt;1,",",".")&amp;IF('3.Species Information'!AJ521&gt;1,"Taiga Cordillera","")&amp;IF('3.Species Information'!AK521&gt;1,",",".")&amp;IF('3.Species Information'!AK521&gt;1,"Hudson Plains","")&amp;IF('3.Species Information'!AL521&gt;1,",",".")&amp;IF('3.Species Information'!AL521&gt;1,"Boreal Plains","")&amp;IF('3.Species Information'!AM521&gt;1,",",".")&amp;IF('3.Species Information'!AM521&gt;1,"Boreal Shield","")&amp;IF('3.Species Information'!AN521&gt;1,",",".")&amp;IF('3.Species Information'!AN521&gt;1,"Boreal Cordillera","")&amp;IF('3.Species Information'!AO521&gt;1,",",".")&amp;IF('3.Species Information'!AO521&gt;1,"Pacific Maritime","")&amp;IF('3.Species Information'!AP521&gt;1,",",".")&amp;IF('3.Species Information'!AP521&gt;1,"Montane Cordillera","")&amp;IF('3.Species Information'!AQ521&gt;1,",",".")&amp;IF('3.Species Information'!AQ521&gt;1,"Prairies","")&amp;IF('3.Species Information'!AR521&gt;1,",",".")&amp;IF('3.Species Information'!AR521&gt;1,"Atlantic Maritime","")&amp;IF('3.Species Information'!AS521&gt;1,",",".")&amp;IF('3.Species Information'!AS521&gt;1,"Mixedwood Plains.","")</f>
        <v>...........</v>
      </c>
      <c r="E511" s="11" t="str">
        <f>IF('3.Species Information'!AU521&gt;1,"Arctic","")&amp;IF('3.Species Information'!AV521&gt;1,",",".")&amp;IF('3.Species Information'!AV521&gt;1,"Alpine","")&amp;IF('3.Species Information'!AW521&gt;1,",",".")&amp;IF('3.Species Information'!AW521&gt;1,"Boreal","")&amp;IF('3.Species Information'!AX521&gt;1,",",".")&amp;IF('3.Species Information'!AX521&gt;1,BB512&amp;”.”,"")</f>
        <v>...</v>
      </c>
      <c r="F511" s="11" t="str">
        <f>IF('3.Species Information'!AZ521&gt;1,"Circumarctic","")&amp;IF('3.Species Information'!BA521&gt;1,",",".")&amp;IF('3.Species Information'!BA521&gt;1,"North American Arctic","")&amp;IF('3.Species Information'!BB521&gt;1,",",".")&amp;IF('3.Species Information'!BB521&gt;1,"Circumboreal","")&amp;IF('3.Species Information'!BC521&gt;1,",",".")&amp;IF('3.Species Information'!BC521&gt;1,"North American Boreal","")&amp;IF('3.Species Information'!BD521&gt;1,",",".")&amp;IF('3.Species Information'!BD521&gt;1,"North American Boreal Cordilleran","")&amp;IF('3.Species Information'!BE521&gt;1,",",".")&amp;IF('3.Species Information'!BE521&gt;1,"North American Temperate Cordilleran","")&amp;IF('3.Species Information'!BF521&gt;1,",",".")&amp;IF('3.Species Information'!BF521&gt;1,"Amphi-Beringian","")&amp;IF('3.Species Information'!BG521&gt;1,",",".")&amp;IF('3.Species Information'!BG521&gt;1,"North American Beringian","")&amp;IF('3.Species Information'!BH521&gt;1,",",".")&amp;IF('3.Species Information'!BH521&gt;1,"Amphi-Atlantic","")&amp;IF('3.Species Information'!BI521&gt;1,",",".")&amp;IF('3.Species Information'!BI521&gt;1,"Bipolar disjunct","")&amp;IF('3.Species Information'!BJ521&gt;1,",",".")&amp;IF('3.Species Information'!BJ521&gt;1,"Cosmopolitan","")&amp;IF('3.Species Information'!BK521&gt;1,",",".")&amp;IF('3.Species Information'!BK521&gt;1,BO512&amp;”.”,"")</f>
        <v>...........</v>
      </c>
      <c r="G511" s="11" t="str">
        <f>IF('3.Species Information'!BM521&gt;1,"Alaska","")&amp;IF('3.Species Information'!BN521&gt;1,",",".")&amp;IF('3.Species Information'!BN521&gt;1,"Yukon Territory","")&amp;IF('3.Species Information'!BO521&gt;1,",",".")&amp;IF('3.Species Information'!BO521&gt;1,"Northwest Territories","")&amp;IF('3.Species Information'!BP521&gt;1,",",".")&amp;IF('3.Species Information'!BP521&gt;1,"Nunavut","")&amp;IF('3.Species Information'!BQ521&gt;1,",",".")&amp;IF('3.Species Information'!BQ521&gt;1,"Manitoba (Hudson Bay coastal region, Wapusk National Park)","")&amp;IF('3.Species Information'!BR521&gt;1,",",".")&amp;IF('3.Species Information'!BR521&gt;1,"Ontario (Hudson Bay coastal region)","")&amp;IF('3.Species Information'!BS521&gt;1,",",".")&amp;IF('3.Species Information'!BS521&gt;1,"Québec","")&amp;IF('3.Species Information'!BT521&gt;1,",",".")&amp;IF('3.Species Information'!BT521&gt;1,"Newfoundland and Labrador.","")</f>
        <v>.......</v>
      </c>
      <c r="H511" s="11" t="str">
        <f>IF('3.Species Information'!BU521&gt;1,"Canada","")&amp;IF('3.Species Information'!BV521&gt;1,",",".")&amp;IF('3.Species Information'!BV521&gt;1,"United States (Alaska)","")&amp;IF('3.Species Information'!BW521&gt;1,",",".")&amp;IF('3.Species Information'!BW521&gt;1,"Greenland","")&amp;IF('3.Species Information'!BX521&gt;1,",",".")&amp;IF('3.Species Information'!BX521&gt;1,"Scandinavia (including Svalbard)","")&amp;IF('3.Species Information'!BY521&gt;1,",",".")&amp;IF('3.Species Information'!BY521&gt;1,"European Russia","")&amp;IF('3.Species Information'!BZ521&gt;1,",",".")&amp;IF('3.Species Information'!BZ521&gt;1,"Siberian Russia (Europe Border to the Kolyma River)","")&amp;IF('3.Species Information'!CA521&gt;1,",",".")&amp;IF('3.Species Information'!CA521&gt;1,"Far East Russia (east of the Kolyma River).","")</f>
        <v>......</v>
      </c>
      <c r="I511" s="11" t="s">
        <v>860</v>
      </c>
    </row>
    <row r="512" spans="1:9" ht="15">
      <c r="A512" s="8" t="e">
        <f>#REF!</f>
        <v>#REF!</v>
      </c>
      <c r="B512" s="11" t="str">
        <f>IF('3.Species Information'!W522&gt;1,"Arctic polar desert zone (Zone A)","")&amp;IF('3.Species Information'!X522&gt;1,",",".")&amp;IF('3.Species Information'!X522&gt;1," Northern arctic tundra zone (Zone B)","")&amp;IF('3.Species Information'!Y522&gt;1,",",".")&amp;IF('3.Species Information'!Y522&gt;1," Middle arctic tundra zone (Zone C)","")&amp;IF('3.Species Information'!Z522&gt;1,",",".")&amp;IF('3.Species Information'!Z522&gt;1," Southern arctic tundra zone (Zone D)","")&amp;IF('3.Species Information'!AA522&gt;1,",",".")&amp;IF('3.Species Information'!AA522&gt;1," Arctic shrub tundra zone (Zone E).","")</f>
        <v>....</v>
      </c>
      <c r="C512" s="11" t="str">
        <f>IF('3.Species Information'!AC522&gt;1,"Northern Alaska/Yukon","")&amp;IF('3.Species Information'!AD522&gt;1,",",".")&amp;IF('3.Species Information'!AD522&gt;1,"Western Canadian Arctic","")&amp;IF('3.Species Information'!AE522&gt;1,",",".")&amp;IF('3.Species Information'!AE522&gt;1,"Eastern Canadian Arctic","")&amp;IF('3.Species Information'!AF522&gt;1,",",".")&amp;IF('3.Species Information'!AF522&gt;1,"Ellesmere.","")</f>
        <v>...</v>
      </c>
      <c r="D512" s="11" t="str">
        <f>IF('3.Species Information'!AH522&gt;1,"Taiga Plains","")&amp;IF('3.Species Information'!AI522&gt;1,",",".")&amp;IF('3.Species Information'!AI522&gt;1,"Taiga Shield","")&amp;IF('3.Species Information'!AJ522&gt;1,",",".")&amp;IF('3.Species Information'!AJ522&gt;1,"Taiga Cordillera","")&amp;IF('3.Species Information'!AK522&gt;1,",",".")&amp;IF('3.Species Information'!AK522&gt;1,"Hudson Plains","")&amp;IF('3.Species Information'!AL522&gt;1,",",".")&amp;IF('3.Species Information'!AL522&gt;1,"Boreal Plains","")&amp;IF('3.Species Information'!AM522&gt;1,",",".")&amp;IF('3.Species Information'!AM522&gt;1,"Boreal Shield","")&amp;IF('3.Species Information'!AN522&gt;1,",",".")&amp;IF('3.Species Information'!AN522&gt;1,"Boreal Cordillera","")&amp;IF('3.Species Information'!AO522&gt;1,",",".")&amp;IF('3.Species Information'!AO522&gt;1,"Pacific Maritime","")&amp;IF('3.Species Information'!AP522&gt;1,",",".")&amp;IF('3.Species Information'!AP522&gt;1,"Montane Cordillera","")&amp;IF('3.Species Information'!AQ522&gt;1,",",".")&amp;IF('3.Species Information'!AQ522&gt;1,"Prairies","")&amp;IF('3.Species Information'!AR522&gt;1,",",".")&amp;IF('3.Species Information'!AR522&gt;1,"Atlantic Maritime","")&amp;IF('3.Species Information'!AS522&gt;1,",",".")&amp;IF('3.Species Information'!AS522&gt;1,"Mixedwood Plains.","")</f>
        <v>...........</v>
      </c>
      <c r="E512" s="11" t="str">
        <f>IF('3.Species Information'!AU522&gt;1,"Arctic","")&amp;IF('3.Species Information'!AV522&gt;1,",",".")&amp;IF('3.Species Information'!AV522&gt;1,"Alpine","")&amp;IF('3.Species Information'!AW522&gt;1,",",".")&amp;IF('3.Species Information'!AW522&gt;1,"Boreal","")&amp;IF('3.Species Information'!AX522&gt;1,",",".")&amp;IF('3.Species Information'!AX522&gt;1,BB513&amp;”.”,"")</f>
        <v>...</v>
      </c>
      <c r="F512" s="11" t="str">
        <f>IF('3.Species Information'!AZ522&gt;1,"Circumarctic","")&amp;IF('3.Species Information'!BA522&gt;1,",",".")&amp;IF('3.Species Information'!BA522&gt;1,"North American Arctic","")&amp;IF('3.Species Information'!BB522&gt;1,",",".")&amp;IF('3.Species Information'!BB522&gt;1,"Circumboreal","")&amp;IF('3.Species Information'!BC522&gt;1,",",".")&amp;IF('3.Species Information'!BC522&gt;1,"North American Boreal","")&amp;IF('3.Species Information'!BD522&gt;1,",",".")&amp;IF('3.Species Information'!BD522&gt;1,"North American Boreal Cordilleran","")&amp;IF('3.Species Information'!BE522&gt;1,",",".")&amp;IF('3.Species Information'!BE522&gt;1,"North American Temperate Cordilleran","")&amp;IF('3.Species Information'!BF522&gt;1,",",".")&amp;IF('3.Species Information'!BF522&gt;1,"Amphi-Beringian","")&amp;IF('3.Species Information'!BG522&gt;1,",",".")&amp;IF('3.Species Information'!BG522&gt;1,"North American Beringian","")&amp;IF('3.Species Information'!BH522&gt;1,",",".")&amp;IF('3.Species Information'!BH522&gt;1,"Amphi-Atlantic","")&amp;IF('3.Species Information'!BI522&gt;1,",",".")&amp;IF('3.Species Information'!BI522&gt;1,"Bipolar disjunct","")&amp;IF('3.Species Information'!BJ522&gt;1,",",".")&amp;IF('3.Species Information'!BJ522&gt;1,"Cosmopolitan","")&amp;IF('3.Species Information'!BK522&gt;1,",",".")&amp;IF('3.Species Information'!BK522&gt;1,BO513&amp;”.”,"")</f>
        <v>...........</v>
      </c>
      <c r="G512" s="11" t="str">
        <f>IF('3.Species Information'!BM522&gt;1,"Alaska","")&amp;IF('3.Species Information'!BN522&gt;1,",",".")&amp;IF('3.Species Information'!BN522&gt;1,"Yukon Territory","")&amp;IF('3.Species Information'!BO522&gt;1,",",".")&amp;IF('3.Species Information'!BO522&gt;1,"Northwest Territories","")&amp;IF('3.Species Information'!BP522&gt;1,",",".")&amp;IF('3.Species Information'!BP522&gt;1,"Nunavut","")&amp;IF('3.Species Information'!BQ522&gt;1,",",".")&amp;IF('3.Species Information'!BQ522&gt;1,"Manitoba (Hudson Bay coastal region, Wapusk National Park)","")&amp;IF('3.Species Information'!BR522&gt;1,",",".")&amp;IF('3.Species Information'!BR522&gt;1,"Ontario (Hudson Bay coastal region)","")&amp;IF('3.Species Information'!BS522&gt;1,",",".")&amp;IF('3.Species Information'!BS522&gt;1,"Québec","")&amp;IF('3.Species Information'!BT522&gt;1,",",".")&amp;IF('3.Species Information'!BT522&gt;1,"Newfoundland and Labrador.","")</f>
        <v>.......</v>
      </c>
      <c r="H512" s="11" t="str">
        <f>IF('3.Species Information'!BU522&gt;1,"Canada","")&amp;IF('3.Species Information'!BV522&gt;1,",",".")&amp;IF('3.Species Information'!BV522&gt;1,"United States (Alaska)","")&amp;IF('3.Species Information'!BW522&gt;1,",",".")&amp;IF('3.Species Information'!BW522&gt;1,"Greenland","")&amp;IF('3.Species Information'!BX522&gt;1,",",".")&amp;IF('3.Species Information'!BX522&gt;1,"Scandinavia (including Svalbard)","")&amp;IF('3.Species Information'!BY522&gt;1,",",".")&amp;IF('3.Species Information'!BY522&gt;1,"European Russia","")&amp;IF('3.Species Information'!BZ522&gt;1,",",".")&amp;IF('3.Species Information'!BZ522&gt;1,"Siberian Russia (Europe Border to the Kolyma River)","")&amp;IF('3.Species Information'!CA522&gt;1,",",".")&amp;IF('3.Species Information'!CA522&gt;1,"Far East Russia (east of the Kolyma River).","")</f>
        <v>......</v>
      </c>
      <c r="I512" s="11" t="s">
        <v>860</v>
      </c>
    </row>
    <row r="513" spans="1:9" ht="15">
      <c r="A513" s="8" t="e">
        <f>#REF!</f>
        <v>#REF!</v>
      </c>
      <c r="B513" s="11" t="str">
        <f>IF('3.Species Information'!W523&gt;1,"Arctic polar desert zone (Zone A)","")&amp;IF('3.Species Information'!X523&gt;1,",",".")&amp;IF('3.Species Information'!X523&gt;1," Northern arctic tundra zone (Zone B)","")&amp;IF('3.Species Information'!Y523&gt;1,",",".")&amp;IF('3.Species Information'!Y523&gt;1," Middle arctic tundra zone (Zone C)","")&amp;IF('3.Species Information'!Z523&gt;1,",",".")&amp;IF('3.Species Information'!Z523&gt;1," Southern arctic tundra zone (Zone D)","")&amp;IF('3.Species Information'!AA523&gt;1,",",".")&amp;IF('3.Species Information'!AA523&gt;1," Arctic shrub tundra zone (Zone E).","")</f>
        <v>....</v>
      </c>
      <c r="C513" s="11" t="str">
        <f>IF('3.Species Information'!AC523&gt;1,"Northern Alaska/Yukon","")&amp;IF('3.Species Information'!AD523&gt;1,",",".")&amp;IF('3.Species Information'!AD523&gt;1,"Western Canadian Arctic","")&amp;IF('3.Species Information'!AE523&gt;1,",",".")&amp;IF('3.Species Information'!AE523&gt;1,"Eastern Canadian Arctic","")&amp;IF('3.Species Information'!AF523&gt;1,",",".")&amp;IF('3.Species Information'!AF523&gt;1,"Ellesmere.","")</f>
        <v>...</v>
      </c>
      <c r="D513" s="11" t="str">
        <f>IF('3.Species Information'!AH523&gt;1,"Taiga Plains","")&amp;IF('3.Species Information'!AI523&gt;1,",",".")&amp;IF('3.Species Information'!AI523&gt;1,"Taiga Shield","")&amp;IF('3.Species Information'!AJ523&gt;1,",",".")&amp;IF('3.Species Information'!AJ523&gt;1,"Taiga Cordillera","")&amp;IF('3.Species Information'!AK523&gt;1,",",".")&amp;IF('3.Species Information'!AK523&gt;1,"Hudson Plains","")&amp;IF('3.Species Information'!AL523&gt;1,",",".")&amp;IF('3.Species Information'!AL523&gt;1,"Boreal Plains","")&amp;IF('3.Species Information'!AM523&gt;1,",",".")&amp;IF('3.Species Information'!AM523&gt;1,"Boreal Shield","")&amp;IF('3.Species Information'!AN523&gt;1,",",".")&amp;IF('3.Species Information'!AN523&gt;1,"Boreal Cordillera","")&amp;IF('3.Species Information'!AO523&gt;1,",",".")&amp;IF('3.Species Information'!AO523&gt;1,"Pacific Maritime","")&amp;IF('3.Species Information'!AP523&gt;1,",",".")&amp;IF('3.Species Information'!AP523&gt;1,"Montane Cordillera","")&amp;IF('3.Species Information'!AQ523&gt;1,",",".")&amp;IF('3.Species Information'!AQ523&gt;1,"Prairies","")&amp;IF('3.Species Information'!AR523&gt;1,",",".")&amp;IF('3.Species Information'!AR523&gt;1,"Atlantic Maritime","")&amp;IF('3.Species Information'!AS523&gt;1,",",".")&amp;IF('3.Species Information'!AS523&gt;1,"Mixedwood Plains.","")</f>
        <v>...........</v>
      </c>
      <c r="E513" s="11" t="str">
        <f>IF('3.Species Information'!AU523&gt;1,"Arctic","")&amp;IF('3.Species Information'!AV523&gt;1,",",".")&amp;IF('3.Species Information'!AV523&gt;1,"Alpine","")&amp;IF('3.Species Information'!AW523&gt;1,",",".")&amp;IF('3.Species Information'!AW523&gt;1,"Boreal","")&amp;IF('3.Species Information'!AX523&gt;1,",",".")&amp;IF('3.Species Information'!AX523&gt;1,BB514&amp;”.”,"")</f>
        <v>...</v>
      </c>
      <c r="F513" s="11" t="str">
        <f>IF('3.Species Information'!AZ523&gt;1,"Circumarctic","")&amp;IF('3.Species Information'!BA523&gt;1,",",".")&amp;IF('3.Species Information'!BA523&gt;1,"North American Arctic","")&amp;IF('3.Species Information'!BB523&gt;1,",",".")&amp;IF('3.Species Information'!BB523&gt;1,"Circumboreal","")&amp;IF('3.Species Information'!BC523&gt;1,",",".")&amp;IF('3.Species Information'!BC523&gt;1,"North American Boreal","")&amp;IF('3.Species Information'!BD523&gt;1,",",".")&amp;IF('3.Species Information'!BD523&gt;1,"North American Boreal Cordilleran","")&amp;IF('3.Species Information'!BE523&gt;1,",",".")&amp;IF('3.Species Information'!BE523&gt;1,"North American Temperate Cordilleran","")&amp;IF('3.Species Information'!BF523&gt;1,",",".")&amp;IF('3.Species Information'!BF523&gt;1,"Amphi-Beringian","")&amp;IF('3.Species Information'!BG523&gt;1,",",".")&amp;IF('3.Species Information'!BG523&gt;1,"North American Beringian","")&amp;IF('3.Species Information'!BH523&gt;1,",",".")&amp;IF('3.Species Information'!BH523&gt;1,"Amphi-Atlantic","")&amp;IF('3.Species Information'!BI523&gt;1,",",".")&amp;IF('3.Species Information'!BI523&gt;1,"Bipolar disjunct","")&amp;IF('3.Species Information'!BJ523&gt;1,",",".")&amp;IF('3.Species Information'!BJ523&gt;1,"Cosmopolitan","")&amp;IF('3.Species Information'!BK523&gt;1,",",".")&amp;IF('3.Species Information'!BK523&gt;1,BO514&amp;”.”,"")</f>
        <v>...........</v>
      </c>
      <c r="G513" s="11" t="str">
        <f>IF('3.Species Information'!BM523&gt;1,"Alaska","")&amp;IF('3.Species Information'!BN523&gt;1,",",".")&amp;IF('3.Species Information'!BN523&gt;1,"Yukon Territory","")&amp;IF('3.Species Information'!BO523&gt;1,",",".")&amp;IF('3.Species Information'!BO523&gt;1,"Northwest Territories","")&amp;IF('3.Species Information'!BP523&gt;1,",",".")&amp;IF('3.Species Information'!BP523&gt;1,"Nunavut","")&amp;IF('3.Species Information'!BQ523&gt;1,",",".")&amp;IF('3.Species Information'!BQ523&gt;1,"Manitoba (Hudson Bay coastal region, Wapusk National Park)","")&amp;IF('3.Species Information'!BR523&gt;1,",",".")&amp;IF('3.Species Information'!BR523&gt;1,"Ontario (Hudson Bay coastal region)","")&amp;IF('3.Species Information'!BS523&gt;1,",",".")&amp;IF('3.Species Information'!BS523&gt;1,"Québec","")&amp;IF('3.Species Information'!BT523&gt;1,",",".")&amp;IF('3.Species Information'!BT523&gt;1,"Newfoundland and Labrador.","")</f>
        <v>.......</v>
      </c>
      <c r="H513" s="11" t="str">
        <f>IF('3.Species Information'!BU523&gt;1,"Canada","")&amp;IF('3.Species Information'!BV523&gt;1,",",".")&amp;IF('3.Species Information'!BV523&gt;1,"United States (Alaska)","")&amp;IF('3.Species Information'!BW523&gt;1,",",".")&amp;IF('3.Species Information'!BW523&gt;1,"Greenland","")&amp;IF('3.Species Information'!BX523&gt;1,",",".")&amp;IF('3.Species Information'!BX523&gt;1,"Scandinavia (including Svalbard)","")&amp;IF('3.Species Information'!BY523&gt;1,",",".")&amp;IF('3.Species Information'!BY523&gt;1,"European Russia","")&amp;IF('3.Species Information'!BZ523&gt;1,",",".")&amp;IF('3.Species Information'!BZ523&gt;1,"Siberian Russia (Europe Border to the Kolyma River)","")&amp;IF('3.Species Information'!CA523&gt;1,",",".")&amp;IF('3.Species Information'!CA523&gt;1,"Far East Russia (east of the Kolyma River).","")</f>
        <v>......</v>
      </c>
      <c r="I513" s="11" t="s">
        <v>860</v>
      </c>
    </row>
    <row r="514" spans="1:9" ht="15">
      <c r="A514" s="8" t="e">
        <f>#REF!</f>
        <v>#REF!</v>
      </c>
      <c r="B514" s="11" t="str">
        <f>IF('3.Species Information'!W524&gt;1,"Arctic polar desert zone (Zone A)","")&amp;IF('3.Species Information'!X524&gt;1,",",".")&amp;IF('3.Species Information'!X524&gt;1," Northern arctic tundra zone (Zone B)","")&amp;IF('3.Species Information'!Y524&gt;1,",",".")&amp;IF('3.Species Information'!Y524&gt;1," Middle arctic tundra zone (Zone C)","")&amp;IF('3.Species Information'!Z524&gt;1,",",".")&amp;IF('3.Species Information'!Z524&gt;1," Southern arctic tundra zone (Zone D)","")&amp;IF('3.Species Information'!AA524&gt;1,",",".")&amp;IF('3.Species Information'!AA524&gt;1," Arctic shrub tundra zone (Zone E).","")</f>
        <v>....</v>
      </c>
      <c r="C514" s="11" t="str">
        <f>IF('3.Species Information'!AC524&gt;1,"Northern Alaska/Yukon","")&amp;IF('3.Species Information'!AD524&gt;1,",",".")&amp;IF('3.Species Information'!AD524&gt;1,"Western Canadian Arctic","")&amp;IF('3.Species Information'!AE524&gt;1,",",".")&amp;IF('3.Species Information'!AE524&gt;1,"Eastern Canadian Arctic","")&amp;IF('3.Species Information'!AF524&gt;1,",",".")&amp;IF('3.Species Information'!AF524&gt;1,"Ellesmere.","")</f>
        <v>...</v>
      </c>
      <c r="D514" s="11" t="str">
        <f>IF('3.Species Information'!AH524&gt;1,"Taiga Plains","")&amp;IF('3.Species Information'!AI524&gt;1,",",".")&amp;IF('3.Species Information'!AI524&gt;1,"Taiga Shield","")&amp;IF('3.Species Information'!AJ524&gt;1,",",".")&amp;IF('3.Species Information'!AJ524&gt;1,"Taiga Cordillera","")&amp;IF('3.Species Information'!AK524&gt;1,",",".")&amp;IF('3.Species Information'!AK524&gt;1,"Hudson Plains","")&amp;IF('3.Species Information'!AL524&gt;1,",",".")&amp;IF('3.Species Information'!AL524&gt;1,"Boreal Plains","")&amp;IF('3.Species Information'!AM524&gt;1,",",".")&amp;IF('3.Species Information'!AM524&gt;1,"Boreal Shield","")&amp;IF('3.Species Information'!AN524&gt;1,",",".")&amp;IF('3.Species Information'!AN524&gt;1,"Boreal Cordillera","")&amp;IF('3.Species Information'!AO524&gt;1,",",".")&amp;IF('3.Species Information'!AO524&gt;1,"Pacific Maritime","")&amp;IF('3.Species Information'!AP524&gt;1,",",".")&amp;IF('3.Species Information'!AP524&gt;1,"Montane Cordillera","")&amp;IF('3.Species Information'!AQ524&gt;1,",",".")&amp;IF('3.Species Information'!AQ524&gt;1,"Prairies","")&amp;IF('3.Species Information'!AR524&gt;1,",",".")&amp;IF('3.Species Information'!AR524&gt;1,"Atlantic Maritime","")&amp;IF('3.Species Information'!AS524&gt;1,",",".")&amp;IF('3.Species Information'!AS524&gt;1,"Mixedwood Plains.","")</f>
        <v>...........</v>
      </c>
      <c r="E514" s="11" t="str">
        <f>IF('3.Species Information'!AU524&gt;1,"Arctic","")&amp;IF('3.Species Information'!AV524&gt;1,",",".")&amp;IF('3.Species Information'!AV524&gt;1,"Alpine","")&amp;IF('3.Species Information'!AW524&gt;1,",",".")&amp;IF('3.Species Information'!AW524&gt;1,"Boreal","")&amp;IF('3.Species Information'!AX524&gt;1,",",".")&amp;IF('3.Species Information'!AX524&gt;1,BB515&amp;”.”,"")</f>
        <v>...</v>
      </c>
      <c r="F514" s="11" t="str">
        <f>IF('3.Species Information'!AZ524&gt;1,"Circumarctic","")&amp;IF('3.Species Information'!BA524&gt;1,",",".")&amp;IF('3.Species Information'!BA524&gt;1,"North American Arctic","")&amp;IF('3.Species Information'!BB524&gt;1,",",".")&amp;IF('3.Species Information'!BB524&gt;1,"Circumboreal","")&amp;IF('3.Species Information'!BC524&gt;1,",",".")&amp;IF('3.Species Information'!BC524&gt;1,"North American Boreal","")&amp;IF('3.Species Information'!BD524&gt;1,",",".")&amp;IF('3.Species Information'!BD524&gt;1,"North American Boreal Cordilleran","")&amp;IF('3.Species Information'!BE524&gt;1,",",".")&amp;IF('3.Species Information'!BE524&gt;1,"North American Temperate Cordilleran","")&amp;IF('3.Species Information'!BF524&gt;1,",",".")&amp;IF('3.Species Information'!BF524&gt;1,"Amphi-Beringian","")&amp;IF('3.Species Information'!BG524&gt;1,",",".")&amp;IF('3.Species Information'!BG524&gt;1,"North American Beringian","")&amp;IF('3.Species Information'!BH524&gt;1,",",".")&amp;IF('3.Species Information'!BH524&gt;1,"Amphi-Atlantic","")&amp;IF('3.Species Information'!BI524&gt;1,",",".")&amp;IF('3.Species Information'!BI524&gt;1,"Bipolar disjunct","")&amp;IF('3.Species Information'!BJ524&gt;1,",",".")&amp;IF('3.Species Information'!BJ524&gt;1,"Cosmopolitan","")&amp;IF('3.Species Information'!BK524&gt;1,",",".")&amp;IF('3.Species Information'!BK524&gt;1,BO515&amp;”.”,"")</f>
        <v>...........</v>
      </c>
      <c r="G514" s="11" t="str">
        <f>IF('3.Species Information'!BM524&gt;1,"Alaska","")&amp;IF('3.Species Information'!BN524&gt;1,",",".")&amp;IF('3.Species Information'!BN524&gt;1,"Yukon Territory","")&amp;IF('3.Species Information'!BO524&gt;1,",",".")&amp;IF('3.Species Information'!BO524&gt;1,"Northwest Territories","")&amp;IF('3.Species Information'!BP524&gt;1,",",".")&amp;IF('3.Species Information'!BP524&gt;1,"Nunavut","")&amp;IF('3.Species Information'!BQ524&gt;1,",",".")&amp;IF('3.Species Information'!BQ524&gt;1,"Manitoba (Hudson Bay coastal region, Wapusk National Park)","")&amp;IF('3.Species Information'!BR524&gt;1,",",".")&amp;IF('3.Species Information'!BR524&gt;1,"Ontario (Hudson Bay coastal region)","")&amp;IF('3.Species Information'!BS524&gt;1,",",".")&amp;IF('3.Species Information'!BS524&gt;1,"Québec","")&amp;IF('3.Species Information'!BT524&gt;1,",",".")&amp;IF('3.Species Information'!BT524&gt;1,"Newfoundland and Labrador.","")</f>
        <v>.......</v>
      </c>
      <c r="H514" s="11" t="str">
        <f>IF('3.Species Information'!BU524&gt;1,"Canada","")&amp;IF('3.Species Information'!BV524&gt;1,",",".")&amp;IF('3.Species Information'!BV524&gt;1,"United States (Alaska)","")&amp;IF('3.Species Information'!BW524&gt;1,",",".")&amp;IF('3.Species Information'!BW524&gt;1,"Greenland","")&amp;IF('3.Species Information'!BX524&gt;1,",",".")&amp;IF('3.Species Information'!BX524&gt;1,"Scandinavia (including Svalbard)","")&amp;IF('3.Species Information'!BY524&gt;1,",",".")&amp;IF('3.Species Information'!BY524&gt;1,"European Russia","")&amp;IF('3.Species Information'!BZ524&gt;1,",",".")&amp;IF('3.Species Information'!BZ524&gt;1,"Siberian Russia (Europe Border to the Kolyma River)","")&amp;IF('3.Species Information'!CA524&gt;1,",",".")&amp;IF('3.Species Information'!CA524&gt;1,"Far East Russia (east of the Kolyma River).","")</f>
        <v>......</v>
      </c>
      <c r="I514" s="11" t="s">
        <v>860</v>
      </c>
    </row>
    <row r="515" spans="1:9" ht="15">
      <c r="A515" s="8" t="e">
        <f>#REF!</f>
        <v>#REF!</v>
      </c>
      <c r="B515" s="11" t="str">
        <f>IF('3.Species Information'!W525&gt;1,"Arctic polar desert zone (Zone A)","")&amp;IF('3.Species Information'!X525&gt;1,",",".")&amp;IF('3.Species Information'!X525&gt;1," Northern arctic tundra zone (Zone B)","")&amp;IF('3.Species Information'!Y525&gt;1,",",".")&amp;IF('3.Species Information'!Y525&gt;1," Middle arctic tundra zone (Zone C)","")&amp;IF('3.Species Information'!Z525&gt;1,",",".")&amp;IF('3.Species Information'!Z525&gt;1," Southern arctic tundra zone (Zone D)","")&amp;IF('3.Species Information'!AA525&gt;1,",",".")&amp;IF('3.Species Information'!AA525&gt;1," Arctic shrub tundra zone (Zone E).","")</f>
        <v>....</v>
      </c>
      <c r="C515" s="11" t="str">
        <f>IF('3.Species Information'!AC525&gt;1,"Northern Alaska/Yukon","")&amp;IF('3.Species Information'!AD525&gt;1,",",".")&amp;IF('3.Species Information'!AD525&gt;1,"Western Canadian Arctic","")&amp;IF('3.Species Information'!AE525&gt;1,",",".")&amp;IF('3.Species Information'!AE525&gt;1,"Eastern Canadian Arctic","")&amp;IF('3.Species Information'!AF525&gt;1,",",".")&amp;IF('3.Species Information'!AF525&gt;1,"Ellesmere.","")</f>
        <v>...</v>
      </c>
      <c r="D515" s="11" t="str">
        <f>IF('3.Species Information'!AH525&gt;1,"Taiga Plains","")&amp;IF('3.Species Information'!AI525&gt;1,",",".")&amp;IF('3.Species Information'!AI525&gt;1,"Taiga Shield","")&amp;IF('3.Species Information'!AJ525&gt;1,",",".")&amp;IF('3.Species Information'!AJ525&gt;1,"Taiga Cordillera","")&amp;IF('3.Species Information'!AK525&gt;1,",",".")&amp;IF('3.Species Information'!AK525&gt;1,"Hudson Plains","")&amp;IF('3.Species Information'!AL525&gt;1,",",".")&amp;IF('3.Species Information'!AL525&gt;1,"Boreal Plains","")&amp;IF('3.Species Information'!AM525&gt;1,",",".")&amp;IF('3.Species Information'!AM525&gt;1,"Boreal Shield","")&amp;IF('3.Species Information'!AN525&gt;1,",",".")&amp;IF('3.Species Information'!AN525&gt;1,"Boreal Cordillera","")&amp;IF('3.Species Information'!AO525&gt;1,",",".")&amp;IF('3.Species Information'!AO525&gt;1,"Pacific Maritime","")&amp;IF('3.Species Information'!AP525&gt;1,",",".")&amp;IF('3.Species Information'!AP525&gt;1,"Montane Cordillera","")&amp;IF('3.Species Information'!AQ525&gt;1,",",".")&amp;IF('3.Species Information'!AQ525&gt;1,"Prairies","")&amp;IF('3.Species Information'!AR525&gt;1,",",".")&amp;IF('3.Species Information'!AR525&gt;1,"Atlantic Maritime","")&amp;IF('3.Species Information'!AS525&gt;1,",",".")&amp;IF('3.Species Information'!AS525&gt;1,"Mixedwood Plains.","")</f>
        <v>...........</v>
      </c>
      <c r="E515" s="11" t="str">
        <f>IF('3.Species Information'!AU525&gt;1,"Arctic","")&amp;IF('3.Species Information'!AV525&gt;1,",",".")&amp;IF('3.Species Information'!AV525&gt;1,"Alpine","")&amp;IF('3.Species Information'!AW525&gt;1,",",".")&amp;IF('3.Species Information'!AW525&gt;1,"Boreal","")&amp;IF('3.Species Information'!AX525&gt;1,",",".")&amp;IF('3.Species Information'!AX525&gt;1,BB516&amp;”.”,"")</f>
        <v>...</v>
      </c>
      <c r="F515" s="11" t="str">
        <f>IF('3.Species Information'!AZ525&gt;1,"Circumarctic","")&amp;IF('3.Species Information'!BA525&gt;1,",",".")&amp;IF('3.Species Information'!BA525&gt;1,"North American Arctic","")&amp;IF('3.Species Information'!BB525&gt;1,",",".")&amp;IF('3.Species Information'!BB525&gt;1,"Circumboreal","")&amp;IF('3.Species Information'!BC525&gt;1,",",".")&amp;IF('3.Species Information'!BC525&gt;1,"North American Boreal","")&amp;IF('3.Species Information'!BD525&gt;1,",",".")&amp;IF('3.Species Information'!BD525&gt;1,"North American Boreal Cordilleran","")&amp;IF('3.Species Information'!BE525&gt;1,",",".")&amp;IF('3.Species Information'!BE525&gt;1,"North American Temperate Cordilleran","")&amp;IF('3.Species Information'!BF525&gt;1,",",".")&amp;IF('3.Species Information'!BF525&gt;1,"Amphi-Beringian","")&amp;IF('3.Species Information'!BG525&gt;1,",",".")&amp;IF('3.Species Information'!BG525&gt;1,"North American Beringian","")&amp;IF('3.Species Information'!BH525&gt;1,",",".")&amp;IF('3.Species Information'!BH525&gt;1,"Amphi-Atlantic","")&amp;IF('3.Species Information'!BI525&gt;1,",",".")&amp;IF('3.Species Information'!BI525&gt;1,"Bipolar disjunct","")&amp;IF('3.Species Information'!BJ525&gt;1,",",".")&amp;IF('3.Species Information'!BJ525&gt;1,"Cosmopolitan","")&amp;IF('3.Species Information'!BK525&gt;1,",",".")&amp;IF('3.Species Information'!BK525&gt;1,BO516&amp;”.”,"")</f>
        <v>...........</v>
      </c>
      <c r="G515" s="11" t="str">
        <f>IF('3.Species Information'!BM525&gt;1,"Alaska","")&amp;IF('3.Species Information'!BN525&gt;1,",",".")&amp;IF('3.Species Information'!BN525&gt;1,"Yukon Territory","")&amp;IF('3.Species Information'!BO525&gt;1,",",".")&amp;IF('3.Species Information'!BO525&gt;1,"Northwest Territories","")&amp;IF('3.Species Information'!BP525&gt;1,",",".")&amp;IF('3.Species Information'!BP525&gt;1,"Nunavut","")&amp;IF('3.Species Information'!BQ525&gt;1,",",".")&amp;IF('3.Species Information'!BQ525&gt;1,"Manitoba (Hudson Bay coastal region, Wapusk National Park)","")&amp;IF('3.Species Information'!BR525&gt;1,",",".")&amp;IF('3.Species Information'!BR525&gt;1,"Ontario (Hudson Bay coastal region)","")&amp;IF('3.Species Information'!BS525&gt;1,",",".")&amp;IF('3.Species Information'!BS525&gt;1,"Québec","")&amp;IF('3.Species Information'!BT525&gt;1,",",".")&amp;IF('3.Species Information'!BT525&gt;1,"Newfoundland and Labrador.","")</f>
        <v>.......</v>
      </c>
      <c r="H515" s="11" t="str">
        <f>IF('3.Species Information'!BU525&gt;1,"Canada","")&amp;IF('3.Species Information'!BV525&gt;1,",",".")&amp;IF('3.Species Information'!BV525&gt;1,"United States (Alaska)","")&amp;IF('3.Species Information'!BW525&gt;1,",",".")&amp;IF('3.Species Information'!BW525&gt;1,"Greenland","")&amp;IF('3.Species Information'!BX525&gt;1,",",".")&amp;IF('3.Species Information'!BX525&gt;1,"Scandinavia (including Svalbard)","")&amp;IF('3.Species Information'!BY525&gt;1,",",".")&amp;IF('3.Species Information'!BY525&gt;1,"European Russia","")&amp;IF('3.Species Information'!BZ525&gt;1,",",".")&amp;IF('3.Species Information'!BZ525&gt;1,"Siberian Russia (Europe Border to the Kolyma River)","")&amp;IF('3.Species Information'!CA525&gt;1,",",".")&amp;IF('3.Species Information'!CA525&gt;1,"Far East Russia (east of the Kolyma River).","")</f>
        <v>......</v>
      </c>
      <c r="I515" s="11" t="s">
        <v>860</v>
      </c>
    </row>
    <row r="516" spans="1:9" ht="15">
      <c r="A516" s="8" t="e">
        <f>#REF!</f>
        <v>#REF!</v>
      </c>
      <c r="B516" s="11" t="str">
        <f>IF('3.Species Information'!W526&gt;1,"Arctic polar desert zone (Zone A)","")&amp;IF('3.Species Information'!X526&gt;1,",",".")&amp;IF('3.Species Information'!X526&gt;1," Northern arctic tundra zone (Zone B)","")&amp;IF('3.Species Information'!Y526&gt;1,",",".")&amp;IF('3.Species Information'!Y526&gt;1," Middle arctic tundra zone (Zone C)","")&amp;IF('3.Species Information'!Z526&gt;1,",",".")&amp;IF('3.Species Information'!Z526&gt;1," Southern arctic tundra zone (Zone D)","")&amp;IF('3.Species Information'!AA526&gt;1,",",".")&amp;IF('3.Species Information'!AA526&gt;1," Arctic shrub tundra zone (Zone E).","")</f>
        <v>....</v>
      </c>
      <c r="C516" s="11" t="str">
        <f>IF('3.Species Information'!AC526&gt;1,"Northern Alaska/Yukon","")&amp;IF('3.Species Information'!AD526&gt;1,",",".")&amp;IF('3.Species Information'!AD526&gt;1,"Western Canadian Arctic","")&amp;IF('3.Species Information'!AE526&gt;1,",",".")&amp;IF('3.Species Information'!AE526&gt;1,"Eastern Canadian Arctic","")&amp;IF('3.Species Information'!AF526&gt;1,",",".")&amp;IF('3.Species Information'!AF526&gt;1,"Ellesmere.","")</f>
        <v>...</v>
      </c>
      <c r="D516" s="11" t="str">
        <f>IF('3.Species Information'!AH526&gt;1,"Taiga Plains","")&amp;IF('3.Species Information'!AI526&gt;1,",",".")&amp;IF('3.Species Information'!AI526&gt;1,"Taiga Shield","")&amp;IF('3.Species Information'!AJ526&gt;1,",",".")&amp;IF('3.Species Information'!AJ526&gt;1,"Taiga Cordillera","")&amp;IF('3.Species Information'!AK526&gt;1,",",".")&amp;IF('3.Species Information'!AK526&gt;1,"Hudson Plains","")&amp;IF('3.Species Information'!AL526&gt;1,",",".")&amp;IF('3.Species Information'!AL526&gt;1,"Boreal Plains","")&amp;IF('3.Species Information'!AM526&gt;1,",",".")&amp;IF('3.Species Information'!AM526&gt;1,"Boreal Shield","")&amp;IF('3.Species Information'!AN526&gt;1,",",".")&amp;IF('3.Species Information'!AN526&gt;1,"Boreal Cordillera","")&amp;IF('3.Species Information'!AO526&gt;1,",",".")&amp;IF('3.Species Information'!AO526&gt;1,"Pacific Maritime","")&amp;IF('3.Species Information'!AP526&gt;1,",",".")&amp;IF('3.Species Information'!AP526&gt;1,"Montane Cordillera","")&amp;IF('3.Species Information'!AQ526&gt;1,",",".")&amp;IF('3.Species Information'!AQ526&gt;1,"Prairies","")&amp;IF('3.Species Information'!AR526&gt;1,",",".")&amp;IF('3.Species Information'!AR526&gt;1,"Atlantic Maritime","")&amp;IF('3.Species Information'!AS526&gt;1,",",".")&amp;IF('3.Species Information'!AS526&gt;1,"Mixedwood Plains.","")</f>
        <v>...........</v>
      </c>
      <c r="E516" s="11" t="str">
        <f>IF('3.Species Information'!AU526&gt;1,"Arctic","")&amp;IF('3.Species Information'!AV526&gt;1,",",".")&amp;IF('3.Species Information'!AV526&gt;1,"Alpine","")&amp;IF('3.Species Information'!AW526&gt;1,",",".")&amp;IF('3.Species Information'!AW526&gt;1,"Boreal","")&amp;IF('3.Species Information'!AX526&gt;1,",",".")&amp;IF('3.Species Information'!AX526&gt;1,BB517&amp;”.”,"")</f>
        <v>...</v>
      </c>
      <c r="F516" s="11" t="str">
        <f>IF('3.Species Information'!AZ526&gt;1,"Circumarctic","")&amp;IF('3.Species Information'!BA526&gt;1,",",".")&amp;IF('3.Species Information'!BA526&gt;1,"North American Arctic","")&amp;IF('3.Species Information'!BB526&gt;1,",",".")&amp;IF('3.Species Information'!BB526&gt;1,"Circumboreal","")&amp;IF('3.Species Information'!BC526&gt;1,",",".")&amp;IF('3.Species Information'!BC526&gt;1,"North American Boreal","")&amp;IF('3.Species Information'!BD526&gt;1,",",".")&amp;IF('3.Species Information'!BD526&gt;1,"North American Boreal Cordilleran","")&amp;IF('3.Species Information'!BE526&gt;1,",",".")&amp;IF('3.Species Information'!BE526&gt;1,"North American Temperate Cordilleran","")&amp;IF('3.Species Information'!BF526&gt;1,",",".")&amp;IF('3.Species Information'!BF526&gt;1,"Amphi-Beringian","")&amp;IF('3.Species Information'!BG526&gt;1,",",".")&amp;IF('3.Species Information'!BG526&gt;1,"North American Beringian","")&amp;IF('3.Species Information'!BH526&gt;1,",",".")&amp;IF('3.Species Information'!BH526&gt;1,"Amphi-Atlantic","")&amp;IF('3.Species Information'!BI526&gt;1,",",".")&amp;IF('3.Species Information'!BI526&gt;1,"Bipolar disjunct","")&amp;IF('3.Species Information'!BJ526&gt;1,",",".")&amp;IF('3.Species Information'!BJ526&gt;1,"Cosmopolitan","")&amp;IF('3.Species Information'!BK526&gt;1,",",".")&amp;IF('3.Species Information'!BK526&gt;1,BO517&amp;”.”,"")</f>
        <v>...........</v>
      </c>
      <c r="G516" s="11" t="str">
        <f>IF('3.Species Information'!BM526&gt;1,"Alaska","")&amp;IF('3.Species Information'!BN526&gt;1,",",".")&amp;IF('3.Species Information'!BN526&gt;1,"Yukon Territory","")&amp;IF('3.Species Information'!BO526&gt;1,",",".")&amp;IF('3.Species Information'!BO526&gt;1,"Northwest Territories","")&amp;IF('3.Species Information'!BP526&gt;1,",",".")&amp;IF('3.Species Information'!BP526&gt;1,"Nunavut","")&amp;IF('3.Species Information'!BQ526&gt;1,",",".")&amp;IF('3.Species Information'!BQ526&gt;1,"Manitoba (Hudson Bay coastal region, Wapusk National Park)","")&amp;IF('3.Species Information'!BR526&gt;1,",",".")&amp;IF('3.Species Information'!BR526&gt;1,"Ontario (Hudson Bay coastal region)","")&amp;IF('3.Species Information'!BS526&gt;1,",",".")&amp;IF('3.Species Information'!BS526&gt;1,"Québec","")&amp;IF('3.Species Information'!BT526&gt;1,",",".")&amp;IF('3.Species Information'!BT526&gt;1,"Newfoundland and Labrador.","")</f>
        <v>.......</v>
      </c>
      <c r="H516" s="11" t="str">
        <f>IF('3.Species Information'!BU526&gt;1,"Canada","")&amp;IF('3.Species Information'!BV526&gt;1,",",".")&amp;IF('3.Species Information'!BV526&gt;1,"United States (Alaska)","")&amp;IF('3.Species Information'!BW526&gt;1,",",".")&amp;IF('3.Species Information'!BW526&gt;1,"Greenland","")&amp;IF('3.Species Information'!BX526&gt;1,",",".")&amp;IF('3.Species Information'!BX526&gt;1,"Scandinavia (including Svalbard)","")&amp;IF('3.Species Information'!BY526&gt;1,",",".")&amp;IF('3.Species Information'!BY526&gt;1,"European Russia","")&amp;IF('3.Species Information'!BZ526&gt;1,",",".")&amp;IF('3.Species Information'!BZ526&gt;1,"Siberian Russia (Europe Border to the Kolyma River)","")&amp;IF('3.Species Information'!CA526&gt;1,",",".")&amp;IF('3.Species Information'!CA526&gt;1,"Far East Russia (east of the Kolyma River).","")</f>
        <v>......</v>
      </c>
      <c r="I516" s="11" t="s">
        <v>860</v>
      </c>
    </row>
    <row r="517" spans="1:9" ht="15">
      <c r="A517" s="8" t="e">
        <f>#REF!</f>
        <v>#REF!</v>
      </c>
      <c r="B517" s="11" t="str">
        <f>IF('3.Species Information'!W527&gt;1,"Arctic polar desert zone (Zone A)","")&amp;IF('3.Species Information'!X527&gt;1,",",".")&amp;IF('3.Species Information'!X527&gt;1," Northern arctic tundra zone (Zone B)","")&amp;IF('3.Species Information'!Y527&gt;1,",",".")&amp;IF('3.Species Information'!Y527&gt;1," Middle arctic tundra zone (Zone C)","")&amp;IF('3.Species Information'!Z527&gt;1,",",".")&amp;IF('3.Species Information'!Z527&gt;1," Southern arctic tundra zone (Zone D)","")&amp;IF('3.Species Information'!AA527&gt;1,",",".")&amp;IF('3.Species Information'!AA527&gt;1," Arctic shrub tundra zone (Zone E).","")</f>
        <v>....</v>
      </c>
      <c r="C517" s="11" t="str">
        <f>IF('3.Species Information'!AC527&gt;1,"Northern Alaska/Yukon","")&amp;IF('3.Species Information'!AD527&gt;1,",",".")&amp;IF('3.Species Information'!AD527&gt;1,"Western Canadian Arctic","")&amp;IF('3.Species Information'!AE527&gt;1,",",".")&amp;IF('3.Species Information'!AE527&gt;1,"Eastern Canadian Arctic","")&amp;IF('3.Species Information'!AF527&gt;1,",",".")&amp;IF('3.Species Information'!AF527&gt;1,"Ellesmere.","")</f>
        <v>...</v>
      </c>
      <c r="D517" s="11" t="str">
        <f>IF('3.Species Information'!AH527&gt;1,"Taiga Plains","")&amp;IF('3.Species Information'!AI527&gt;1,",",".")&amp;IF('3.Species Information'!AI527&gt;1,"Taiga Shield","")&amp;IF('3.Species Information'!AJ527&gt;1,",",".")&amp;IF('3.Species Information'!AJ527&gt;1,"Taiga Cordillera","")&amp;IF('3.Species Information'!AK527&gt;1,",",".")&amp;IF('3.Species Information'!AK527&gt;1,"Hudson Plains","")&amp;IF('3.Species Information'!AL527&gt;1,",",".")&amp;IF('3.Species Information'!AL527&gt;1,"Boreal Plains","")&amp;IF('3.Species Information'!AM527&gt;1,",",".")&amp;IF('3.Species Information'!AM527&gt;1,"Boreal Shield","")&amp;IF('3.Species Information'!AN527&gt;1,",",".")&amp;IF('3.Species Information'!AN527&gt;1,"Boreal Cordillera","")&amp;IF('3.Species Information'!AO527&gt;1,",",".")&amp;IF('3.Species Information'!AO527&gt;1,"Pacific Maritime","")&amp;IF('3.Species Information'!AP527&gt;1,",",".")&amp;IF('3.Species Information'!AP527&gt;1,"Montane Cordillera","")&amp;IF('3.Species Information'!AQ527&gt;1,",",".")&amp;IF('3.Species Information'!AQ527&gt;1,"Prairies","")&amp;IF('3.Species Information'!AR527&gt;1,",",".")&amp;IF('3.Species Information'!AR527&gt;1,"Atlantic Maritime","")&amp;IF('3.Species Information'!AS527&gt;1,",",".")&amp;IF('3.Species Information'!AS527&gt;1,"Mixedwood Plains.","")</f>
        <v>...........</v>
      </c>
      <c r="E517" s="11" t="str">
        <f>IF('3.Species Information'!AU527&gt;1,"Arctic","")&amp;IF('3.Species Information'!AV527&gt;1,",",".")&amp;IF('3.Species Information'!AV527&gt;1,"Alpine","")&amp;IF('3.Species Information'!AW527&gt;1,",",".")&amp;IF('3.Species Information'!AW527&gt;1,"Boreal","")&amp;IF('3.Species Information'!AX527&gt;1,",",".")&amp;IF('3.Species Information'!AX527&gt;1,BB518&amp;”.”,"")</f>
        <v>...</v>
      </c>
      <c r="F517" s="11" t="str">
        <f>IF('3.Species Information'!AZ527&gt;1,"Circumarctic","")&amp;IF('3.Species Information'!BA527&gt;1,",",".")&amp;IF('3.Species Information'!BA527&gt;1,"North American Arctic","")&amp;IF('3.Species Information'!BB527&gt;1,",",".")&amp;IF('3.Species Information'!BB527&gt;1,"Circumboreal","")&amp;IF('3.Species Information'!BC527&gt;1,",",".")&amp;IF('3.Species Information'!BC527&gt;1,"North American Boreal","")&amp;IF('3.Species Information'!BD527&gt;1,",",".")&amp;IF('3.Species Information'!BD527&gt;1,"North American Boreal Cordilleran","")&amp;IF('3.Species Information'!BE527&gt;1,",",".")&amp;IF('3.Species Information'!BE527&gt;1,"North American Temperate Cordilleran","")&amp;IF('3.Species Information'!BF527&gt;1,",",".")&amp;IF('3.Species Information'!BF527&gt;1,"Amphi-Beringian","")&amp;IF('3.Species Information'!BG527&gt;1,",",".")&amp;IF('3.Species Information'!BG527&gt;1,"North American Beringian","")&amp;IF('3.Species Information'!BH527&gt;1,",",".")&amp;IF('3.Species Information'!BH527&gt;1,"Amphi-Atlantic","")&amp;IF('3.Species Information'!BI527&gt;1,",",".")&amp;IF('3.Species Information'!BI527&gt;1,"Bipolar disjunct","")&amp;IF('3.Species Information'!BJ527&gt;1,",",".")&amp;IF('3.Species Information'!BJ527&gt;1,"Cosmopolitan","")&amp;IF('3.Species Information'!BK527&gt;1,",",".")&amp;IF('3.Species Information'!BK527&gt;1,BO518&amp;”.”,"")</f>
        <v>...........</v>
      </c>
      <c r="G517" s="11" t="str">
        <f>IF('3.Species Information'!BM527&gt;1,"Alaska","")&amp;IF('3.Species Information'!BN527&gt;1,",",".")&amp;IF('3.Species Information'!BN527&gt;1,"Yukon Territory","")&amp;IF('3.Species Information'!BO527&gt;1,",",".")&amp;IF('3.Species Information'!BO527&gt;1,"Northwest Territories","")&amp;IF('3.Species Information'!BP527&gt;1,",",".")&amp;IF('3.Species Information'!BP527&gt;1,"Nunavut","")&amp;IF('3.Species Information'!BQ527&gt;1,",",".")&amp;IF('3.Species Information'!BQ527&gt;1,"Manitoba (Hudson Bay coastal region, Wapusk National Park)","")&amp;IF('3.Species Information'!BR527&gt;1,",",".")&amp;IF('3.Species Information'!BR527&gt;1,"Ontario (Hudson Bay coastal region)","")&amp;IF('3.Species Information'!BS527&gt;1,",",".")&amp;IF('3.Species Information'!BS527&gt;1,"Québec","")&amp;IF('3.Species Information'!BT527&gt;1,",",".")&amp;IF('3.Species Information'!BT527&gt;1,"Newfoundland and Labrador.","")</f>
        <v>.......</v>
      </c>
      <c r="H517" s="11" t="str">
        <f>IF('3.Species Information'!BU527&gt;1,"Canada","")&amp;IF('3.Species Information'!BV527&gt;1,",",".")&amp;IF('3.Species Information'!BV527&gt;1,"United States (Alaska)","")&amp;IF('3.Species Information'!BW527&gt;1,",",".")&amp;IF('3.Species Information'!BW527&gt;1,"Greenland","")&amp;IF('3.Species Information'!BX527&gt;1,",",".")&amp;IF('3.Species Information'!BX527&gt;1,"Scandinavia (including Svalbard)","")&amp;IF('3.Species Information'!BY527&gt;1,",",".")&amp;IF('3.Species Information'!BY527&gt;1,"European Russia","")&amp;IF('3.Species Information'!BZ527&gt;1,",",".")&amp;IF('3.Species Information'!BZ527&gt;1,"Siberian Russia (Europe Border to the Kolyma River)","")&amp;IF('3.Species Information'!CA527&gt;1,",",".")&amp;IF('3.Species Information'!CA527&gt;1,"Far East Russia (east of the Kolyma River).","")</f>
        <v>......</v>
      </c>
      <c r="I517" s="11" t="s">
        <v>860</v>
      </c>
    </row>
    <row r="518" spans="1:9" ht="15">
      <c r="A518" s="8" t="e">
        <f>#REF!</f>
        <v>#REF!</v>
      </c>
      <c r="B518" s="11" t="str">
        <f>IF('3.Species Information'!W528&gt;1,"Arctic polar desert zone (Zone A)","")&amp;IF('3.Species Information'!X528&gt;1,",",".")&amp;IF('3.Species Information'!X528&gt;1," Northern arctic tundra zone (Zone B)","")&amp;IF('3.Species Information'!Y528&gt;1,",",".")&amp;IF('3.Species Information'!Y528&gt;1," Middle arctic tundra zone (Zone C)","")&amp;IF('3.Species Information'!Z528&gt;1,",",".")&amp;IF('3.Species Information'!Z528&gt;1," Southern arctic tundra zone (Zone D)","")&amp;IF('3.Species Information'!AA528&gt;1,",",".")&amp;IF('3.Species Information'!AA528&gt;1," Arctic shrub tundra zone (Zone E).","")</f>
        <v>....</v>
      </c>
      <c r="C518" s="11" t="str">
        <f>IF('3.Species Information'!AC528&gt;1,"Northern Alaska/Yukon","")&amp;IF('3.Species Information'!AD528&gt;1,",",".")&amp;IF('3.Species Information'!AD528&gt;1,"Western Canadian Arctic","")&amp;IF('3.Species Information'!AE528&gt;1,",",".")&amp;IF('3.Species Information'!AE528&gt;1,"Eastern Canadian Arctic","")&amp;IF('3.Species Information'!AF528&gt;1,",",".")&amp;IF('3.Species Information'!AF528&gt;1,"Ellesmere.","")</f>
        <v>...</v>
      </c>
      <c r="D518" s="11" t="str">
        <f>IF('3.Species Information'!AH528&gt;1,"Taiga Plains","")&amp;IF('3.Species Information'!AI528&gt;1,",",".")&amp;IF('3.Species Information'!AI528&gt;1,"Taiga Shield","")&amp;IF('3.Species Information'!AJ528&gt;1,",",".")&amp;IF('3.Species Information'!AJ528&gt;1,"Taiga Cordillera","")&amp;IF('3.Species Information'!AK528&gt;1,",",".")&amp;IF('3.Species Information'!AK528&gt;1,"Hudson Plains","")&amp;IF('3.Species Information'!AL528&gt;1,",",".")&amp;IF('3.Species Information'!AL528&gt;1,"Boreal Plains","")&amp;IF('3.Species Information'!AM528&gt;1,",",".")&amp;IF('3.Species Information'!AM528&gt;1,"Boreal Shield","")&amp;IF('3.Species Information'!AN528&gt;1,",",".")&amp;IF('3.Species Information'!AN528&gt;1,"Boreal Cordillera","")&amp;IF('3.Species Information'!AO528&gt;1,",",".")&amp;IF('3.Species Information'!AO528&gt;1,"Pacific Maritime","")&amp;IF('3.Species Information'!AP528&gt;1,",",".")&amp;IF('3.Species Information'!AP528&gt;1,"Montane Cordillera","")&amp;IF('3.Species Information'!AQ528&gt;1,",",".")&amp;IF('3.Species Information'!AQ528&gt;1,"Prairies","")&amp;IF('3.Species Information'!AR528&gt;1,",",".")&amp;IF('3.Species Information'!AR528&gt;1,"Atlantic Maritime","")&amp;IF('3.Species Information'!AS528&gt;1,",",".")&amp;IF('3.Species Information'!AS528&gt;1,"Mixedwood Plains.","")</f>
        <v>...........</v>
      </c>
      <c r="E518" s="11" t="str">
        <f>IF('3.Species Information'!AU528&gt;1,"Arctic","")&amp;IF('3.Species Information'!AV528&gt;1,",",".")&amp;IF('3.Species Information'!AV528&gt;1,"Alpine","")&amp;IF('3.Species Information'!AW528&gt;1,",",".")&amp;IF('3.Species Information'!AW528&gt;1,"Boreal","")&amp;IF('3.Species Information'!AX528&gt;1,",",".")&amp;IF('3.Species Information'!AX528&gt;1,BB519&amp;”.”,"")</f>
        <v>...</v>
      </c>
      <c r="F518" s="11" t="str">
        <f>IF('3.Species Information'!AZ528&gt;1,"Circumarctic","")&amp;IF('3.Species Information'!BA528&gt;1,",",".")&amp;IF('3.Species Information'!BA528&gt;1,"North American Arctic","")&amp;IF('3.Species Information'!BB528&gt;1,",",".")&amp;IF('3.Species Information'!BB528&gt;1,"Circumboreal","")&amp;IF('3.Species Information'!BC528&gt;1,",",".")&amp;IF('3.Species Information'!BC528&gt;1,"North American Boreal","")&amp;IF('3.Species Information'!BD528&gt;1,",",".")&amp;IF('3.Species Information'!BD528&gt;1,"North American Boreal Cordilleran","")&amp;IF('3.Species Information'!BE528&gt;1,",",".")&amp;IF('3.Species Information'!BE528&gt;1,"North American Temperate Cordilleran","")&amp;IF('3.Species Information'!BF528&gt;1,",",".")&amp;IF('3.Species Information'!BF528&gt;1,"Amphi-Beringian","")&amp;IF('3.Species Information'!BG528&gt;1,",",".")&amp;IF('3.Species Information'!BG528&gt;1,"North American Beringian","")&amp;IF('3.Species Information'!BH528&gt;1,",",".")&amp;IF('3.Species Information'!BH528&gt;1,"Amphi-Atlantic","")&amp;IF('3.Species Information'!BI528&gt;1,",",".")&amp;IF('3.Species Information'!BI528&gt;1,"Bipolar disjunct","")&amp;IF('3.Species Information'!BJ528&gt;1,",",".")&amp;IF('3.Species Information'!BJ528&gt;1,"Cosmopolitan","")&amp;IF('3.Species Information'!BK528&gt;1,",",".")&amp;IF('3.Species Information'!BK528&gt;1,BO519&amp;”.”,"")</f>
        <v>...........</v>
      </c>
      <c r="G518" s="11" t="str">
        <f>IF('3.Species Information'!BM528&gt;1,"Alaska","")&amp;IF('3.Species Information'!BN528&gt;1,",",".")&amp;IF('3.Species Information'!BN528&gt;1,"Yukon Territory","")&amp;IF('3.Species Information'!BO528&gt;1,",",".")&amp;IF('3.Species Information'!BO528&gt;1,"Northwest Territories","")&amp;IF('3.Species Information'!BP528&gt;1,",",".")&amp;IF('3.Species Information'!BP528&gt;1,"Nunavut","")&amp;IF('3.Species Information'!BQ528&gt;1,",",".")&amp;IF('3.Species Information'!BQ528&gt;1,"Manitoba (Hudson Bay coastal region, Wapusk National Park)","")&amp;IF('3.Species Information'!BR528&gt;1,",",".")&amp;IF('3.Species Information'!BR528&gt;1,"Ontario (Hudson Bay coastal region)","")&amp;IF('3.Species Information'!BS528&gt;1,",",".")&amp;IF('3.Species Information'!BS528&gt;1,"Québec","")&amp;IF('3.Species Information'!BT528&gt;1,",",".")&amp;IF('3.Species Information'!BT528&gt;1,"Newfoundland and Labrador.","")</f>
        <v>.......</v>
      </c>
      <c r="H518" s="11" t="str">
        <f>IF('3.Species Information'!BU528&gt;1,"Canada","")&amp;IF('3.Species Information'!BV528&gt;1,",",".")&amp;IF('3.Species Information'!BV528&gt;1,"United States (Alaska)","")&amp;IF('3.Species Information'!BW528&gt;1,",",".")&amp;IF('3.Species Information'!BW528&gt;1,"Greenland","")&amp;IF('3.Species Information'!BX528&gt;1,",",".")&amp;IF('3.Species Information'!BX528&gt;1,"Scandinavia (including Svalbard)","")&amp;IF('3.Species Information'!BY528&gt;1,",",".")&amp;IF('3.Species Information'!BY528&gt;1,"European Russia","")&amp;IF('3.Species Information'!BZ528&gt;1,",",".")&amp;IF('3.Species Information'!BZ528&gt;1,"Siberian Russia (Europe Border to the Kolyma River)","")&amp;IF('3.Species Information'!CA528&gt;1,",",".")&amp;IF('3.Species Information'!CA528&gt;1,"Far East Russia (east of the Kolyma River).","")</f>
        <v>......</v>
      </c>
      <c r="I518" s="11" t="s">
        <v>860</v>
      </c>
    </row>
    <row r="519" spans="1:9" ht="15">
      <c r="A519" s="8" t="e">
        <f>#REF!</f>
        <v>#REF!</v>
      </c>
      <c r="B519" s="11" t="str">
        <f>IF('3.Species Information'!W529&gt;1,"Arctic polar desert zone (Zone A)","")&amp;IF('3.Species Information'!X529&gt;1,",",".")&amp;IF('3.Species Information'!X529&gt;1," Northern arctic tundra zone (Zone B)","")&amp;IF('3.Species Information'!Y529&gt;1,",",".")&amp;IF('3.Species Information'!Y529&gt;1," Middle arctic tundra zone (Zone C)","")&amp;IF('3.Species Information'!Z529&gt;1,",",".")&amp;IF('3.Species Information'!Z529&gt;1," Southern arctic tundra zone (Zone D)","")&amp;IF('3.Species Information'!AA529&gt;1,",",".")&amp;IF('3.Species Information'!AA529&gt;1," Arctic shrub tundra zone (Zone E).","")</f>
        <v>....</v>
      </c>
      <c r="C519" s="11" t="str">
        <f>IF('3.Species Information'!AC529&gt;1,"Northern Alaska/Yukon","")&amp;IF('3.Species Information'!AD529&gt;1,",",".")&amp;IF('3.Species Information'!AD529&gt;1,"Western Canadian Arctic","")&amp;IF('3.Species Information'!AE529&gt;1,",",".")&amp;IF('3.Species Information'!AE529&gt;1,"Eastern Canadian Arctic","")&amp;IF('3.Species Information'!AF529&gt;1,",",".")&amp;IF('3.Species Information'!AF529&gt;1,"Ellesmere.","")</f>
        <v>...</v>
      </c>
      <c r="D519" s="11" t="str">
        <f>IF('3.Species Information'!AH529&gt;1,"Taiga Plains","")&amp;IF('3.Species Information'!AI529&gt;1,",",".")&amp;IF('3.Species Information'!AI529&gt;1,"Taiga Shield","")&amp;IF('3.Species Information'!AJ529&gt;1,",",".")&amp;IF('3.Species Information'!AJ529&gt;1,"Taiga Cordillera","")&amp;IF('3.Species Information'!AK529&gt;1,",",".")&amp;IF('3.Species Information'!AK529&gt;1,"Hudson Plains","")&amp;IF('3.Species Information'!AL529&gt;1,",",".")&amp;IF('3.Species Information'!AL529&gt;1,"Boreal Plains","")&amp;IF('3.Species Information'!AM529&gt;1,",",".")&amp;IF('3.Species Information'!AM529&gt;1,"Boreal Shield","")&amp;IF('3.Species Information'!AN529&gt;1,",",".")&amp;IF('3.Species Information'!AN529&gt;1,"Boreal Cordillera","")&amp;IF('3.Species Information'!AO529&gt;1,",",".")&amp;IF('3.Species Information'!AO529&gt;1,"Pacific Maritime","")&amp;IF('3.Species Information'!AP529&gt;1,",",".")&amp;IF('3.Species Information'!AP529&gt;1,"Montane Cordillera","")&amp;IF('3.Species Information'!AQ529&gt;1,",",".")&amp;IF('3.Species Information'!AQ529&gt;1,"Prairies","")&amp;IF('3.Species Information'!AR529&gt;1,",",".")&amp;IF('3.Species Information'!AR529&gt;1,"Atlantic Maritime","")&amp;IF('3.Species Information'!AS529&gt;1,",",".")&amp;IF('3.Species Information'!AS529&gt;1,"Mixedwood Plains.","")</f>
        <v>...........</v>
      </c>
      <c r="E519" s="11" t="str">
        <f>IF('3.Species Information'!AU529&gt;1,"Arctic","")&amp;IF('3.Species Information'!AV529&gt;1,",",".")&amp;IF('3.Species Information'!AV529&gt;1,"Alpine","")&amp;IF('3.Species Information'!AW529&gt;1,",",".")&amp;IF('3.Species Information'!AW529&gt;1,"Boreal","")&amp;IF('3.Species Information'!AX529&gt;1,",",".")&amp;IF('3.Species Information'!AX529&gt;1,BB520&amp;”.”,"")</f>
        <v>...</v>
      </c>
      <c r="F519" s="11" t="str">
        <f>IF('3.Species Information'!AZ529&gt;1,"Circumarctic","")&amp;IF('3.Species Information'!BA529&gt;1,",",".")&amp;IF('3.Species Information'!BA529&gt;1,"North American Arctic","")&amp;IF('3.Species Information'!BB529&gt;1,",",".")&amp;IF('3.Species Information'!BB529&gt;1,"Circumboreal","")&amp;IF('3.Species Information'!BC529&gt;1,",",".")&amp;IF('3.Species Information'!BC529&gt;1,"North American Boreal","")&amp;IF('3.Species Information'!BD529&gt;1,",",".")&amp;IF('3.Species Information'!BD529&gt;1,"North American Boreal Cordilleran","")&amp;IF('3.Species Information'!BE529&gt;1,",",".")&amp;IF('3.Species Information'!BE529&gt;1,"North American Temperate Cordilleran","")&amp;IF('3.Species Information'!BF529&gt;1,",",".")&amp;IF('3.Species Information'!BF529&gt;1,"Amphi-Beringian","")&amp;IF('3.Species Information'!BG529&gt;1,",",".")&amp;IF('3.Species Information'!BG529&gt;1,"North American Beringian","")&amp;IF('3.Species Information'!BH529&gt;1,",",".")&amp;IF('3.Species Information'!BH529&gt;1,"Amphi-Atlantic","")&amp;IF('3.Species Information'!BI529&gt;1,",",".")&amp;IF('3.Species Information'!BI529&gt;1,"Bipolar disjunct","")&amp;IF('3.Species Information'!BJ529&gt;1,",",".")&amp;IF('3.Species Information'!BJ529&gt;1,"Cosmopolitan","")&amp;IF('3.Species Information'!BK529&gt;1,",",".")&amp;IF('3.Species Information'!BK529&gt;1,BO520&amp;”.”,"")</f>
        <v>...........</v>
      </c>
      <c r="G519" s="11" t="str">
        <f>IF('3.Species Information'!BM529&gt;1,"Alaska","")&amp;IF('3.Species Information'!BN529&gt;1,",",".")&amp;IF('3.Species Information'!BN529&gt;1,"Yukon Territory","")&amp;IF('3.Species Information'!BO529&gt;1,",",".")&amp;IF('3.Species Information'!BO529&gt;1,"Northwest Territories","")&amp;IF('3.Species Information'!BP529&gt;1,",",".")&amp;IF('3.Species Information'!BP529&gt;1,"Nunavut","")&amp;IF('3.Species Information'!BQ529&gt;1,",",".")&amp;IF('3.Species Information'!BQ529&gt;1,"Manitoba (Hudson Bay coastal region, Wapusk National Park)","")&amp;IF('3.Species Information'!BR529&gt;1,",",".")&amp;IF('3.Species Information'!BR529&gt;1,"Ontario (Hudson Bay coastal region)","")&amp;IF('3.Species Information'!BS529&gt;1,",",".")&amp;IF('3.Species Information'!BS529&gt;1,"Québec","")&amp;IF('3.Species Information'!BT529&gt;1,",",".")&amp;IF('3.Species Information'!BT529&gt;1,"Newfoundland and Labrador.","")</f>
        <v>.......</v>
      </c>
      <c r="H519" s="11" t="str">
        <f>IF('3.Species Information'!BU529&gt;1,"Canada","")&amp;IF('3.Species Information'!BV529&gt;1,",",".")&amp;IF('3.Species Information'!BV529&gt;1,"United States (Alaska)","")&amp;IF('3.Species Information'!BW529&gt;1,",",".")&amp;IF('3.Species Information'!BW529&gt;1,"Greenland","")&amp;IF('3.Species Information'!BX529&gt;1,",",".")&amp;IF('3.Species Information'!BX529&gt;1,"Scandinavia (including Svalbard)","")&amp;IF('3.Species Information'!BY529&gt;1,",",".")&amp;IF('3.Species Information'!BY529&gt;1,"European Russia","")&amp;IF('3.Species Information'!BZ529&gt;1,",",".")&amp;IF('3.Species Information'!BZ529&gt;1,"Siberian Russia (Europe Border to the Kolyma River)","")&amp;IF('3.Species Information'!CA529&gt;1,",",".")&amp;IF('3.Species Information'!CA529&gt;1,"Far East Russia (east of the Kolyma River).","")</f>
        <v>......</v>
      </c>
      <c r="I519" s="11" t="s">
        <v>860</v>
      </c>
    </row>
    <row r="520" spans="1:9" ht="15">
      <c r="A520" s="8" t="e">
        <f>#REF!</f>
        <v>#REF!</v>
      </c>
      <c r="B520" s="11" t="str">
        <f>IF('3.Species Information'!W530&gt;1,"Arctic polar desert zone (Zone A)","")&amp;IF('3.Species Information'!X530&gt;1,",",".")&amp;IF('3.Species Information'!X530&gt;1," Northern arctic tundra zone (Zone B)","")&amp;IF('3.Species Information'!Y530&gt;1,",",".")&amp;IF('3.Species Information'!Y530&gt;1," Middle arctic tundra zone (Zone C)","")&amp;IF('3.Species Information'!Z530&gt;1,",",".")&amp;IF('3.Species Information'!Z530&gt;1," Southern arctic tundra zone (Zone D)","")&amp;IF('3.Species Information'!AA530&gt;1,",",".")&amp;IF('3.Species Information'!AA530&gt;1," Arctic shrub tundra zone (Zone E).","")</f>
        <v>....</v>
      </c>
      <c r="C520" s="11" t="str">
        <f>IF('3.Species Information'!AC530&gt;1,"Northern Alaska/Yukon","")&amp;IF('3.Species Information'!AD530&gt;1,",",".")&amp;IF('3.Species Information'!AD530&gt;1,"Western Canadian Arctic","")&amp;IF('3.Species Information'!AE530&gt;1,",",".")&amp;IF('3.Species Information'!AE530&gt;1,"Eastern Canadian Arctic","")&amp;IF('3.Species Information'!AF530&gt;1,",",".")&amp;IF('3.Species Information'!AF530&gt;1,"Ellesmere.","")</f>
        <v>...</v>
      </c>
      <c r="D520" s="11" t="str">
        <f>IF('3.Species Information'!AH530&gt;1,"Taiga Plains","")&amp;IF('3.Species Information'!AI530&gt;1,",",".")&amp;IF('3.Species Information'!AI530&gt;1,"Taiga Shield","")&amp;IF('3.Species Information'!AJ530&gt;1,",",".")&amp;IF('3.Species Information'!AJ530&gt;1,"Taiga Cordillera","")&amp;IF('3.Species Information'!AK530&gt;1,",",".")&amp;IF('3.Species Information'!AK530&gt;1,"Hudson Plains","")&amp;IF('3.Species Information'!AL530&gt;1,",",".")&amp;IF('3.Species Information'!AL530&gt;1,"Boreal Plains","")&amp;IF('3.Species Information'!AM530&gt;1,",",".")&amp;IF('3.Species Information'!AM530&gt;1,"Boreal Shield","")&amp;IF('3.Species Information'!AN530&gt;1,",",".")&amp;IF('3.Species Information'!AN530&gt;1,"Boreal Cordillera","")&amp;IF('3.Species Information'!AO530&gt;1,",",".")&amp;IF('3.Species Information'!AO530&gt;1,"Pacific Maritime","")&amp;IF('3.Species Information'!AP530&gt;1,",",".")&amp;IF('3.Species Information'!AP530&gt;1,"Montane Cordillera","")&amp;IF('3.Species Information'!AQ530&gt;1,",",".")&amp;IF('3.Species Information'!AQ530&gt;1,"Prairies","")&amp;IF('3.Species Information'!AR530&gt;1,",",".")&amp;IF('3.Species Information'!AR530&gt;1,"Atlantic Maritime","")&amp;IF('3.Species Information'!AS530&gt;1,",",".")&amp;IF('3.Species Information'!AS530&gt;1,"Mixedwood Plains.","")</f>
        <v>...........</v>
      </c>
      <c r="E520" s="11" t="str">
        <f>IF('3.Species Information'!AU530&gt;1,"Arctic","")&amp;IF('3.Species Information'!AV530&gt;1,",",".")&amp;IF('3.Species Information'!AV530&gt;1,"Alpine","")&amp;IF('3.Species Information'!AW530&gt;1,",",".")&amp;IF('3.Species Information'!AW530&gt;1,"Boreal","")&amp;IF('3.Species Information'!AX530&gt;1,",",".")&amp;IF('3.Species Information'!AX530&gt;1,BB521&amp;”.”,"")</f>
        <v>...</v>
      </c>
      <c r="F520" s="11" t="str">
        <f>IF('3.Species Information'!AZ530&gt;1,"Circumarctic","")&amp;IF('3.Species Information'!BA530&gt;1,",",".")&amp;IF('3.Species Information'!BA530&gt;1,"North American Arctic","")&amp;IF('3.Species Information'!BB530&gt;1,",",".")&amp;IF('3.Species Information'!BB530&gt;1,"Circumboreal","")&amp;IF('3.Species Information'!BC530&gt;1,",",".")&amp;IF('3.Species Information'!BC530&gt;1,"North American Boreal","")&amp;IF('3.Species Information'!BD530&gt;1,",",".")&amp;IF('3.Species Information'!BD530&gt;1,"North American Boreal Cordilleran","")&amp;IF('3.Species Information'!BE530&gt;1,",",".")&amp;IF('3.Species Information'!BE530&gt;1,"North American Temperate Cordilleran","")&amp;IF('3.Species Information'!BF530&gt;1,",",".")&amp;IF('3.Species Information'!BF530&gt;1,"Amphi-Beringian","")&amp;IF('3.Species Information'!BG530&gt;1,",",".")&amp;IF('3.Species Information'!BG530&gt;1,"North American Beringian","")&amp;IF('3.Species Information'!BH530&gt;1,",",".")&amp;IF('3.Species Information'!BH530&gt;1,"Amphi-Atlantic","")&amp;IF('3.Species Information'!BI530&gt;1,",",".")&amp;IF('3.Species Information'!BI530&gt;1,"Bipolar disjunct","")&amp;IF('3.Species Information'!BJ530&gt;1,",",".")&amp;IF('3.Species Information'!BJ530&gt;1,"Cosmopolitan","")&amp;IF('3.Species Information'!BK530&gt;1,",",".")&amp;IF('3.Species Information'!BK530&gt;1,BO521&amp;”.”,"")</f>
        <v>...........</v>
      </c>
      <c r="G520" s="11" t="str">
        <f>IF('3.Species Information'!BM530&gt;1,"Alaska","")&amp;IF('3.Species Information'!BN530&gt;1,",",".")&amp;IF('3.Species Information'!BN530&gt;1,"Yukon Territory","")&amp;IF('3.Species Information'!BO530&gt;1,",",".")&amp;IF('3.Species Information'!BO530&gt;1,"Northwest Territories","")&amp;IF('3.Species Information'!BP530&gt;1,",",".")&amp;IF('3.Species Information'!BP530&gt;1,"Nunavut","")&amp;IF('3.Species Information'!BQ530&gt;1,",",".")&amp;IF('3.Species Information'!BQ530&gt;1,"Manitoba (Hudson Bay coastal region, Wapusk National Park)","")&amp;IF('3.Species Information'!BR530&gt;1,",",".")&amp;IF('3.Species Information'!BR530&gt;1,"Ontario (Hudson Bay coastal region)","")&amp;IF('3.Species Information'!BS530&gt;1,",",".")&amp;IF('3.Species Information'!BS530&gt;1,"Québec","")&amp;IF('3.Species Information'!BT530&gt;1,",",".")&amp;IF('3.Species Information'!BT530&gt;1,"Newfoundland and Labrador.","")</f>
        <v>.......</v>
      </c>
      <c r="H520" s="11" t="str">
        <f>IF('3.Species Information'!BU530&gt;1,"Canada","")&amp;IF('3.Species Information'!BV530&gt;1,",",".")&amp;IF('3.Species Information'!BV530&gt;1,"United States (Alaska)","")&amp;IF('3.Species Information'!BW530&gt;1,",",".")&amp;IF('3.Species Information'!BW530&gt;1,"Greenland","")&amp;IF('3.Species Information'!BX530&gt;1,",",".")&amp;IF('3.Species Information'!BX530&gt;1,"Scandinavia (including Svalbard)","")&amp;IF('3.Species Information'!BY530&gt;1,",",".")&amp;IF('3.Species Information'!BY530&gt;1,"European Russia","")&amp;IF('3.Species Information'!BZ530&gt;1,",",".")&amp;IF('3.Species Information'!BZ530&gt;1,"Siberian Russia (Europe Border to the Kolyma River)","")&amp;IF('3.Species Information'!CA530&gt;1,",",".")&amp;IF('3.Species Information'!CA530&gt;1,"Far East Russia (east of the Kolyma River).","")</f>
        <v>......</v>
      </c>
      <c r="I520" s="11" t="s">
        <v>860</v>
      </c>
    </row>
    <row r="521" spans="1:9" ht="15">
      <c r="A521" s="8" t="e">
        <f>#REF!</f>
        <v>#REF!</v>
      </c>
      <c r="B521" s="11" t="str">
        <f>IF('3.Species Information'!W531&gt;1,"Arctic polar desert zone (Zone A)","")&amp;IF('3.Species Information'!X531&gt;1,",",".")&amp;IF('3.Species Information'!X531&gt;1," Northern arctic tundra zone (Zone B)","")&amp;IF('3.Species Information'!Y531&gt;1,",",".")&amp;IF('3.Species Information'!Y531&gt;1," Middle arctic tundra zone (Zone C)","")&amp;IF('3.Species Information'!Z531&gt;1,",",".")&amp;IF('3.Species Information'!Z531&gt;1," Southern arctic tundra zone (Zone D)","")&amp;IF('3.Species Information'!AA531&gt;1,",",".")&amp;IF('3.Species Information'!AA531&gt;1," Arctic shrub tundra zone (Zone E).","")</f>
        <v>....</v>
      </c>
      <c r="C521" s="11" t="str">
        <f>IF('3.Species Information'!AC531&gt;1,"Northern Alaska/Yukon","")&amp;IF('3.Species Information'!AD531&gt;1,",",".")&amp;IF('3.Species Information'!AD531&gt;1,"Western Canadian Arctic","")&amp;IF('3.Species Information'!AE531&gt;1,",",".")&amp;IF('3.Species Information'!AE531&gt;1,"Eastern Canadian Arctic","")&amp;IF('3.Species Information'!AF531&gt;1,",",".")&amp;IF('3.Species Information'!AF531&gt;1,"Ellesmere.","")</f>
        <v>...</v>
      </c>
      <c r="D521" s="11" t="str">
        <f>IF('3.Species Information'!AH531&gt;1,"Taiga Plains","")&amp;IF('3.Species Information'!AI531&gt;1,",",".")&amp;IF('3.Species Information'!AI531&gt;1,"Taiga Shield","")&amp;IF('3.Species Information'!AJ531&gt;1,",",".")&amp;IF('3.Species Information'!AJ531&gt;1,"Taiga Cordillera","")&amp;IF('3.Species Information'!AK531&gt;1,",",".")&amp;IF('3.Species Information'!AK531&gt;1,"Hudson Plains","")&amp;IF('3.Species Information'!AL531&gt;1,",",".")&amp;IF('3.Species Information'!AL531&gt;1,"Boreal Plains","")&amp;IF('3.Species Information'!AM531&gt;1,",",".")&amp;IF('3.Species Information'!AM531&gt;1,"Boreal Shield","")&amp;IF('3.Species Information'!AN531&gt;1,",",".")&amp;IF('3.Species Information'!AN531&gt;1,"Boreal Cordillera","")&amp;IF('3.Species Information'!AO531&gt;1,",",".")&amp;IF('3.Species Information'!AO531&gt;1,"Pacific Maritime","")&amp;IF('3.Species Information'!AP531&gt;1,",",".")&amp;IF('3.Species Information'!AP531&gt;1,"Montane Cordillera","")&amp;IF('3.Species Information'!AQ531&gt;1,",",".")&amp;IF('3.Species Information'!AQ531&gt;1,"Prairies","")&amp;IF('3.Species Information'!AR531&gt;1,",",".")&amp;IF('3.Species Information'!AR531&gt;1,"Atlantic Maritime","")&amp;IF('3.Species Information'!AS531&gt;1,",",".")&amp;IF('3.Species Information'!AS531&gt;1,"Mixedwood Plains.","")</f>
        <v>...........</v>
      </c>
      <c r="E521" s="11" t="str">
        <f>IF('3.Species Information'!AU531&gt;1,"Arctic","")&amp;IF('3.Species Information'!AV531&gt;1,",",".")&amp;IF('3.Species Information'!AV531&gt;1,"Alpine","")&amp;IF('3.Species Information'!AW531&gt;1,",",".")&amp;IF('3.Species Information'!AW531&gt;1,"Boreal","")&amp;IF('3.Species Information'!AX531&gt;1,",",".")&amp;IF('3.Species Information'!AX531&gt;1,BB522&amp;”.”,"")</f>
        <v>...</v>
      </c>
      <c r="F521" s="11" t="str">
        <f>IF('3.Species Information'!AZ531&gt;1,"Circumarctic","")&amp;IF('3.Species Information'!BA531&gt;1,",",".")&amp;IF('3.Species Information'!BA531&gt;1,"North American Arctic","")&amp;IF('3.Species Information'!BB531&gt;1,",",".")&amp;IF('3.Species Information'!BB531&gt;1,"Circumboreal","")&amp;IF('3.Species Information'!BC531&gt;1,",",".")&amp;IF('3.Species Information'!BC531&gt;1,"North American Boreal","")&amp;IF('3.Species Information'!BD531&gt;1,",",".")&amp;IF('3.Species Information'!BD531&gt;1,"North American Boreal Cordilleran","")&amp;IF('3.Species Information'!BE531&gt;1,",",".")&amp;IF('3.Species Information'!BE531&gt;1,"North American Temperate Cordilleran","")&amp;IF('3.Species Information'!BF531&gt;1,",",".")&amp;IF('3.Species Information'!BF531&gt;1,"Amphi-Beringian","")&amp;IF('3.Species Information'!BG531&gt;1,",",".")&amp;IF('3.Species Information'!BG531&gt;1,"North American Beringian","")&amp;IF('3.Species Information'!BH531&gt;1,",",".")&amp;IF('3.Species Information'!BH531&gt;1,"Amphi-Atlantic","")&amp;IF('3.Species Information'!BI531&gt;1,",",".")&amp;IF('3.Species Information'!BI531&gt;1,"Bipolar disjunct","")&amp;IF('3.Species Information'!BJ531&gt;1,",",".")&amp;IF('3.Species Information'!BJ531&gt;1,"Cosmopolitan","")&amp;IF('3.Species Information'!BK531&gt;1,",",".")&amp;IF('3.Species Information'!BK531&gt;1,BO522&amp;”.”,"")</f>
        <v>...........</v>
      </c>
      <c r="G521" s="11" t="str">
        <f>IF('3.Species Information'!BM531&gt;1,"Alaska","")&amp;IF('3.Species Information'!BN531&gt;1,",",".")&amp;IF('3.Species Information'!BN531&gt;1,"Yukon Territory","")&amp;IF('3.Species Information'!BO531&gt;1,",",".")&amp;IF('3.Species Information'!BO531&gt;1,"Northwest Territories","")&amp;IF('3.Species Information'!BP531&gt;1,",",".")&amp;IF('3.Species Information'!BP531&gt;1,"Nunavut","")&amp;IF('3.Species Information'!BQ531&gt;1,",",".")&amp;IF('3.Species Information'!BQ531&gt;1,"Manitoba (Hudson Bay coastal region, Wapusk National Park)","")&amp;IF('3.Species Information'!BR531&gt;1,",",".")&amp;IF('3.Species Information'!BR531&gt;1,"Ontario (Hudson Bay coastal region)","")&amp;IF('3.Species Information'!BS531&gt;1,",",".")&amp;IF('3.Species Information'!BS531&gt;1,"Québec","")&amp;IF('3.Species Information'!BT531&gt;1,",",".")&amp;IF('3.Species Information'!BT531&gt;1,"Newfoundland and Labrador.","")</f>
        <v>.......</v>
      </c>
      <c r="H521" s="11" t="str">
        <f>IF('3.Species Information'!BU531&gt;1,"Canada","")&amp;IF('3.Species Information'!BV531&gt;1,",",".")&amp;IF('3.Species Information'!BV531&gt;1,"United States (Alaska)","")&amp;IF('3.Species Information'!BW531&gt;1,",",".")&amp;IF('3.Species Information'!BW531&gt;1,"Greenland","")&amp;IF('3.Species Information'!BX531&gt;1,",",".")&amp;IF('3.Species Information'!BX531&gt;1,"Scandinavia (including Svalbard)","")&amp;IF('3.Species Information'!BY531&gt;1,",",".")&amp;IF('3.Species Information'!BY531&gt;1,"European Russia","")&amp;IF('3.Species Information'!BZ531&gt;1,",",".")&amp;IF('3.Species Information'!BZ531&gt;1,"Siberian Russia (Europe Border to the Kolyma River)","")&amp;IF('3.Species Information'!CA531&gt;1,",",".")&amp;IF('3.Species Information'!CA531&gt;1,"Far East Russia (east of the Kolyma River).","")</f>
        <v>......</v>
      </c>
      <c r="I521" s="11" t="s">
        <v>860</v>
      </c>
    </row>
    <row r="522" spans="1:9" ht="15">
      <c r="A522" s="8" t="e">
        <f>#REF!</f>
        <v>#REF!</v>
      </c>
      <c r="B522" s="11" t="str">
        <f>IF('3.Species Information'!W532&gt;1,"Arctic polar desert zone (Zone A)","")&amp;IF('3.Species Information'!X532&gt;1,",",".")&amp;IF('3.Species Information'!X532&gt;1," Northern arctic tundra zone (Zone B)","")&amp;IF('3.Species Information'!Y532&gt;1,",",".")&amp;IF('3.Species Information'!Y532&gt;1," Middle arctic tundra zone (Zone C)","")&amp;IF('3.Species Information'!Z532&gt;1,",",".")&amp;IF('3.Species Information'!Z532&gt;1," Southern arctic tundra zone (Zone D)","")&amp;IF('3.Species Information'!AA532&gt;1,",",".")&amp;IF('3.Species Information'!AA532&gt;1," Arctic shrub tundra zone (Zone E).","")</f>
        <v>....</v>
      </c>
      <c r="C522" s="11" t="str">
        <f>IF('3.Species Information'!AC532&gt;1,"Northern Alaska/Yukon","")&amp;IF('3.Species Information'!AD532&gt;1,",",".")&amp;IF('3.Species Information'!AD532&gt;1,"Western Canadian Arctic","")&amp;IF('3.Species Information'!AE532&gt;1,",",".")&amp;IF('3.Species Information'!AE532&gt;1,"Eastern Canadian Arctic","")&amp;IF('3.Species Information'!AF532&gt;1,",",".")&amp;IF('3.Species Information'!AF532&gt;1,"Ellesmere.","")</f>
        <v>...</v>
      </c>
      <c r="D522" s="11" t="str">
        <f>IF('3.Species Information'!AH532&gt;1,"Taiga Plains","")&amp;IF('3.Species Information'!AI532&gt;1,",",".")&amp;IF('3.Species Information'!AI532&gt;1,"Taiga Shield","")&amp;IF('3.Species Information'!AJ532&gt;1,",",".")&amp;IF('3.Species Information'!AJ532&gt;1,"Taiga Cordillera","")&amp;IF('3.Species Information'!AK532&gt;1,",",".")&amp;IF('3.Species Information'!AK532&gt;1,"Hudson Plains","")&amp;IF('3.Species Information'!AL532&gt;1,",",".")&amp;IF('3.Species Information'!AL532&gt;1,"Boreal Plains","")&amp;IF('3.Species Information'!AM532&gt;1,",",".")&amp;IF('3.Species Information'!AM532&gt;1,"Boreal Shield","")&amp;IF('3.Species Information'!AN532&gt;1,",",".")&amp;IF('3.Species Information'!AN532&gt;1,"Boreal Cordillera","")&amp;IF('3.Species Information'!AO532&gt;1,",",".")&amp;IF('3.Species Information'!AO532&gt;1,"Pacific Maritime","")&amp;IF('3.Species Information'!AP532&gt;1,",",".")&amp;IF('3.Species Information'!AP532&gt;1,"Montane Cordillera","")&amp;IF('3.Species Information'!AQ532&gt;1,",",".")&amp;IF('3.Species Information'!AQ532&gt;1,"Prairies","")&amp;IF('3.Species Information'!AR532&gt;1,",",".")&amp;IF('3.Species Information'!AR532&gt;1,"Atlantic Maritime","")&amp;IF('3.Species Information'!AS532&gt;1,",",".")&amp;IF('3.Species Information'!AS532&gt;1,"Mixedwood Plains.","")</f>
        <v>...........</v>
      </c>
      <c r="E522" s="11" t="str">
        <f>IF('3.Species Information'!AU532&gt;1,"Arctic","")&amp;IF('3.Species Information'!AV532&gt;1,",",".")&amp;IF('3.Species Information'!AV532&gt;1,"Alpine","")&amp;IF('3.Species Information'!AW532&gt;1,",",".")&amp;IF('3.Species Information'!AW532&gt;1,"Boreal","")&amp;IF('3.Species Information'!AX532&gt;1,",",".")&amp;IF('3.Species Information'!AX532&gt;1,BB523&amp;”.”,"")</f>
        <v>...</v>
      </c>
      <c r="F522" s="11" t="str">
        <f>IF('3.Species Information'!AZ532&gt;1,"Circumarctic","")&amp;IF('3.Species Information'!BA532&gt;1,",",".")&amp;IF('3.Species Information'!BA532&gt;1,"North American Arctic","")&amp;IF('3.Species Information'!BB532&gt;1,",",".")&amp;IF('3.Species Information'!BB532&gt;1,"Circumboreal","")&amp;IF('3.Species Information'!BC532&gt;1,",",".")&amp;IF('3.Species Information'!BC532&gt;1,"North American Boreal","")&amp;IF('3.Species Information'!BD532&gt;1,",",".")&amp;IF('3.Species Information'!BD532&gt;1,"North American Boreal Cordilleran","")&amp;IF('3.Species Information'!BE532&gt;1,",",".")&amp;IF('3.Species Information'!BE532&gt;1,"North American Temperate Cordilleran","")&amp;IF('3.Species Information'!BF532&gt;1,",",".")&amp;IF('3.Species Information'!BF532&gt;1,"Amphi-Beringian","")&amp;IF('3.Species Information'!BG532&gt;1,",",".")&amp;IF('3.Species Information'!BG532&gt;1,"North American Beringian","")&amp;IF('3.Species Information'!BH532&gt;1,",",".")&amp;IF('3.Species Information'!BH532&gt;1,"Amphi-Atlantic","")&amp;IF('3.Species Information'!BI532&gt;1,",",".")&amp;IF('3.Species Information'!BI532&gt;1,"Bipolar disjunct","")&amp;IF('3.Species Information'!BJ532&gt;1,",",".")&amp;IF('3.Species Information'!BJ532&gt;1,"Cosmopolitan","")&amp;IF('3.Species Information'!BK532&gt;1,",",".")&amp;IF('3.Species Information'!BK532&gt;1,BO523&amp;”.”,"")</f>
        <v>...........</v>
      </c>
      <c r="G522" s="11" t="str">
        <f>IF('3.Species Information'!BM532&gt;1,"Alaska","")&amp;IF('3.Species Information'!BN532&gt;1,",",".")&amp;IF('3.Species Information'!BN532&gt;1,"Yukon Territory","")&amp;IF('3.Species Information'!BO532&gt;1,",",".")&amp;IF('3.Species Information'!BO532&gt;1,"Northwest Territories","")&amp;IF('3.Species Information'!BP532&gt;1,",",".")&amp;IF('3.Species Information'!BP532&gt;1,"Nunavut","")&amp;IF('3.Species Information'!BQ532&gt;1,",",".")&amp;IF('3.Species Information'!BQ532&gt;1,"Manitoba (Hudson Bay coastal region, Wapusk National Park)","")&amp;IF('3.Species Information'!BR532&gt;1,",",".")&amp;IF('3.Species Information'!BR532&gt;1,"Ontario (Hudson Bay coastal region)","")&amp;IF('3.Species Information'!BS532&gt;1,",",".")&amp;IF('3.Species Information'!BS532&gt;1,"Québec","")&amp;IF('3.Species Information'!BT532&gt;1,",",".")&amp;IF('3.Species Information'!BT532&gt;1,"Newfoundland and Labrador.","")</f>
        <v>.......</v>
      </c>
      <c r="H522" s="11" t="str">
        <f>IF('3.Species Information'!BU532&gt;1,"Canada","")&amp;IF('3.Species Information'!BV532&gt;1,",",".")&amp;IF('3.Species Information'!BV532&gt;1,"United States (Alaska)","")&amp;IF('3.Species Information'!BW532&gt;1,",",".")&amp;IF('3.Species Information'!BW532&gt;1,"Greenland","")&amp;IF('3.Species Information'!BX532&gt;1,",",".")&amp;IF('3.Species Information'!BX532&gt;1,"Scandinavia (including Svalbard)","")&amp;IF('3.Species Information'!BY532&gt;1,",",".")&amp;IF('3.Species Information'!BY532&gt;1,"European Russia","")&amp;IF('3.Species Information'!BZ532&gt;1,",",".")&amp;IF('3.Species Information'!BZ532&gt;1,"Siberian Russia (Europe Border to the Kolyma River)","")&amp;IF('3.Species Information'!CA532&gt;1,",",".")&amp;IF('3.Species Information'!CA532&gt;1,"Far East Russia (east of the Kolyma River).","")</f>
        <v>......</v>
      </c>
      <c r="I522" s="11" t="s">
        <v>860</v>
      </c>
    </row>
    <row r="523" spans="1:9" ht="15">
      <c r="A523" s="8" t="e">
        <f>#REF!</f>
        <v>#REF!</v>
      </c>
      <c r="B523" s="11" t="str">
        <f>IF('3.Species Information'!W533&gt;1,"Arctic polar desert zone (Zone A)","")&amp;IF('3.Species Information'!X533&gt;1,",",".")&amp;IF('3.Species Information'!X533&gt;1," Northern arctic tundra zone (Zone B)","")&amp;IF('3.Species Information'!Y533&gt;1,",",".")&amp;IF('3.Species Information'!Y533&gt;1," Middle arctic tundra zone (Zone C)","")&amp;IF('3.Species Information'!Z533&gt;1,",",".")&amp;IF('3.Species Information'!Z533&gt;1," Southern arctic tundra zone (Zone D)","")&amp;IF('3.Species Information'!AA533&gt;1,",",".")&amp;IF('3.Species Information'!AA533&gt;1," Arctic shrub tundra zone (Zone E).","")</f>
        <v>....</v>
      </c>
      <c r="C523" s="11" t="str">
        <f>IF('3.Species Information'!AC533&gt;1,"Northern Alaska/Yukon","")&amp;IF('3.Species Information'!AD533&gt;1,",",".")&amp;IF('3.Species Information'!AD533&gt;1,"Western Canadian Arctic","")&amp;IF('3.Species Information'!AE533&gt;1,",",".")&amp;IF('3.Species Information'!AE533&gt;1,"Eastern Canadian Arctic","")&amp;IF('3.Species Information'!AF533&gt;1,",",".")&amp;IF('3.Species Information'!AF533&gt;1,"Ellesmere.","")</f>
        <v>...</v>
      </c>
      <c r="D523" s="11" t="str">
        <f>IF('3.Species Information'!AH533&gt;1,"Taiga Plains","")&amp;IF('3.Species Information'!AI533&gt;1,",",".")&amp;IF('3.Species Information'!AI533&gt;1,"Taiga Shield","")&amp;IF('3.Species Information'!AJ533&gt;1,",",".")&amp;IF('3.Species Information'!AJ533&gt;1,"Taiga Cordillera","")&amp;IF('3.Species Information'!AK533&gt;1,",",".")&amp;IF('3.Species Information'!AK533&gt;1,"Hudson Plains","")&amp;IF('3.Species Information'!AL533&gt;1,",",".")&amp;IF('3.Species Information'!AL533&gt;1,"Boreal Plains","")&amp;IF('3.Species Information'!AM533&gt;1,",",".")&amp;IF('3.Species Information'!AM533&gt;1,"Boreal Shield","")&amp;IF('3.Species Information'!AN533&gt;1,",",".")&amp;IF('3.Species Information'!AN533&gt;1,"Boreal Cordillera","")&amp;IF('3.Species Information'!AO533&gt;1,",",".")&amp;IF('3.Species Information'!AO533&gt;1,"Pacific Maritime","")&amp;IF('3.Species Information'!AP533&gt;1,",",".")&amp;IF('3.Species Information'!AP533&gt;1,"Montane Cordillera","")&amp;IF('3.Species Information'!AQ533&gt;1,",",".")&amp;IF('3.Species Information'!AQ533&gt;1,"Prairies","")&amp;IF('3.Species Information'!AR533&gt;1,",",".")&amp;IF('3.Species Information'!AR533&gt;1,"Atlantic Maritime","")&amp;IF('3.Species Information'!AS533&gt;1,",",".")&amp;IF('3.Species Information'!AS533&gt;1,"Mixedwood Plains.","")</f>
        <v>...........</v>
      </c>
      <c r="E523" s="11" t="str">
        <f>IF('3.Species Information'!AU533&gt;1,"Arctic","")&amp;IF('3.Species Information'!AV533&gt;1,",",".")&amp;IF('3.Species Information'!AV533&gt;1,"Alpine","")&amp;IF('3.Species Information'!AW533&gt;1,",",".")&amp;IF('3.Species Information'!AW533&gt;1,"Boreal","")&amp;IF('3.Species Information'!AX533&gt;1,",",".")&amp;IF('3.Species Information'!AX533&gt;1,BB524&amp;”.”,"")</f>
        <v>...</v>
      </c>
      <c r="F523" s="11" t="str">
        <f>IF('3.Species Information'!AZ533&gt;1,"Circumarctic","")&amp;IF('3.Species Information'!BA533&gt;1,",",".")&amp;IF('3.Species Information'!BA533&gt;1,"North American Arctic","")&amp;IF('3.Species Information'!BB533&gt;1,",",".")&amp;IF('3.Species Information'!BB533&gt;1,"Circumboreal","")&amp;IF('3.Species Information'!BC533&gt;1,",",".")&amp;IF('3.Species Information'!BC533&gt;1,"North American Boreal","")&amp;IF('3.Species Information'!BD533&gt;1,",",".")&amp;IF('3.Species Information'!BD533&gt;1,"North American Boreal Cordilleran","")&amp;IF('3.Species Information'!BE533&gt;1,",",".")&amp;IF('3.Species Information'!BE533&gt;1,"North American Temperate Cordilleran","")&amp;IF('3.Species Information'!BF533&gt;1,",",".")&amp;IF('3.Species Information'!BF533&gt;1,"Amphi-Beringian","")&amp;IF('3.Species Information'!BG533&gt;1,",",".")&amp;IF('3.Species Information'!BG533&gt;1,"North American Beringian","")&amp;IF('3.Species Information'!BH533&gt;1,",",".")&amp;IF('3.Species Information'!BH533&gt;1,"Amphi-Atlantic","")&amp;IF('3.Species Information'!BI533&gt;1,",",".")&amp;IF('3.Species Information'!BI533&gt;1,"Bipolar disjunct","")&amp;IF('3.Species Information'!BJ533&gt;1,",",".")&amp;IF('3.Species Information'!BJ533&gt;1,"Cosmopolitan","")&amp;IF('3.Species Information'!BK533&gt;1,",",".")&amp;IF('3.Species Information'!BK533&gt;1,BO524&amp;”.”,"")</f>
        <v>...........</v>
      </c>
      <c r="G523" s="11" t="str">
        <f>IF('3.Species Information'!BM533&gt;1,"Alaska","")&amp;IF('3.Species Information'!BN533&gt;1,",",".")&amp;IF('3.Species Information'!BN533&gt;1,"Yukon Territory","")&amp;IF('3.Species Information'!BO533&gt;1,",",".")&amp;IF('3.Species Information'!BO533&gt;1,"Northwest Territories","")&amp;IF('3.Species Information'!BP533&gt;1,",",".")&amp;IF('3.Species Information'!BP533&gt;1,"Nunavut","")&amp;IF('3.Species Information'!BQ533&gt;1,",",".")&amp;IF('3.Species Information'!BQ533&gt;1,"Manitoba (Hudson Bay coastal region, Wapusk National Park)","")&amp;IF('3.Species Information'!BR533&gt;1,",",".")&amp;IF('3.Species Information'!BR533&gt;1,"Ontario (Hudson Bay coastal region)","")&amp;IF('3.Species Information'!BS533&gt;1,",",".")&amp;IF('3.Species Information'!BS533&gt;1,"Québec","")&amp;IF('3.Species Information'!BT533&gt;1,",",".")&amp;IF('3.Species Information'!BT533&gt;1,"Newfoundland and Labrador.","")</f>
        <v>.......</v>
      </c>
      <c r="H523" s="11" t="str">
        <f>IF('3.Species Information'!BU533&gt;1,"Canada","")&amp;IF('3.Species Information'!BV533&gt;1,",",".")&amp;IF('3.Species Information'!BV533&gt;1,"United States (Alaska)","")&amp;IF('3.Species Information'!BW533&gt;1,",",".")&amp;IF('3.Species Information'!BW533&gt;1,"Greenland","")&amp;IF('3.Species Information'!BX533&gt;1,",",".")&amp;IF('3.Species Information'!BX533&gt;1,"Scandinavia (including Svalbard)","")&amp;IF('3.Species Information'!BY533&gt;1,",",".")&amp;IF('3.Species Information'!BY533&gt;1,"European Russia","")&amp;IF('3.Species Information'!BZ533&gt;1,",",".")&amp;IF('3.Species Information'!BZ533&gt;1,"Siberian Russia (Europe Border to the Kolyma River)","")&amp;IF('3.Species Information'!CA533&gt;1,",",".")&amp;IF('3.Species Information'!CA533&gt;1,"Far East Russia (east of the Kolyma River).","")</f>
        <v>......</v>
      </c>
      <c r="I523" s="11" t="s">
        <v>860</v>
      </c>
    </row>
    <row r="524" spans="1:9" ht="15">
      <c r="A524" s="8" t="e">
        <f>#REF!</f>
        <v>#REF!</v>
      </c>
      <c r="B524" s="11" t="str">
        <f>IF('3.Species Information'!W534&gt;1,"Arctic polar desert zone (Zone A)","")&amp;IF('3.Species Information'!X534&gt;1,",",".")&amp;IF('3.Species Information'!X534&gt;1," Northern arctic tundra zone (Zone B)","")&amp;IF('3.Species Information'!Y534&gt;1,",",".")&amp;IF('3.Species Information'!Y534&gt;1," Middle arctic tundra zone (Zone C)","")&amp;IF('3.Species Information'!Z534&gt;1,",",".")&amp;IF('3.Species Information'!Z534&gt;1," Southern arctic tundra zone (Zone D)","")&amp;IF('3.Species Information'!AA534&gt;1,",",".")&amp;IF('3.Species Information'!AA534&gt;1," Arctic shrub tundra zone (Zone E).","")</f>
        <v>....</v>
      </c>
      <c r="C524" s="11" t="str">
        <f>IF('3.Species Information'!AC534&gt;1,"Northern Alaska/Yukon","")&amp;IF('3.Species Information'!AD534&gt;1,",",".")&amp;IF('3.Species Information'!AD534&gt;1,"Western Canadian Arctic","")&amp;IF('3.Species Information'!AE534&gt;1,",",".")&amp;IF('3.Species Information'!AE534&gt;1,"Eastern Canadian Arctic","")&amp;IF('3.Species Information'!AF534&gt;1,",",".")&amp;IF('3.Species Information'!AF534&gt;1,"Ellesmere.","")</f>
        <v>...</v>
      </c>
      <c r="D524" s="11" t="str">
        <f>IF('3.Species Information'!AH534&gt;1,"Taiga Plains","")&amp;IF('3.Species Information'!AI534&gt;1,",",".")&amp;IF('3.Species Information'!AI534&gt;1,"Taiga Shield","")&amp;IF('3.Species Information'!AJ534&gt;1,",",".")&amp;IF('3.Species Information'!AJ534&gt;1,"Taiga Cordillera","")&amp;IF('3.Species Information'!AK534&gt;1,",",".")&amp;IF('3.Species Information'!AK534&gt;1,"Hudson Plains","")&amp;IF('3.Species Information'!AL534&gt;1,",",".")&amp;IF('3.Species Information'!AL534&gt;1,"Boreal Plains","")&amp;IF('3.Species Information'!AM534&gt;1,",",".")&amp;IF('3.Species Information'!AM534&gt;1,"Boreal Shield","")&amp;IF('3.Species Information'!AN534&gt;1,",",".")&amp;IF('3.Species Information'!AN534&gt;1,"Boreal Cordillera","")&amp;IF('3.Species Information'!AO534&gt;1,",",".")&amp;IF('3.Species Information'!AO534&gt;1,"Pacific Maritime","")&amp;IF('3.Species Information'!AP534&gt;1,",",".")&amp;IF('3.Species Information'!AP534&gt;1,"Montane Cordillera","")&amp;IF('3.Species Information'!AQ534&gt;1,",",".")&amp;IF('3.Species Information'!AQ534&gt;1,"Prairies","")&amp;IF('3.Species Information'!AR534&gt;1,",",".")&amp;IF('3.Species Information'!AR534&gt;1,"Atlantic Maritime","")&amp;IF('3.Species Information'!AS534&gt;1,",",".")&amp;IF('3.Species Information'!AS534&gt;1,"Mixedwood Plains.","")</f>
        <v>...........</v>
      </c>
      <c r="E524" s="11" t="str">
        <f>IF('3.Species Information'!AU534&gt;1,"Arctic","")&amp;IF('3.Species Information'!AV534&gt;1,",",".")&amp;IF('3.Species Information'!AV534&gt;1,"Alpine","")&amp;IF('3.Species Information'!AW534&gt;1,",",".")&amp;IF('3.Species Information'!AW534&gt;1,"Boreal","")&amp;IF('3.Species Information'!AX534&gt;1,",",".")&amp;IF('3.Species Information'!AX534&gt;1,BB525&amp;”.”,"")</f>
        <v>...</v>
      </c>
      <c r="F524" s="11" t="str">
        <f>IF('3.Species Information'!AZ534&gt;1,"Circumarctic","")&amp;IF('3.Species Information'!BA534&gt;1,",",".")&amp;IF('3.Species Information'!BA534&gt;1,"North American Arctic","")&amp;IF('3.Species Information'!BB534&gt;1,",",".")&amp;IF('3.Species Information'!BB534&gt;1,"Circumboreal","")&amp;IF('3.Species Information'!BC534&gt;1,",",".")&amp;IF('3.Species Information'!BC534&gt;1,"North American Boreal","")&amp;IF('3.Species Information'!BD534&gt;1,",",".")&amp;IF('3.Species Information'!BD534&gt;1,"North American Boreal Cordilleran","")&amp;IF('3.Species Information'!BE534&gt;1,",",".")&amp;IF('3.Species Information'!BE534&gt;1,"North American Temperate Cordilleran","")&amp;IF('3.Species Information'!BF534&gt;1,",",".")&amp;IF('3.Species Information'!BF534&gt;1,"Amphi-Beringian","")&amp;IF('3.Species Information'!BG534&gt;1,",",".")&amp;IF('3.Species Information'!BG534&gt;1,"North American Beringian","")&amp;IF('3.Species Information'!BH534&gt;1,",",".")&amp;IF('3.Species Information'!BH534&gt;1,"Amphi-Atlantic","")&amp;IF('3.Species Information'!BI534&gt;1,",",".")&amp;IF('3.Species Information'!BI534&gt;1,"Bipolar disjunct","")&amp;IF('3.Species Information'!BJ534&gt;1,",",".")&amp;IF('3.Species Information'!BJ534&gt;1,"Cosmopolitan","")&amp;IF('3.Species Information'!BK534&gt;1,",",".")&amp;IF('3.Species Information'!BK534&gt;1,BO525&amp;”.”,"")</f>
        <v>...........</v>
      </c>
      <c r="G524" s="11" t="str">
        <f>IF('3.Species Information'!BM534&gt;1,"Alaska","")&amp;IF('3.Species Information'!BN534&gt;1,",",".")&amp;IF('3.Species Information'!BN534&gt;1,"Yukon Territory","")&amp;IF('3.Species Information'!BO534&gt;1,",",".")&amp;IF('3.Species Information'!BO534&gt;1,"Northwest Territories","")&amp;IF('3.Species Information'!BP534&gt;1,",",".")&amp;IF('3.Species Information'!BP534&gt;1,"Nunavut","")&amp;IF('3.Species Information'!BQ534&gt;1,",",".")&amp;IF('3.Species Information'!BQ534&gt;1,"Manitoba (Hudson Bay coastal region, Wapusk National Park)","")&amp;IF('3.Species Information'!BR534&gt;1,",",".")&amp;IF('3.Species Information'!BR534&gt;1,"Ontario (Hudson Bay coastal region)","")&amp;IF('3.Species Information'!BS534&gt;1,",",".")&amp;IF('3.Species Information'!BS534&gt;1,"Québec","")&amp;IF('3.Species Information'!BT534&gt;1,",",".")&amp;IF('3.Species Information'!BT534&gt;1,"Newfoundland and Labrador.","")</f>
        <v>.......</v>
      </c>
      <c r="H524" s="11" t="str">
        <f>IF('3.Species Information'!BU534&gt;1,"Canada","")&amp;IF('3.Species Information'!BV534&gt;1,",",".")&amp;IF('3.Species Information'!BV534&gt;1,"United States (Alaska)","")&amp;IF('3.Species Information'!BW534&gt;1,",",".")&amp;IF('3.Species Information'!BW534&gt;1,"Greenland","")&amp;IF('3.Species Information'!BX534&gt;1,",",".")&amp;IF('3.Species Information'!BX534&gt;1,"Scandinavia (including Svalbard)","")&amp;IF('3.Species Information'!BY534&gt;1,",",".")&amp;IF('3.Species Information'!BY534&gt;1,"European Russia","")&amp;IF('3.Species Information'!BZ534&gt;1,",",".")&amp;IF('3.Species Information'!BZ534&gt;1,"Siberian Russia (Europe Border to the Kolyma River)","")&amp;IF('3.Species Information'!CA534&gt;1,",",".")&amp;IF('3.Species Information'!CA534&gt;1,"Far East Russia (east of the Kolyma River).","")</f>
        <v>......</v>
      </c>
      <c r="I524" s="11" t="s">
        <v>860</v>
      </c>
    </row>
    <row r="525" spans="1:9" ht="15">
      <c r="A525" s="8" t="e">
        <f>#REF!</f>
        <v>#REF!</v>
      </c>
      <c r="B525" s="11" t="str">
        <f>IF('3.Species Information'!W535&gt;1,"Arctic polar desert zone (Zone A)","")&amp;IF('3.Species Information'!X535&gt;1,",",".")&amp;IF('3.Species Information'!X535&gt;1," Northern arctic tundra zone (Zone B)","")&amp;IF('3.Species Information'!Y535&gt;1,",",".")&amp;IF('3.Species Information'!Y535&gt;1," Middle arctic tundra zone (Zone C)","")&amp;IF('3.Species Information'!Z535&gt;1,",",".")&amp;IF('3.Species Information'!Z535&gt;1," Southern arctic tundra zone (Zone D)","")&amp;IF('3.Species Information'!AA535&gt;1,",",".")&amp;IF('3.Species Information'!AA535&gt;1," Arctic shrub tundra zone (Zone E).","")</f>
        <v>....</v>
      </c>
      <c r="C525" s="11" t="str">
        <f>IF('3.Species Information'!AC535&gt;1,"Northern Alaska/Yukon","")&amp;IF('3.Species Information'!AD535&gt;1,",",".")&amp;IF('3.Species Information'!AD535&gt;1,"Western Canadian Arctic","")&amp;IF('3.Species Information'!AE535&gt;1,",",".")&amp;IF('3.Species Information'!AE535&gt;1,"Eastern Canadian Arctic","")&amp;IF('3.Species Information'!AF535&gt;1,",",".")&amp;IF('3.Species Information'!AF535&gt;1,"Ellesmere.","")</f>
        <v>...</v>
      </c>
      <c r="D525" s="11" t="str">
        <f>IF('3.Species Information'!AH535&gt;1,"Taiga Plains","")&amp;IF('3.Species Information'!AI535&gt;1,",",".")&amp;IF('3.Species Information'!AI535&gt;1,"Taiga Shield","")&amp;IF('3.Species Information'!AJ535&gt;1,",",".")&amp;IF('3.Species Information'!AJ535&gt;1,"Taiga Cordillera","")&amp;IF('3.Species Information'!AK535&gt;1,",",".")&amp;IF('3.Species Information'!AK535&gt;1,"Hudson Plains","")&amp;IF('3.Species Information'!AL535&gt;1,",",".")&amp;IF('3.Species Information'!AL535&gt;1,"Boreal Plains","")&amp;IF('3.Species Information'!AM535&gt;1,",",".")&amp;IF('3.Species Information'!AM535&gt;1,"Boreal Shield","")&amp;IF('3.Species Information'!AN535&gt;1,",",".")&amp;IF('3.Species Information'!AN535&gt;1,"Boreal Cordillera","")&amp;IF('3.Species Information'!AO535&gt;1,",",".")&amp;IF('3.Species Information'!AO535&gt;1,"Pacific Maritime","")&amp;IF('3.Species Information'!AP535&gt;1,",",".")&amp;IF('3.Species Information'!AP535&gt;1,"Montane Cordillera","")&amp;IF('3.Species Information'!AQ535&gt;1,",",".")&amp;IF('3.Species Information'!AQ535&gt;1,"Prairies","")&amp;IF('3.Species Information'!AR535&gt;1,",",".")&amp;IF('3.Species Information'!AR535&gt;1,"Atlantic Maritime","")&amp;IF('3.Species Information'!AS535&gt;1,",",".")&amp;IF('3.Species Information'!AS535&gt;1,"Mixedwood Plains.","")</f>
        <v>...........</v>
      </c>
      <c r="E525" s="11" t="str">
        <f>IF('3.Species Information'!AU535&gt;1,"Arctic","")&amp;IF('3.Species Information'!AV535&gt;1,",",".")&amp;IF('3.Species Information'!AV535&gt;1,"Alpine","")&amp;IF('3.Species Information'!AW535&gt;1,",",".")&amp;IF('3.Species Information'!AW535&gt;1,"Boreal","")&amp;IF('3.Species Information'!AX535&gt;1,",",".")&amp;IF('3.Species Information'!AX535&gt;1,BB526&amp;”.”,"")</f>
        <v>...</v>
      </c>
      <c r="F525" s="11" t="str">
        <f>IF('3.Species Information'!AZ535&gt;1,"Circumarctic","")&amp;IF('3.Species Information'!BA535&gt;1,",",".")&amp;IF('3.Species Information'!BA535&gt;1,"North American Arctic","")&amp;IF('3.Species Information'!BB535&gt;1,",",".")&amp;IF('3.Species Information'!BB535&gt;1,"Circumboreal","")&amp;IF('3.Species Information'!BC535&gt;1,",",".")&amp;IF('3.Species Information'!BC535&gt;1,"North American Boreal","")&amp;IF('3.Species Information'!BD535&gt;1,",",".")&amp;IF('3.Species Information'!BD535&gt;1,"North American Boreal Cordilleran","")&amp;IF('3.Species Information'!BE535&gt;1,",",".")&amp;IF('3.Species Information'!BE535&gt;1,"North American Temperate Cordilleran","")&amp;IF('3.Species Information'!BF535&gt;1,",",".")&amp;IF('3.Species Information'!BF535&gt;1,"Amphi-Beringian","")&amp;IF('3.Species Information'!BG535&gt;1,",",".")&amp;IF('3.Species Information'!BG535&gt;1,"North American Beringian","")&amp;IF('3.Species Information'!BH535&gt;1,",",".")&amp;IF('3.Species Information'!BH535&gt;1,"Amphi-Atlantic","")&amp;IF('3.Species Information'!BI535&gt;1,",",".")&amp;IF('3.Species Information'!BI535&gt;1,"Bipolar disjunct","")&amp;IF('3.Species Information'!BJ535&gt;1,",",".")&amp;IF('3.Species Information'!BJ535&gt;1,"Cosmopolitan","")&amp;IF('3.Species Information'!BK535&gt;1,",",".")&amp;IF('3.Species Information'!BK535&gt;1,BO526&amp;”.”,"")</f>
        <v>...........</v>
      </c>
      <c r="G525" s="11" t="str">
        <f>IF('3.Species Information'!BM535&gt;1,"Alaska","")&amp;IF('3.Species Information'!BN535&gt;1,",",".")&amp;IF('3.Species Information'!BN535&gt;1,"Yukon Territory","")&amp;IF('3.Species Information'!BO535&gt;1,",",".")&amp;IF('3.Species Information'!BO535&gt;1,"Northwest Territories","")&amp;IF('3.Species Information'!BP535&gt;1,",",".")&amp;IF('3.Species Information'!BP535&gt;1,"Nunavut","")&amp;IF('3.Species Information'!BQ535&gt;1,",",".")&amp;IF('3.Species Information'!BQ535&gt;1,"Manitoba (Hudson Bay coastal region, Wapusk National Park)","")&amp;IF('3.Species Information'!BR535&gt;1,",",".")&amp;IF('3.Species Information'!BR535&gt;1,"Ontario (Hudson Bay coastal region)","")&amp;IF('3.Species Information'!BS535&gt;1,",",".")&amp;IF('3.Species Information'!BS535&gt;1,"Québec","")&amp;IF('3.Species Information'!BT535&gt;1,",",".")&amp;IF('3.Species Information'!BT535&gt;1,"Newfoundland and Labrador.","")</f>
        <v>.......</v>
      </c>
      <c r="H525" s="11" t="str">
        <f>IF('3.Species Information'!BU535&gt;1,"Canada","")&amp;IF('3.Species Information'!BV535&gt;1,",",".")&amp;IF('3.Species Information'!BV535&gt;1,"United States (Alaska)","")&amp;IF('3.Species Information'!BW535&gt;1,",",".")&amp;IF('3.Species Information'!BW535&gt;1,"Greenland","")&amp;IF('3.Species Information'!BX535&gt;1,",",".")&amp;IF('3.Species Information'!BX535&gt;1,"Scandinavia (including Svalbard)","")&amp;IF('3.Species Information'!BY535&gt;1,",",".")&amp;IF('3.Species Information'!BY535&gt;1,"European Russia","")&amp;IF('3.Species Information'!BZ535&gt;1,",",".")&amp;IF('3.Species Information'!BZ535&gt;1,"Siberian Russia (Europe Border to the Kolyma River)","")&amp;IF('3.Species Information'!CA535&gt;1,",",".")&amp;IF('3.Species Information'!CA535&gt;1,"Far East Russia (east of the Kolyma River).","")</f>
        <v>......</v>
      </c>
      <c r="I525" s="11" t="s">
        <v>860</v>
      </c>
    </row>
    <row r="526" spans="1:9" ht="15">
      <c r="A526" s="8" t="e">
        <f>#REF!</f>
        <v>#REF!</v>
      </c>
      <c r="B526" s="11" t="str">
        <f>IF('3.Species Information'!W536&gt;1,"Arctic polar desert zone (Zone A)","")&amp;IF('3.Species Information'!X536&gt;1,",",".")&amp;IF('3.Species Information'!X536&gt;1," Northern arctic tundra zone (Zone B)","")&amp;IF('3.Species Information'!Y536&gt;1,",",".")&amp;IF('3.Species Information'!Y536&gt;1," Middle arctic tundra zone (Zone C)","")&amp;IF('3.Species Information'!Z536&gt;1,",",".")&amp;IF('3.Species Information'!Z536&gt;1," Southern arctic tundra zone (Zone D)","")&amp;IF('3.Species Information'!AA536&gt;1,",",".")&amp;IF('3.Species Information'!AA536&gt;1," Arctic shrub tundra zone (Zone E).","")</f>
        <v>....</v>
      </c>
      <c r="C526" s="11" t="str">
        <f>IF('3.Species Information'!AC536&gt;1,"Northern Alaska/Yukon","")&amp;IF('3.Species Information'!AD536&gt;1,",",".")&amp;IF('3.Species Information'!AD536&gt;1,"Western Canadian Arctic","")&amp;IF('3.Species Information'!AE536&gt;1,",",".")&amp;IF('3.Species Information'!AE536&gt;1,"Eastern Canadian Arctic","")&amp;IF('3.Species Information'!AF536&gt;1,",",".")&amp;IF('3.Species Information'!AF536&gt;1,"Ellesmere.","")</f>
        <v>...</v>
      </c>
      <c r="D526" s="11" t="str">
        <f>IF('3.Species Information'!AH536&gt;1,"Taiga Plains","")&amp;IF('3.Species Information'!AI536&gt;1,",",".")&amp;IF('3.Species Information'!AI536&gt;1,"Taiga Shield","")&amp;IF('3.Species Information'!AJ536&gt;1,",",".")&amp;IF('3.Species Information'!AJ536&gt;1,"Taiga Cordillera","")&amp;IF('3.Species Information'!AK536&gt;1,",",".")&amp;IF('3.Species Information'!AK536&gt;1,"Hudson Plains","")&amp;IF('3.Species Information'!AL536&gt;1,",",".")&amp;IF('3.Species Information'!AL536&gt;1,"Boreal Plains","")&amp;IF('3.Species Information'!AM536&gt;1,",",".")&amp;IF('3.Species Information'!AM536&gt;1,"Boreal Shield","")&amp;IF('3.Species Information'!AN536&gt;1,",",".")&amp;IF('3.Species Information'!AN536&gt;1,"Boreal Cordillera","")&amp;IF('3.Species Information'!AO536&gt;1,",",".")&amp;IF('3.Species Information'!AO536&gt;1,"Pacific Maritime","")&amp;IF('3.Species Information'!AP536&gt;1,",",".")&amp;IF('3.Species Information'!AP536&gt;1,"Montane Cordillera","")&amp;IF('3.Species Information'!AQ536&gt;1,",",".")&amp;IF('3.Species Information'!AQ536&gt;1,"Prairies","")&amp;IF('3.Species Information'!AR536&gt;1,",",".")&amp;IF('3.Species Information'!AR536&gt;1,"Atlantic Maritime","")&amp;IF('3.Species Information'!AS536&gt;1,",",".")&amp;IF('3.Species Information'!AS536&gt;1,"Mixedwood Plains.","")</f>
        <v>...........</v>
      </c>
      <c r="E526" s="11" t="str">
        <f>IF('3.Species Information'!AU536&gt;1,"Arctic","")&amp;IF('3.Species Information'!AV536&gt;1,",",".")&amp;IF('3.Species Information'!AV536&gt;1,"Alpine","")&amp;IF('3.Species Information'!AW536&gt;1,",",".")&amp;IF('3.Species Information'!AW536&gt;1,"Boreal","")&amp;IF('3.Species Information'!AX536&gt;1,",",".")&amp;IF('3.Species Information'!AX536&gt;1,BB527&amp;”.”,"")</f>
        <v>...</v>
      </c>
      <c r="F526" s="11" t="str">
        <f>IF('3.Species Information'!AZ536&gt;1,"Circumarctic","")&amp;IF('3.Species Information'!BA536&gt;1,",",".")&amp;IF('3.Species Information'!BA536&gt;1,"North American Arctic","")&amp;IF('3.Species Information'!BB536&gt;1,",",".")&amp;IF('3.Species Information'!BB536&gt;1,"Circumboreal","")&amp;IF('3.Species Information'!BC536&gt;1,",",".")&amp;IF('3.Species Information'!BC536&gt;1,"North American Boreal","")&amp;IF('3.Species Information'!BD536&gt;1,",",".")&amp;IF('3.Species Information'!BD536&gt;1,"North American Boreal Cordilleran","")&amp;IF('3.Species Information'!BE536&gt;1,",",".")&amp;IF('3.Species Information'!BE536&gt;1,"North American Temperate Cordilleran","")&amp;IF('3.Species Information'!BF536&gt;1,",",".")&amp;IF('3.Species Information'!BF536&gt;1,"Amphi-Beringian","")&amp;IF('3.Species Information'!BG536&gt;1,",",".")&amp;IF('3.Species Information'!BG536&gt;1,"North American Beringian","")&amp;IF('3.Species Information'!BH536&gt;1,",",".")&amp;IF('3.Species Information'!BH536&gt;1,"Amphi-Atlantic","")&amp;IF('3.Species Information'!BI536&gt;1,",",".")&amp;IF('3.Species Information'!BI536&gt;1,"Bipolar disjunct","")&amp;IF('3.Species Information'!BJ536&gt;1,",",".")&amp;IF('3.Species Information'!BJ536&gt;1,"Cosmopolitan","")&amp;IF('3.Species Information'!BK536&gt;1,",",".")&amp;IF('3.Species Information'!BK536&gt;1,BO527&amp;”.”,"")</f>
        <v>...........</v>
      </c>
      <c r="G526" s="11" t="str">
        <f>IF('3.Species Information'!BM536&gt;1,"Alaska","")&amp;IF('3.Species Information'!BN536&gt;1,",",".")&amp;IF('3.Species Information'!BN536&gt;1,"Yukon Territory","")&amp;IF('3.Species Information'!BO536&gt;1,",",".")&amp;IF('3.Species Information'!BO536&gt;1,"Northwest Territories","")&amp;IF('3.Species Information'!BP536&gt;1,",",".")&amp;IF('3.Species Information'!BP536&gt;1,"Nunavut","")&amp;IF('3.Species Information'!BQ536&gt;1,",",".")&amp;IF('3.Species Information'!BQ536&gt;1,"Manitoba (Hudson Bay coastal region, Wapusk National Park)","")&amp;IF('3.Species Information'!BR536&gt;1,",",".")&amp;IF('3.Species Information'!BR536&gt;1,"Ontario (Hudson Bay coastal region)","")&amp;IF('3.Species Information'!BS536&gt;1,",",".")&amp;IF('3.Species Information'!BS536&gt;1,"Québec","")&amp;IF('3.Species Information'!BT536&gt;1,",",".")&amp;IF('3.Species Information'!BT536&gt;1,"Newfoundland and Labrador.","")</f>
        <v>.......</v>
      </c>
      <c r="H526" s="11" t="str">
        <f>IF('3.Species Information'!BU536&gt;1,"Canada","")&amp;IF('3.Species Information'!BV536&gt;1,",",".")&amp;IF('3.Species Information'!BV536&gt;1,"United States (Alaska)","")&amp;IF('3.Species Information'!BW536&gt;1,",",".")&amp;IF('3.Species Information'!BW536&gt;1,"Greenland","")&amp;IF('3.Species Information'!BX536&gt;1,",",".")&amp;IF('3.Species Information'!BX536&gt;1,"Scandinavia (including Svalbard)","")&amp;IF('3.Species Information'!BY536&gt;1,",",".")&amp;IF('3.Species Information'!BY536&gt;1,"European Russia","")&amp;IF('3.Species Information'!BZ536&gt;1,",",".")&amp;IF('3.Species Information'!BZ536&gt;1,"Siberian Russia (Europe Border to the Kolyma River)","")&amp;IF('3.Species Information'!CA536&gt;1,",",".")&amp;IF('3.Species Information'!CA536&gt;1,"Far East Russia (east of the Kolyma River).","")</f>
        <v>......</v>
      </c>
      <c r="I526" s="11" t="s">
        <v>860</v>
      </c>
    </row>
    <row r="527" spans="1:9" ht="15">
      <c r="A527" s="8" t="e">
        <f>#REF!</f>
        <v>#REF!</v>
      </c>
      <c r="B527" s="11" t="str">
        <f>IF('3.Species Information'!W537&gt;1,"Arctic polar desert zone (Zone A)","")&amp;IF('3.Species Information'!X537&gt;1,",",".")&amp;IF('3.Species Information'!X537&gt;1," Northern arctic tundra zone (Zone B)","")&amp;IF('3.Species Information'!Y537&gt;1,",",".")&amp;IF('3.Species Information'!Y537&gt;1," Middle arctic tundra zone (Zone C)","")&amp;IF('3.Species Information'!Z537&gt;1,",",".")&amp;IF('3.Species Information'!Z537&gt;1," Southern arctic tundra zone (Zone D)","")&amp;IF('3.Species Information'!AA537&gt;1,",",".")&amp;IF('3.Species Information'!AA537&gt;1," Arctic shrub tundra zone (Zone E).","")</f>
        <v>....</v>
      </c>
      <c r="C527" s="11" t="str">
        <f>IF('3.Species Information'!AC537&gt;1,"Northern Alaska/Yukon","")&amp;IF('3.Species Information'!AD537&gt;1,",",".")&amp;IF('3.Species Information'!AD537&gt;1,"Western Canadian Arctic","")&amp;IF('3.Species Information'!AE537&gt;1,",",".")&amp;IF('3.Species Information'!AE537&gt;1,"Eastern Canadian Arctic","")&amp;IF('3.Species Information'!AF537&gt;1,",",".")&amp;IF('3.Species Information'!AF537&gt;1,"Ellesmere.","")</f>
        <v>...</v>
      </c>
      <c r="D527" s="11" t="str">
        <f>IF('3.Species Information'!AH537&gt;1,"Taiga Plains","")&amp;IF('3.Species Information'!AI537&gt;1,",",".")&amp;IF('3.Species Information'!AI537&gt;1,"Taiga Shield","")&amp;IF('3.Species Information'!AJ537&gt;1,",",".")&amp;IF('3.Species Information'!AJ537&gt;1,"Taiga Cordillera","")&amp;IF('3.Species Information'!AK537&gt;1,",",".")&amp;IF('3.Species Information'!AK537&gt;1,"Hudson Plains","")&amp;IF('3.Species Information'!AL537&gt;1,",",".")&amp;IF('3.Species Information'!AL537&gt;1,"Boreal Plains","")&amp;IF('3.Species Information'!AM537&gt;1,",",".")&amp;IF('3.Species Information'!AM537&gt;1,"Boreal Shield","")&amp;IF('3.Species Information'!AN537&gt;1,",",".")&amp;IF('3.Species Information'!AN537&gt;1,"Boreal Cordillera","")&amp;IF('3.Species Information'!AO537&gt;1,",",".")&amp;IF('3.Species Information'!AO537&gt;1,"Pacific Maritime","")&amp;IF('3.Species Information'!AP537&gt;1,",",".")&amp;IF('3.Species Information'!AP537&gt;1,"Montane Cordillera","")&amp;IF('3.Species Information'!AQ537&gt;1,",",".")&amp;IF('3.Species Information'!AQ537&gt;1,"Prairies","")&amp;IF('3.Species Information'!AR537&gt;1,",",".")&amp;IF('3.Species Information'!AR537&gt;1,"Atlantic Maritime","")&amp;IF('3.Species Information'!AS537&gt;1,",",".")&amp;IF('3.Species Information'!AS537&gt;1,"Mixedwood Plains.","")</f>
        <v>...........</v>
      </c>
      <c r="E527" s="11" t="str">
        <f>IF('3.Species Information'!AU537&gt;1,"Arctic","")&amp;IF('3.Species Information'!AV537&gt;1,",",".")&amp;IF('3.Species Information'!AV537&gt;1,"Alpine","")&amp;IF('3.Species Information'!AW537&gt;1,",",".")&amp;IF('3.Species Information'!AW537&gt;1,"Boreal","")&amp;IF('3.Species Information'!AX537&gt;1,",",".")&amp;IF('3.Species Information'!AX537&gt;1,BB528&amp;”.”,"")</f>
        <v>...</v>
      </c>
      <c r="F527" s="11" t="str">
        <f>IF('3.Species Information'!AZ537&gt;1,"Circumarctic","")&amp;IF('3.Species Information'!BA537&gt;1,",",".")&amp;IF('3.Species Information'!BA537&gt;1,"North American Arctic","")&amp;IF('3.Species Information'!BB537&gt;1,",",".")&amp;IF('3.Species Information'!BB537&gt;1,"Circumboreal","")&amp;IF('3.Species Information'!BC537&gt;1,",",".")&amp;IF('3.Species Information'!BC537&gt;1,"North American Boreal","")&amp;IF('3.Species Information'!BD537&gt;1,",",".")&amp;IF('3.Species Information'!BD537&gt;1,"North American Boreal Cordilleran","")&amp;IF('3.Species Information'!BE537&gt;1,",",".")&amp;IF('3.Species Information'!BE537&gt;1,"North American Temperate Cordilleran","")&amp;IF('3.Species Information'!BF537&gt;1,",",".")&amp;IF('3.Species Information'!BF537&gt;1,"Amphi-Beringian","")&amp;IF('3.Species Information'!BG537&gt;1,",",".")&amp;IF('3.Species Information'!BG537&gt;1,"North American Beringian","")&amp;IF('3.Species Information'!BH537&gt;1,",",".")&amp;IF('3.Species Information'!BH537&gt;1,"Amphi-Atlantic","")&amp;IF('3.Species Information'!BI537&gt;1,",",".")&amp;IF('3.Species Information'!BI537&gt;1,"Bipolar disjunct","")&amp;IF('3.Species Information'!BJ537&gt;1,",",".")&amp;IF('3.Species Information'!BJ537&gt;1,"Cosmopolitan","")&amp;IF('3.Species Information'!BK537&gt;1,",",".")&amp;IF('3.Species Information'!BK537&gt;1,BO528&amp;”.”,"")</f>
        <v>...........</v>
      </c>
      <c r="G527" s="11" t="str">
        <f>IF('3.Species Information'!BM537&gt;1,"Alaska","")&amp;IF('3.Species Information'!BN537&gt;1,",",".")&amp;IF('3.Species Information'!BN537&gt;1,"Yukon Territory","")&amp;IF('3.Species Information'!BO537&gt;1,",",".")&amp;IF('3.Species Information'!BO537&gt;1,"Northwest Territories","")&amp;IF('3.Species Information'!BP537&gt;1,",",".")&amp;IF('3.Species Information'!BP537&gt;1,"Nunavut","")&amp;IF('3.Species Information'!BQ537&gt;1,",",".")&amp;IF('3.Species Information'!BQ537&gt;1,"Manitoba (Hudson Bay coastal region, Wapusk National Park)","")&amp;IF('3.Species Information'!BR537&gt;1,",",".")&amp;IF('3.Species Information'!BR537&gt;1,"Ontario (Hudson Bay coastal region)","")&amp;IF('3.Species Information'!BS537&gt;1,",",".")&amp;IF('3.Species Information'!BS537&gt;1,"Québec","")&amp;IF('3.Species Information'!BT537&gt;1,",",".")&amp;IF('3.Species Information'!BT537&gt;1,"Newfoundland and Labrador.","")</f>
        <v>.......</v>
      </c>
      <c r="H527" s="11" t="str">
        <f>IF('3.Species Information'!BU537&gt;1,"Canada","")&amp;IF('3.Species Information'!BV537&gt;1,",",".")&amp;IF('3.Species Information'!BV537&gt;1,"United States (Alaska)","")&amp;IF('3.Species Information'!BW537&gt;1,",",".")&amp;IF('3.Species Information'!BW537&gt;1,"Greenland","")&amp;IF('3.Species Information'!BX537&gt;1,",",".")&amp;IF('3.Species Information'!BX537&gt;1,"Scandinavia (including Svalbard)","")&amp;IF('3.Species Information'!BY537&gt;1,",",".")&amp;IF('3.Species Information'!BY537&gt;1,"European Russia","")&amp;IF('3.Species Information'!BZ537&gt;1,",",".")&amp;IF('3.Species Information'!BZ537&gt;1,"Siberian Russia (Europe Border to the Kolyma River)","")&amp;IF('3.Species Information'!CA537&gt;1,",",".")&amp;IF('3.Species Information'!CA537&gt;1,"Far East Russia (east of the Kolyma River).","")</f>
        <v>......</v>
      </c>
      <c r="I527" s="11" t="s">
        <v>860</v>
      </c>
    </row>
    <row r="528" spans="1:9" ht="15">
      <c r="A528" s="8" t="e">
        <f>#REF!</f>
        <v>#REF!</v>
      </c>
      <c r="B528" s="11" t="str">
        <f>IF('3.Species Information'!W538&gt;1,"Arctic polar desert zone (Zone A)","")&amp;IF('3.Species Information'!X538&gt;1,",",".")&amp;IF('3.Species Information'!X538&gt;1," Northern arctic tundra zone (Zone B)","")&amp;IF('3.Species Information'!Y538&gt;1,",",".")&amp;IF('3.Species Information'!Y538&gt;1," Middle arctic tundra zone (Zone C)","")&amp;IF('3.Species Information'!Z538&gt;1,",",".")&amp;IF('3.Species Information'!Z538&gt;1," Southern arctic tundra zone (Zone D)","")&amp;IF('3.Species Information'!AA538&gt;1,",",".")&amp;IF('3.Species Information'!AA538&gt;1," Arctic shrub tundra zone (Zone E).","")</f>
        <v>....</v>
      </c>
      <c r="C528" s="11" t="str">
        <f>IF('3.Species Information'!AC538&gt;1,"Northern Alaska/Yukon","")&amp;IF('3.Species Information'!AD538&gt;1,",",".")&amp;IF('3.Species Information'!AD538&gt;1,"Western Canadian Arctic","")&amp;IF('3.Species Information'!AE538&gt;1,",",".")&amp;IF('3.Species Information'!AE538&gt;1,"Eastern Canadian Arctic","")&amp;IF('3.Species Information'!AF538&gt;1,",",".")&amp;IF('3.Species Information'!AF538&gt;1,"Ellesmere.","")</f>
        <v>...</v>
      </c>
      <c r="D528" s="11" t="str">
        <f>IF('3.Species Information'!AH538&gt;1,"Taiga Plains","")&amp;IF('3.Species Information'!AI538&gt;1,",",".")&amp;IF('3.Species Information'!AI538&gt;1,"Taiga Shield","")&amp;IF('3.Species Information'!AJ538&gt;1,",",".")&amp;IF('3.Species Information'!AJ538&gt;1,"Taiga Cordillera","")&amp;IF('3.Species Information'!AK538&gt;1,",",".")&amp;IF('3.Species Information'!AK538&gt;1,"Hudson Plains","")&amp;IF('3.Species Information'!AL538&gt;1,",",".")&amp;IF('3.Species Information'!AL538&gt;1,"Boreal Plains","")&amp;IF('3.Species Information'!AM538&gt;1,",",".")&amp;IF('3.Species Information'!AM538&gt;1,"Boreal Shield","")&amp;IF('3.Species Information'!AN538&gt;1,",",".")&amp;IF('3.Species Information'!AN538&gt;1,"Boreal Cordillera","")&amp;IF('3.Species Information'!AO538&gt;1,",",".")&amp;IF('3.Species Information'!AO538&gt;1,"Pacific Maritime","")&amp;IF('3.Species Information'!AP538&gt;1,",",".")&amp;IF('3.Species Information'!AP538&gt;1,"Montane Cordillera","")&amp;IF('3.Species Information'!AQ538&gt;1,",",".")&amp;IF('3.Species Information'!AQ538&gt;1,"Prairies","")&amp;IF('3.Species Information'!AR538&gt;1,",",".")&amp;IF('3.Species Information'!AR538&gt;1,"Atlantic Maritime","")&amp;IF('3.Species Information'!AS538&gt;1,",",".")&amp;IF('3.Species Information'!AS538&gt;1,"Mixedwood Plains.","")</f>
        <v>...........</v>
      </c>
      <c r="E528" s="11" t="str">
        <f>IF('3.Species Information'!AU538&gt;1,"Arctic","")&amp;IF('3.Species Information'!AV538&gt;1,",",".")&amp;IF('3.Species Information'!AV538&gt;1,"Alpine","")&amp;IF('3.Species Information'!AW538&gt;1,",",".")&amp;IF('3.Species Information'!AW538&gt;1,"Boreal","")&amp;IF('3.Species Information'!AX538&gt;1,",",".")&amp;IF('3.Species Information'!AX538&gt;1,BB529&amp;”.”,"")</f>
        <v>...</v>
      </c>
      <c r="F528" s="11" t="str">
        <f>IF('3.Species Information'!AZ538&gt;1,"Circumarctic","")&amp;IF('3.Species Information'!BA538&gt;1,",",".")&amp;IF('3.Species Information'!BA538&gt;1,"North American Arctic","")&amp;IF('3.Species Information'!BB538&gt;1,",",".")&amp;IF('3.Species Information'!BB538&gt;1,"Circumboreal","")&amp;IF('3.Species Information'!BC538&gt;1,",",".")&amp;IF('3.Species Information'!BC538&gt;1,"North American Boreal","")&amp;IF('3.Species Information'!BD538&gt;1,",",".")&amp;IF('3.Species Information'!BD538&gt;1,"North American Boreal Cordilleran","")&amp;IF('3.Species Information'!BE538&gt;1,",",".")&amp;IF('3.Species Information'!BE538&gt;1,"North American Temperate Cordilleran","")&amp;IF('3.Species Information'!BF538&gt;1,",",".")&amp;IF('3.Species Information'!BF538&gt;1,"Amphi-Beringian","")&amp;IF('3.Species Information'!BG538&gt;1,",",".")&amp;IF('3.Species Information'!BG538&gt;1,"North American Beringian","")&amp;IF('3.Species Information'!BH538&gt;1,",",".")&amp;IF('3.Species Information'!BH538&gt;1,"Amphi-Atlantic","")&amp;IF('3.Species Information'!BI538&gt;1,",",".")&amp;IF('3.Species Information'!BI538&gt;1,"Bipolar disjunct","")&amp;IF('3.Species Information'!BJ538&gt;1,",",".")&amp;IF('3.Species Information'!BJ538&gt;1,"Cosmopolitan","")&amp;IF('3.Species Information'!BK538&gt;1,",",".")&amp;IF('3.Species Information'!BK538&gt;1,BO529&amp;”.”,"")</f>
        <v>...........</v>
      </c>
      <c r="G528" s="11" t="str">
        <f>IF('3.Species Information'!BM538&gt;1,"Alaska","")&amp;IF('3.Species Information'!BN538&gt;1,",",".")&amp;IF('3.Species Information'!BN538&gt;1,"Yukon Territory","")&amp;IF('3.Species Information'!BO538&gt;1,",",".")&amp;IF('3.Species Information'!BO538&gt;1,"Northwest Territories","")&amp;IF('3.Species Information'!BP538&gt;1,",",".")&amp;IF('3.Species Information'!BP538&gt;1,"Nunavut","")&amp;IF('3.Species Information'!BQ538&gt;1,",",".")&amp;IF('3.Species Information'!BQ538&gt;1,"Manitoba (Hudson Bay coastal region, Wapusk National Park)","")&amp;IF('3.Species Information'!BR538&gt;1,",",".")&amp;IF('3.Species Information'!BR538&gt;1,"Ontario (Hudson Bay coastal region)","")&amp;IF('3.Species Information'!BS538&gt;1,",",".")&amp;IF('3.Species Information'!BS538&gt;1,"Québec","")&amp;IF('3.Species Information'!BT538&gt;1,",",".")&amp;IF('3.Species Information'!BT538&gt;1,"Newfoundland and Labrador.","")</f>
        <v>.......</v>
      </c>
      <c r="H528" s="11" t="str">
        <f>IF('3.Species Information'!BU538&gt;1,"Canada","")&amp;IF('3.Species Information'!BV538&gt;1,",",".")&amp;IF('3.Species Information'!BV538&gt;1,"United States (Alaska)","")&amp;IF('3.Species Information'!BW538&gt;1,",",".")&amp;IF('3.Species Information'!BW538&gt;1,"Greenland","")&amp;IF('3.Species Information'!BX538&gt;1,",",".")&amp;IF('3.Species Information'!BX538&gt;1,"Scandinavia (including Svalbard)","")&amp;IF('3.Species Information'!BY538&gt;1,",",".")&amp;IF('3.Species Information'!BY538&gt;1,"European Russia","")&amp;IF('3.Species Information'!BZ538&gt;1,",",".")&amp;IF('3.Species Information'!BZ538&gt;1,"Siberian Russia (Europe Border to the Kolyma River)","")&amp;IF('3.Species Information'!CA538&gt;1,",",".")&amp;IF('3.Species Information'!CA538&gt;1,"Far East Russia (east of the Kolyma River).","")</f>
        <v>......</v>
      </c>
      <c r="I528" s="11" t="s">
        <v>860</v>
      </c>
    </row>
    <row r="529" spans="1:9" ht="15">
      <c r="A529" s="8" t="e">
        <f>#REF!</f>
        <v>#REF!</v>
      </c>
      <c r="B529" s="11" t="str">
        <f>IF('3.Species Information'!W539&gt;1,"Arctic polar desert zone (Zone A)","")&amp;IF('3.Species Information'!X539&gt;1,",",".")&amp;IF('3.Species Information'!X539&gt;1," Northern arctic tundra zone (Zone B)","")&amp;IF('3.Species Information'!Y539&gt;1,",",".")&amp;IF('3.Species Information'!Y539&gt;1," Middle arctic tundra zone (Zone C)","")&amp;IF('3.Species Information'!Z539&gt;1,",",".")&amp;IF('3.Species Information'!Z539&gt;1," Southern arctic tundra zone (Zone D)","")&amp;IF('3.Species Information'!AA539&gt;1,",",".")&amp;IF('3.Species Information'!AA539&gt;1," Arctic shrub tundra zone (Zone E).","")</f>
        <v>....</v>
      </c>
      <c r="C529" s="11" t="str">
        <f>IF('3.Species Information'!AC539&gt;1,"Northern Alaska/Yukon","")&amp;IF('3.Species Information'!AD539&gt;1,",",".")&amp;IF('3.Species Information'!AD539&gt;1,"Western Canadian Arctic","")&amp;IF('3.Species Information'!AE539&gt;1,",",".")&amp;IF('3.Species Information'!AE539&gt;1,"Eastern Canadian Arctic","")&amp;IF('3.Species Information'!AF539&gt;1,",",".")&amp;IF('3.Species Information'!AF539&gt;1,"Ellesmere.","")</f>
        <v>...</v>
      </c>
      <c r="D529" s="11" t="str">
        <f>IF('3.Species Information'!AH539&gt;1,"Taiga Plains","")&amp;IF('3.Species Information'!AI539&gt;1,",",".")&amp;IF('3.Species Information'!AI539&gt;1,"Taiga Shield","")&amp;IF('3.Species Information'!AJ539&gt;1,",",".")&amp;IF('3.Species Information'!AJ539&gt;1,"Taiga Cordillera","")&amp;IF('3.Species Information'!AK539&gt;1,",",".")&amp;IF('3.Species Information'!AK539&gt;1,"Hudson Plains","")&amp;IF('3.Species Information'!AL539&gt;1,",",".")&amp;IF('3.Species Information'!AL539&gt;1,"Boreal Plains","")&amp;IF('3.Species Information'!AM539&gt;1,",",".")&amp;IF('3.Species Information'!AM539&gt;1,"Boreal Shield","")&amp;IF('3.Species Information'!AN539&gt;1,",",".")&amp;IF('3.Species Information'!AN539&gt;1,"Boreal Cordillera","")&amp;IF('3.Species Information'!AO539&gt;1,",",".")&amp;IF('3.Species Information'!AO539&gt;1,"Pacific Maritime","")&amp;IF('3.Species Information'!AP539&gt;1,",",".")&amp;IF('3.Species Information'!AP539&gt;1,"Montane Cordillera","")&amp;IF('3.Species Information'!AQ539&gt;1,",",".")&amp;IF('3.Species Information'!AQ539&gt;1,"Prairies","")&amp;IF('3.Species Information'!AR539&gt;1,",",".")&amp;IF('3.Species Information'!AR539&gt;1,"Atlantic Maritime","")&amp;IF('3.Species Information'!AS539&gt;1,",",".")&amp;IF('3.Species Information'!AS539&gt;1,"Mixedwood Plains.","")</f>
        <v>...........</v>
      </c>
      <c r="E529" s="11" t="str">
        <f>IF('3.Species Information'!AU539&gt;1,"Arctic","")&amp;IF('3.Species Information'!AV539&gt;1,",",".")&amp;IF('3.Species Information'!AV539&gt;1,"Alpine","")&amp;IF('3.Species Information'!AW539&gt;1,",",".")&amp;IF('3.Species Information'!AW539&gt;1,"Boreal","")&amp;IF('3.Species Information'!AX539&gt;1,",",".")&amp;IF('3.Species Information'!AX539&gt;1,BB530&amp;”.”,"")</f>
        <v>...</v>
      </c>
      <c r="F529" s="11" t="str">
        <f>IF('3.Species Information'!AZ539&gt;1,"Circumarctic","")&amp;IF('3.Species Information'!BA539&gt;1,",",".")&amp;IF('3.Species Information'!BA539&gt;1,"North American Arctic","")&amp;IF('3.Species Information'!BB539&gt;1,",",".")&amp;IF('3.Species Information'!BB539&gt;1,"Circumboreal","")&amp;IF('3.Species Information'!BC539&gt;1,",",".")&amp;IF('3.Species Information'!BC539&gt;1,"North American Boreal","")&amp;IF('3.Species Information'!BD539&gt;1,",",".")&amp;IF('3.Species Information'!BD539&gt;1,"North American Boreal Cordilleran","")&amp;IF('3.Species Information'!BE539&gt;1,",",".")&amp;IF('3.Species Information'!BE539&gt;1,"North American Temperate Cordilleran","")&amp;IF('3.Species Information'!BF539&gt;1,",",".")&amp;IF('3.Species Information'!BF539&gt;1,"Amphi-Beringian","")&amp;IF('3.Species Information'!BG539&gt;1,",",".")&amp;IF('3.Species Information'!BG539&gt;1,"North American Beringian","")&amp;IF('3.Species Information'!BH539&gt;1,",",".")&amp;IF('3.Species Information'!BH539&gt;1,"Amphi-Atlantic","")&amp;IF('3.Species Information'!BI539&gt;1,",",".")&amp;IF('3.Species Information'!BI539&gt;1,"Bipolar disjunct","")&amp;IF('3.Species Information'!BJ539&gt;1,",",".")&amp;IF('3.Species Information'!BJ539&gt;1,"Cosmopolitan","")&amp;IF('3.Species Information'!BK539&gt;1,",",".")&amp;IF('3.Species Information'!BK539&gt;1,BO530&amp;”.”,"")</f>
        <v>...........</v>
      </c>
      <c r="G529" s="11" t="str">
        <f>IF('3.Species Information'!BM539&gt;1,"Alaska","")&amp;IF('3.Species Information'!BN539&gt;1,",",".")&amp;IF('3.Species Information'!BN539&gt;1,"Yukon Territory","")&amp;IF('3.Species Information'!BO539&gt;1,",",".")&amp;IF('3.Species Information'!BO539&gt;1,"Northwest Territories","")&amp;IF('3.Species Information'!BP539&gt;1,",",".")&amp;IF('3.Species Information'!BP539&gt;1,"Nunavut","")&amp;IF('3.Species Information'!BQ539&gt;1,",",".")&amp;IF('3.Species Information'!BQ539&gt;1,"Manitoba (Hudson Bay coastal region, Wapusk National Park)","")&amp;IF('3.Species Information'!BR539&gt;1,",",".")&amp;IF('3.Species Information'!BR539&gt;1,"Ontario (Hudson Bay coastal region)","")&amp;IF('3.Species Information'!BS539&gt;1,",",".")&amp;IF('3.Species Information'!BS539&gt;1,"Québec","")&amp;IF('3.Species Information'!BT539&gt;1,",",".")&amp;IF('3.Species Information'!BT539&gt;1,"Newfoundland and Labrador.","")</f>
        <v>.......</v>
      </c>
      <c r="H529" s="11" t="str">
        <f>IF('3.Species Information'!BU539&gt;1,"Canada","")&amp;IF('3.Species Information'!BV539&gt;1,",",".")&amp;IF('3.Species Information'!BV539&gt;1,"United States (Alaska)","")&amp;IF('3.Species Information'!BW539&gt;1,",",".")&amp;IF('3.Species Information'!BW539&gt;1,"Greenland","")&amp;IF('3.Species Information'!BX539&gt;1,",",".")&amp;IF('3.Species Information'!BX539&gt;1,"Scandinavia (including Svalbard)","")&amp;IF('3.Species Information'!BY539&gt;1,",",".")&amp;IF('3.Species Information'!BY539&gt;1,"European Russia","")&amp;IF('3.Species Information'!BZ539&gt;1,",",".")&amp;IF('3.Species Information'!BZ539&gt;1,"Siberian Russia (Europe Border to the Kolyma River)","")&amp;IF('3.Species Information'!CA539&gt;1,",",".")&amp;IF('3.Species Information'!CA539&gt;1,"Far East Russia (east of the Kolyma River).","")</f>
        <v>......</v>
      </c>
      <c r="I529" s="11" t="s">
        <v>860</v>
      </c>
    </row>
    <row r="530" spans="1:9" ht="15">
      <c r="A530" s="8" t="e">
        <f>#REF!</f>
        <v>#REF!</v>
      </c>
      <c r="B530" s="11" t="str">
        <f>IF('3.Species Information'!W540&gt;1,"Arctic polar desert zone (Zone A)","")&amp;IF('3.Species Information'!X540&gt;1,",",".")&amp;IF('3.Species Information'!X540&gt;1," Northern arctic tundra zone (Zone B)","")&amp;IF('3.Species Information'!Y540&gt;1,",",".")&amp;IF('3.Species Information'!Y540&gt;1," Middle arctic tundra zone (Zone C)","")&amp;IF('3.Species Information'!Z540&gt;1,",",".")&amp;IF('3.Species Information'!Z540&gt;1," Southern arctic tundra zone (Zone D)","")&amp;IF('3.Species Information'!AA540&gt;1,",",".")&amp;IF('3.Species Information'!AA540&gt;1," Arctic shrub tundra zone (Zone E).","")</f>
        <v>....</v>
      </c>
      <c r="C530" s="11" t="str">
        <f>IF('3.Species Information'!AC540&gt;1,"Northern Alaska/Yukon","")&amp;IF('3.Species Information'!AD540&gt;1,",",".")&amp;IF('3.Species Information'!AD540&gt;1,"Western Canadian Arctic","")&amp;IF('3.Species Information'!AE540&gt;1,",",".")&amp;IF('3.Species Information'!AE540&gt;1,"Eastern Canadian Arctic","")&amp;IF('3.Species Information'!AF540&gt;1,",",".")&amp;IF('3.Species Information'!AF540&gt;1,"Ellesmere.","")</f>
        <v>...</v>
      </c>
      <c r="D530" s="11" t="str">
        <f>IF('3.Species Information'!AH540&gt;1,"Taiga Plains","")&amp;IF('3.Species Information'!AI540&gt;1,",",".")&amp;IF('3.Species Information'!AI540&gt;1,"Taiga Shield","")&amp;IF('3.Species Information'!AJ540&gt;1,",",".")&amp;IF('3.Species Information'!AJ540&gt;1,"Taiga Cordillera","")&amp;IF('3.Species Information'!AK540&gt;1,",",".")&amp;IF('3.Species Information'!AK540&gt;1,"Hudson Plains","")&amp;IF('3.Species Information'!AL540&gt;1,",",".")&amp;IF('3.Species Information'!AL540&gt;1,"Boreal Plains","")&amp;IF('3.Species Information'!AM540&gt;1,",",".")&amp;IF('3.Species Information'!AM540&gt;1,"Boreal Shield","")&amp;IF('3.Species Information'!AN540&gt;1,",",".")&amp;IF('3.Species Information'!AN540&gt;1,"Boreal Cordillera","")&amp;IF('3.Species Information'!AO540&gt;1,",",".")&amp;IF('3.Species Information'!AO540&gt;1,"Pacific Maritime","")&amp;IF('3.Species Information'!AP540&gt;1,",",".")&amp;IF('3.Species Information'!AP540&gt;1,"Montane Cordillera","")&amp;IF('3.Species Information'!AQ540&gt;1,",",".")&amp;IF('3.Species Information'!AQ540&gt;1,"Prairies","")&amp;IF('3.Species Information'!AR540&gt;1,",",".")&amp;IF('3.Species Information'!AR540&gt;1,"Atlantic Maritime","")&amp;IF('3.Species Information'!AS540&gt;1,",",".")&amp;IF('3.Species Information'!AS540&gt;1,"Mixedwood Plains.","")</f>
        <v>...........</v>
      </c>
      <c r="E530" s="11" t="str">
        <f>IF('3.Species Information'!AU540&gt;1,"Arctic","")&amp;IF('3.Species Information'!AV540&gt;1,",",".")&amp;IF('3.Species Information'!AV540&gt;1,"Alpine","")&amp;IF('3.Species Information'!AW540&gt;1,",",".")&amp;IF('3.Species Information'!AW540&gt;1,"Boreal","")&amp;IF('3.Species Information'!AX540&gt;1,",",".")&amp;IF('3.Species Information'!AX540&gt;1,BB531&amp;”.”,"")</f>
        <v>...</v>
      </c>
      <c r="F530" s="11" t="str">
        <f>IF('3.Species Information'!AZ540&gt;1,"Circumarctic","")&amp;IF('3.Species Information'!BA540&gt;1,",",".")&amp;IF('3.Species Information'!BA540&gt;1,"North American Arctic","")&amp;IF('3.Species Information'!BB540&gt;1,",",".")&amp;IF('3.Species Information'!BB540&gt;1,"Circumboreal","")&amp;IF('3.Species Information'!BC540&gt;1,",",".")&amp;IF('3.Species Information'!BC540&gt;1,"North American Boreal","")&amp;IF('3.Species Information'!BD540&gt;1,",",".")&amp;IF('3.Species Information'!BD540&gt;1,"North American Boreal Cordilleran","")&amp;IF('3.Species Information'!BE540&gt;1,",",".")&amp;IF('3.Species Information'!BE540&gt;1,"North American Temperate Cordilleran","")&amp;IF('3.Species Information'!BF540&gt;1,",",".")&amp;IF('3.Species Information'!BF540&gt;1,"Amphi-Beringian","")&amp;IF('3.Species Information'!BG540&gt;1,",",".")&amp;IF('3.Species Information'!BG540&gt;1,"North American Beringian","")&amp;IF('3.Species Information'!BH540&gt;1,",",".")&amp;IF('3.Species Information'!BH540&gt;1,"Amphi-Atlantic","")&amp;IF('3.Species Information'!BI540&gt;1,",",".")&amp;IF('3.Species Information'!BI540&gt;1,"Bipolar disjunct","")&amp;IF('3.Species Information'!BJ540&gt;1,",",".")&amp;IF('3.Species Information'!BJ540&gt;1,"Cosmopolitan","")&amp;IF('3.Species Information'!BK540&gt;1,",",".")&amp;IF('3.Species Information'!BK540&gt;1,BO531&amp;”.”,"")</f>
        <v>...........</v>
      </c>
      <c r="G530" s="11" t="str">
        <f>IF('3.Species Information'!BM540&gt;1,"Alaska","")&amp;IF('3.Species Information'!BN540&gt;1,",",".")&amp;IF('3.Species Information'!BN540&gt;1,"Yukon Territory","")&amp;IF('3.Species Information'!BO540&gt;1,",",".")&amp;IF('3.Species Information'!BO540&gt;1,"Northwest Territories","")&amp;IF('3.Species Information'!BP540&gt;1,",",".")&amp;IF('3.Species Information'!BP540&gt;1,"Nunavut","")&amp;IF('3.Species Information'!BQ540&gt;1,",",".")&amp;IF('3.Species Information'!BQ540&gt;1,"Manitoba (Hudson Bay coastal region, Wapusk National Park)","")&amp;IF('3.Species Information'!BR540&gt;1,",",".")&amp;IF('3.Species Information'!BR540&gt;1,"Ontario (Hudson Bay coastal region)","")&amp;IF('3.Species Information'!BS540&gt;1,",",".")&amp;IF('3.Species Information'!BS540&gt;1,"Québec","")&amp;IF('3.Species Information'!BT540&gt;1,",",".")&amp;IF('3.Species Information'!BT540&gt;1,"Newfoundland and Labrador.","")</f>
        <v>.......</v>
      </c>
      <c r="H530" s="11" t="str">
        <f>IF('3.Species Information'!BU540&gt;1,"Canada","")&amp;IF('3.Species Information'!BV540&gt;1,",",".")&amp;IF('3.Species Information'!BV540&gt;1,"United States (Alaska)","")&amp;IF('3.Species Information'!BW540&gt;1,",",".")&amp;IF('3.Species Information'!BW540&gt;1,"Greenland","")&amp;IF('3.Species Information'!BX540&gt;1,",",".")&amp;IF('3.Species Information'!BX540&gt;1,"Scandinavia (including Svalbard)","")&amp;IF('3.Species Information'!BY540&gt;1,",",".")&amp;IF('3.Species Information'!BY540&gt;1,"European Russia","")&amp;IF('3.Species Information'!BZ540&gt;1,",",".")&amp;IF('3.Species Information'!BZ540&gt;1,"Siberian Russia (Europe Border to the Kolyma River)","")&amp;IF('3.Species Information'!CA540&gt;1,",",".")&amp;IF('3.Species Information'!CA540&gt;1,"Far East Russia (east of the Kolyma River).","")</f>
        <v>......</v>
      </c>
      <c r="I530" s="11" t="s">
        <v>860</v>
      </c>
    </row>
    <row r="531" spans="1:9" ht="15">
      <c r="A531" s="8" t="e">
        <f>#REF!</f>
        <v>#REF!</v>
      </c>
      <c r="B531" s="11" t="str">
        <f>IF('3.Species Information'!W541&gt;1,"Arctic polar desert zone (Zone A)","")&amp;IF('3.Species Information'!X541&gt;1,",",".")&amp;IF('3.Species Information'!X541&gt;1," Northern arctic tundra zone (Zone B)","")&amp;IF('3.Species Information'!Y541&gt;1,",",".")&amp;IF('3.Species Information'!Y541&gt;1," Middle arctic tundra zone (Zone C)","")&amp;IF('3.Species Information'!Z541&gt;1,",",".")&amp;IF('3.Species Information'!Z541&gt;1," Southern arctic tundra zone (Zone D)","")&amp;IF('3.Species Information'!AA541&gt;1,",",".")&amp;IF('3.Species Information'!AA541&gt;1," Arctic shrub tundra zone (Zone E).","")</f>
        <v>....</v>
      </c>
      <c r="C531" s="11" t="str">
        <f>IF('3.Species Information'!AC541&gt;1,"Northern Alaska/Yukon","")&amp;IF('3.Species Information'!AD541&gt;1,",",".")&amp;IF('3.Species Information'!AD541&gt;1,"Western Canadian Arctic","")&amp;IF('3.Species Information'!AE541&gt;1,",",".")&amp;IF('3.Species Information'!AE541&gt;1,"Eastern Canadian Arctic","")&amp;IF('3.Species Information'!AF541&gt;1,",",".")&amp;IF('3.Species Information'!AF541&gt;1,"Ellesmere.","")</f>
        <v>...</v>
      </c>
      <c r="D531" s="11" t="str">
        <f>IF('3.Species Information'!AH541&gt;1,"Taiga Plains","")&amp;IF('3.Species Information'!AI541&gt;1,",",".")&amp;IF('3.Species Information'!AI541&gt;1,"Taiga Shield","")&amp;IF('3.Species Information'!AJ541&gt;1,",",".")&amp;IF('3.Species Information'!AJ541&gt;1,"Taiga Cordillera","")&amp;IF('3.Species Information'!AK541&gt;1,",",".")&amp;IF('3.Species Information'!AK541&gt;1,"Hudson Plains","")&amp;IF('3.Species Information'!AL541&gt;1,",",".")&amp;IF('3.Species Information'!AL541&gt;1,"Boreal Plains","")&amp;IF('3.Species Information'!AM541&gt;1,",",".")&amp;IF('3.Species Information'!AM541&gt;1,"Boreal Shield","")&amp;IF('3.Species Information'!AN541&gt;1,",",".")&amp;IF('3.Species Information'!AN541&gt;1,"Boreal Cordillera","")&amp;IF('3.Species Information'!AO541&gt;1,",",".")&amp;IF('3.Species Information'!AO541&gt;1,"Pacific Maritime","")&amp;IF('3.Species Information'!AP541&gt;1,",",".")&amp;IF('3.Species Information'!AP541&gt;1,"Montane Cordillera","")&amp;IF('3.Species Information'!AQ541&gt;1,",",".")&amp;IF('3.Species Information'!AQ541&gt;1,"Prairies","")&amp;IF('3.Species Information'!AR541&gt;1,",",".")&amp;IF('3.Species Information'!AR541&gt;1,"Atlantic Maritime","")&amp;IF('3.Species Information'!AS541&gt;1,",",".")&amp;IF('3.Species Information'!AS541&gt;1,"Mixedwood Plains.","")</f>
        <v>...........</v>
      </c>
      <c r="E531" s="11" t="str">
        <f>IF('3.Species Information'!AU541&gt;1,"Arctic","")&amp;IF('3.Species Information'!AV541&gt;1,",",".")&amp;IF('3.Species Information'!AV541&gt;1,"Alpine","")&amp;IF('3.Species Information'!AW541&gt;1,",",".")&amp;IF('3.Species Information'!AW541&gt;1,"Boreal","")&amp;IF('3.Species Information'!AX541&gt;1,",",".")&amp;IF('3.Species Information'!AX541&gt;1,BB532&amp;”.”,"")</f>
        <v>...</v>
      </c>
      <c r="F531" s="11" t="str">
        <f>IF('3.Species Information'!AZ541&gt;1,"Circumarctic","")&amp;IF('3.Species Information'!BA541&gt;1,",",".")&amp;IF('3.Species Information'!BA541&gt;1,"North American Arctic","")&amp;IF('3.Species Information'!BB541&gt;1,",",".")&amp;IF('3.Species Information'!BB541&gt;1,"Circumboreal","")&amp;IF('3.Species Information'!BC541&gt;1,",",".")&amp;IF('3.Species Information'!BC541&gt;1,"North American Boreal","")&amp;IF('3.Species Information'!BD541&gt;1,",",".")&amp;IF('3.Species Information'!BD541&gt;1,"North American Boreal Cordilleran","")&amp;IF('3.Species Information'!BE541&gt;1,",",".")&amp;IF('3.Species Information'!BE541&gt;1,"North American Temperate Cordilleran","")&amp;IF('3.Species Information'!BF541&gt;1,",",".")&amp;IF('3.Species Information'!BF541&gt;1,"Amphi-Beringian","")&amp;IF('3.Species Information'!BG541&gt;1,",",".")&amp;IF('3.Species Information'!BG541&gt;1,"North American Beringian","")&amp;IF('3.Species Information'!BH541&gt;1,",",".")&amp;IF('3.Species Information'!BH541&gt;1,"Amphi-Atlantic","")&amp;IF('3.Species Information'!BI541&gt;1,",",".")&amp;IF('3.Species Information'!BI541&gt;1,"Bipolar disjunct","")&amp;IF('3.Species Information'!BJ541&gt;1,",",".")&amp;IF('3.Species Information'!BJ541&gt;1,"Cosmopolitan","")&amp;IF('3.Species Information'!BK541&gt;1,",",".")&amp;IF('3.Species Information'!BK541&gt;1,BO532&amp;”.”,"")</f>
        <v>...........</v>
      </c>
      <c r="G531" s="11" t="str">
        <f>IF('3.Species Information'!BM541&gt;1,"Alaska","")&amp;IF('3.Species Information'!BN541&gt;1,",",".")&amp;IF('3.Species Information'!BN541&gt;1,"Yukon Territory","")&amp;IF('3.Species Information'!BO541&gt;1,",",".")&amp;IF('3.Species Information'!BO541&gt;1,"Northwest Territories","")&amp;IF('3.Species Information'!BP541&gt;1,",",".")&amp;IF('3.Species Information'!BP541&gt;1,"Nunavut","")&amp;IF('3.Species Information'!BQ541&gt;1,",",".")&amp;IF('3.Species Information'!BQ541&gt;1,"Manitoba (Hudson Bay coastal region, Wapusk National Park)","")&amp;IF('3.Species Information'!BR541&gt;1,",",".")&amp;IF('3.Species Information'!BR541&gt;1,"Ontario (Hudson Bay coastal region)","")&amp;IF('3.Species Information'!BS541&gt;1,",",".")&amp;IF('3.Species Information'!BS541&gt;1,"Québec","")&amp;IF('3.Species Information'!BT541&gt;1,",",".")&amp;IF('3.Species Information'!BT541&gt;1,"Newfoundland and Labrador.","")</f>
        <v>.......</v>
      </c>
      <c r="H531" s="11" t="str">
        <f>IF('3.Species Information'!BU541&gt;1,"Canada","")&amp;IF('3.Species Information'!BV541&gt;1,",",".")&amp;IF('3.Species Information'!BV541&gt;1,"United States (Alaska)","")&amp;IF('3.Species Information'!BW541&gt;1,",",".")&amp;IF('3.Species Information'!BW541&gt;1,"Greenland","")&amp;IF('3.Species Information'!BX541&gt;1,",",".")&amp;IF('3.Species Information'!BX541&gt;1,"Scandinavia (including Svalbard)","")&amp;IF('3.Species Information'!BY541&gt;1,",",".")&amp;IF('3.Species Information'!BY541&gt;1,"European Russia","")&amp;IF('3.Species Information'!BZ541&gt;1,",",".")&amp;IF('3.Species Information'!BZ541&gt;1,"Siberian Russia (Europe Border to the Kolyma River)","")&amp;IF('3.Species Information'!CA541&gt;1,",",".")&amp;IF('3.Species Information'!CA541&gt;1,"Far East Russia (east of the Kolyma River).","")</f>
        <v>......</v>
      </c>
      <c r="I531" s="11" t="s">
        <v>860</v>
      </c>
    </row>
    <row r="532" spans="1:9" ht="15">
      <c r="A532" s="8" t="e">
        <f>#REF!</f>
        <v>#REF!</v>
      </c>
      <c r="B532" s="11" t="str">
        <f>IF('3.Species Information'!W542&gt;1,"Arctic polar desert zone (Zone A)","")&amp;IF('3.Species Information'!X542&gt;1,",",".")&amp;IF('3.Species Information'!X542&gt;1," Northern arctic tundra zone (Zone B)","")&amp;IF('3.Species Information'!Y542&gt;1,",",".")&amp;IF('3.Species Information'!Y542&gt;1," Middle arctic tundra zone (Zone C)","")&amp;IF('3.Species Information'!Z542&gt;1,",",".")&amp;IF('3.Species Information'!Z542&gt;1," Southern arctic tundra zone (Zone D)","")&amp;IF('3.Species Information'!AA542&gt;1,",",".")&amp;IF('3.Species Information'!AA542&gt;1," Arctic shrub tundra zone (Zone E).","")</f>
        <v>....</v>
      </c>
      <c r="C532" s="11" t="str">
        <f>IF('3.Species Information'!AC542&gt;1,"Northern Alaska/Yukon","")&amp;IF('3.Species Information'!AD542&gt;1,",",".")&amp;IF('3.Species Information'!AD542&gt;1,"Western Canadian Arctic","")&amp;IF('3.Species Information'!AE542&gt;1,",",".")&amp;IF('3.Species Information'!AE542&gt;1,"Eastern Canadian Arctic","")&amp;IF('3.Species Information'!AF542&gt;1,",",".")&amp;IF('3.Species Information'!AF542&gt;1,"Ellesmere.","")</f>
        <v>...</v>
      </c>
      <c r="D532" s="11" t="str">
        <f>IF('3.Species Information'!AH542&gt;1,"Taiga Plains","")&amp;IF('3.Species Information'!AI542&gt;1,",",".")&amp;IF('3.Species Information'!AI542&gt;1,"Taiga Shield","")&amp;IF('3.Species Information'!AJ542&gt;1,",",".")&amp;IF('3.Species Information'!AJ542&gt;1,"Taiga Cordillera","")&amp;IF('3.Species Information'!AK542&gt;1,",",".")&amp;IF('3.Species Information'!AK542&gt;1,"Hudson Plains","")&amp;IF('3.Species Information'!AL542&gt;1,",",".")&amp;IF('3.Species Information'!AL542&gt;1,"Boreal Plains","")&amp;IF('3.Species Information'!AM542&gt;1,",",".")&amp;IF('3.Species Information'!AM542&gt;1,"Boreal Shield","")&amp;IF('3.Species Information'!AN542&gt;1,",",".")&amp;IF('3.Species Information'!AN542&gt;1,"Boreal Cordillera","")&amp;IF('3.Species Information'!AO542&gt;1,",",".")&amp;IF('3.Species Information'!AO542&gt;1,"Pacific Maritime","")&amp;IF('3.Species Information'!AP542&gt;1,",",".")&amp;IF('3.Species Information'!AP542&gt;1,"Montane Cordillera","")&amp;IF('3.Species Information'!AQ542&gt;1,",",".")&amp;IF('3.Species Information'!AQ542&gt;1,"Prairies","")&amp;IF('3.Species Information'!AR542&gt;1,",",".")&amp;IF('3.Species Information'!AR542&gt;1,"Atlantic Maritime","")&amp;IF('3.Species Information'!AS542&gt;1,",",".")&amp;IF('3.Species Information'!AS542&gt;1,"Mixedwood Plains.","")</f>
        <v>...........</v>
      </c>
      <c r="E532" s="11" t="str">
        <f>IF('3.Species Information'!AU542&gt;1,"Arctic","")&amp;IF('3.Species Information'!AV542&gt;1,",",".")&amp;IF('3.Species Information'!AV542&gt;1,"Alpine","")&amp;IF('3.Species Information'!AW542&gt;1,",",".")&amp;IF('3.Species Information'!AW542&gt;1,"Boreal","")&amp;IF('3.Species Information'!AX542&gt;1,",",".")&amp;IF('3.Species Information'!AX542&gt;1,BB533&amp;”.”,"")</f>
        <v>...</v>
      </c>
      <c r="F532" s="11" t="str">
        <f>IF('3.Species Information'!AZ542&gt;1,"Circumarctic","")&amp;IF('3.Species Information'!BA542&gt;1,",",".")&amp;IF('3.Species Information'!BA542&gt;1,"North American Arctic","")&amp;IF('3.Species Information'!BB542&gt;1,",",".")&amp;IF('3.Species Information'!BB542&gt;1,"Circumboreal","")&amp;IF('3.Species Information'!BC542&gt;1,",",".")&amp;IF('3.Species Information'!BC542&gt;1,"North American Boreal","")&amp;IF('3.Species Information'!BD542&gt;1,",",".")&amp;IF('3.Species Information'!BD542&gt;1,"North American Boreal Cordilleran","")&amp;IF('3.Species Information'!BE542&gt;1,",",".")&amp;IF('3.Species Information'!BE542&gt;1,"North American Temperate Cordilleran","")&amp;IF('3.Species Information'!BF542&gt;1,",",".")&amp;IF('3.Species Information'!BF542&gt;1,"Amphi-Beringian","")&amp;IF('3.Species Information'!BG542&gt;1,",",".")&amp;IF('3.Species Information'!BG542&gt;1,"North American Beringian","")&amp;IF('3.Species Information'!BH542&gt;1,",",".")&amp;IF('3.Species Information'!BH542&gt;1,"Amphi-Atlantic","")&amp;IF('3.Species Information'!BI542&gt;1,",",".")&amp;IF('3.Species Information'!BI542&gt;1,"Bipolar disjunct","")&amp;IF('3.Species Information'!BJ542&gt;1,",",".")&amp;IF('3.Species Information'!BJ542&gt;1,"Cosmopolitan","")&amp;IF('3.Species Information'!BK542&gt;1,",",".")&amp;IF('3.Species Information'!BK542&gt;1,BO533&amp;”.”,"")</f>
        <v>...........</v>
      </c>
      <c r="G532" s="11" t="str">
        <f>IF('3.Species Information'!BM542&gt;1,"Alaska","")&amp;IF('3.Species Information'!BN542&gt;1,",",".")&amp;IF('3.Species Information'!BN542&gt;1,"Yukon Territory","")&amp;IF('3.Species Information'!BO542&gt;1,",",".")&amp;IF('3.Species Information'!BO542&gt;1,"Northwest Territories","")&amp;IF('3.Species Information'!BP542&gt;1,",",".")&amp;IF('3.Species Information'!BP542&gt;1,"Nunavut","")&amp;IF('3.Species Information'!BQ542&gt;1,",",".")&amp;IF('3.Species Information'!BQ542&gt;1,"Manitoba (Hudson Bay coastal region, Wapusk National Park)","")&amp;IF('3.Species Information'!BR542&gt;1,",",".")&amp;IF('3.Species Information'!BR542&gt;1,"Ontario (Hudson Bay coastal region)","")&amp;IF('3.Species Information'!BS542&gt;1,",",".")&amp;IF('3.Species Information'!BS542&gt;1,"Québec","")&amp;IF('3.Species Information'!BT542&gt;1,",",".")&amp;IF('3.Species Information'!BT542&gt;1,"Newfoundland and Labrador.","")</f>
        <v>.......</v>
      </c>
      <c r="H532" s="11" t="str">
        <f>IF('3.Species Information'!BU542&gt;1,"Canada","")&amp;IF('3.Species Information'!BV542&gt;1,",",".")&amp;IF('3.Species Information'!BV542&gt;1,"United States (Alaska)","")&amp;IF('3.Species Information'!BW542&gt;1,",",".")&amp;IF('3.Species Information'!BW542&gt;1,"Greenland","")&amp;IF('3.Species Information'!BX542&gt;1,",",".")&amp;IF('3.Species Information'!BX542&gt;1,"Scandinavia (including Svalbard)","")&amp;IF('3.Species Information'!BY542&gt;1,",",".")&amp;IF('3.Species Information'!BY542&gt;1,"European Russia","")&amp;IF('3.Species Information'!BZ542&gt;1,",",".")&amp;IF('3.Species Information'!BZ542&gt;1,"Siberian Russia (Europe Border to the Kolyma River)","")&amp;IF('3.Species Information'!CA542&gt;1,",",".")&amp;IF('3.Species Information'!CA542&gt;1,"Far East Russia (east of the Kolyma River).","")</f>
        <v>......</v>
      </c>
      <c r="I532" s="11" t="s">
        <v>860</v>
      </c>
    </row>
    <row r="533" spans="1:9" ht="15">
      <c r="A533" s="8" t="e">
        <f>#REF!</f>
        <v>#REF!</v>
      </c>
      <c r="B533" s="11" t="str">
        <f>IF('3.Species Information'!W543&gt;1,"Arctic polar desert zone (Zone A)","")&amp;IF('3.Species Information'!X543&gt;1,",",".")&amp;IF('3.Species Information'!X543&gt;1," Northern arctic tundra zone (Zone B)","")&amp;IF('3.Species Information'!Y543&gt;1,",",".")&amp;IF('3.Species Information'!Y543&gt;1," Middle arctic tundra zone (Zone C)","")&amp;IF('3.Species Information'!Z543&gt;1,",",".")&amp;IF('3.Species Information'!Z543&gt;1," Southern arctic tundra zone (Zone D)","")&amp;IF('3.Species Information'!AA543&gt;1,",",".")&amp;IF('3.Species Information'!AA543&gt;1," Arctic shrub tundra zone (Zone E).","")</f>
        <v>....</v>
      </c>
      <c r="C533" s="11" t="str">
        <f>IF('3.Species Information'!AC543&gt;1,"Northern Alaska/Yukon","")&amp;IF('3.Species Information'!AD543&gt;1,",",".")&amp;IF('3.Species Information'!AD543&gt;1,"Western Canadian Arctic","")&amp;IF('3.Species Information'!AE543&gt;1,",",".")&amp;IF('3.Species Information'!AE543&gt;1,"Eastern Canadian Arctic","")&amp;IF('3.Species Information'!AF543&gt;1,",",".")&amp;IF('3.Species Information'!AF543&gt;1,"Ellesmere.","")</f>
        <v>...</v>
      </c>
      <c r="D533" s="11" t="str">
        <f>IF('3.Species Information'!AH543&gt;1,"Taiga Plains","")&amp;IF('3.Species Information'!AI543&gt;1,",",".")&amp;IF('3.Species Information'!AI543&gt;1,"Taiga Shield","")&amp;IF('3.Species Information'!AJ543&gt;1,",",".")&amp;IF('3.Species Information'!AJ543&gt;1,"Taiga Cordillera","")&amp;IF('3.Species Information'!AK543&gt;1,",",".")&amp;IF('3.Species Information'!AK543&gt;1,"Hudson Plains","")&amp;IF('3.Species Information'!AL543&gt;1,",",".")&amp;IF('3.Species Information'!AL543&gt;1,"Boreal Plains","")&amp;IF('3.Species Information'!AM543&gt;1,",",".")&amp;IF('3.Species Information'!AM543&gt;1,"Boreal Shield","")&amp;IF('3.Species Information'!AN543&gt;1,",",".")&amp;IF('3.Species Information'!AN543&gt;1,"Boreal Cordillera","")&amp;IF('3.Species Information'!AO543&gt;1,",",".")&amp;IF('3.Species Information'!AO543&gt;1,"Pacific Maritime","")&amp;IF('3.Species Information'!AP543&gt;1,",",".")&amp;IF('3.Species Information'!AP543&gt;1,"Montane Cordillera","")&amp;IF('3.Species Information'!AQ543&gt;1,",",".")&amp;IF('3.Species Information'!AQ543&gt;1,"Prairies","")&amp;IF('3.Species Information'!AR543&gt;1,",",".")&amp;IF('3.Species Information'!AR543&gt;1,"Atlantic Maritime","")&amp;IF('3.Species Information'!AS543&gt;1,",",".")&amp;IF('3.Species Information'!AS543&gt;1,"Mixedwood Plains.","")</f>
        <v>...........</v>
      </c>
      <c r="E533" s="11" t="str">
        <f>IF('3.Species Information'!AU543&gt;1,"Arctic","")&amp;IF('3.Species Information'!AV543&gt;1,",",".")&amp;IF('3.Species Information'!AV543&gt;1,"Alpine","")&amp;IF('3.Species Information'!AW543&gt;1,",",".")&amp;IF('3.Species Information'!AW543&gt;1,"Boreal","")&amp;IF('3.Species Information'!AX543&gt;1,",",".")&amp;IF('3.Species Information'!AX543&gt;1,BB534&amp;”.”,"")</f>
        <v>...</v>
      </c>
      <c r="F533" s="11" t="str">
        <f>IF('3.Species Information'!AZ543&gt;1,"Circumarctic","")&amp;IF('3.Species Information'!BA543&gt;1,",",".")&amp;IF('3.Species Information'!BA543&gt;1,"North American Arctic","")&amp;IF('3.Species Information'!BB543&gt;1,",",".")&amp;IF('3.Species Information'!BB543&gt;1,"Circumboreal","")&amp;IF('3.Species Information'!BC543&gt;1,",",".")&amp;IF('3.Species Information'!BC543&gt;1,"North American Boreal","")&amp;IF('3.Species Information'!BD543&gt;1,",",".")&amp;IF('3.Species Information'!BD543&gt;1,"North American Boreal Cordilleran","")&amp;IF('3.Species Information'!BE543&gt;1,",",".")&amp;IF('3.Species Information'!BE543&gt;1,"North American Temperate Cordilleran","")&amp;IF('3.Species Information'!BF543&gt;1,",",".")&amp;IF('3.Species Information'!BF543&gt;1,"Amphi-Beringian","")&amp;IF('3.Species Information'!BG543&gt;1,",",".")&amp;IF('3.Species Information'!BG543&gt;1,"North American Beringian","")&amp;IF('3.Species Information'!BH543&gt;1,",",".")&amp;IF('3.Species Information'!BH543&gt;1,"Amphi-Atlantic","")&amp;IF('3.Species Information'!BI543&gt;1,",",".")&amp;IF('3.Species Information'!BI543&gt;1,"Bipolar disjunct","")&amp;IF('3.Species Information'!BJ543&gt;1,",",".")&amp;IF('3.Species Information'!BJ543&gt;1,"Cosmopolitan","")&amp;IF('3.Species Information'!BK543&gt;1,",",".")&amp;IF('3.Species Information'!BK543&gt;1,BO534&amp;”.”,"")</f>
        <v>...........</v>
      </c>
      <c r="G533" s="11" t="str">
        <f>IF('3.Species Information'!BM543&gt;1,"Alaska","")&amp;IF('3.Species Information'!BN543&gt;1,",",".")&amp;IF('3.Species Information'!BN543&gt;1,"Yukon Territory","")&amp;IF('3.Species Information'!BO543&gt;1,",",".")&amp;IF('3.Species Information'!BO543&gt;1,"Northwest Territories","")&amp;IF('3.Species Information'!BP543&gt;1,",",".")&amp;IF('3.Species Information'!BP543&gt;1,"Nunavut","")&amp;IF('3.Species Information'!BQ543&gt;1,",",".")&amp;IF('3.Species Information'!BQ543&gt;1,"Manitoba (Hudson Bay coastal region, Wapusk National Park)","")&amp;IF('3.Species Information'!BR543&gt;1,",",".")&amp;IF('3.Species Information'!BR543&gt;1,"Ontario (Hudson Bay coastal region)","")&amp;IF('3.Species Information'!BS543&gt;1,",",".")&amp;IF('3.Species Information'!BS543&gt;1,"Québec","")&amp;IF('3.Species Information'!BT543&gt;1,",",".")&amp;IF('3.Species Information'!BT543&gt;1,"Newfoundland and Labrador.","")</f>
        <v>.......</v>
      </c>
      <c r="H533" s="11" t="str">
        <f>IF('3.Species Information'!BU543&gt;1,"Canada","")&amp;IF('3.Species Information'!BV543&gt;1,",",".")&amp;IF('3.Species Information'!BV543&gt;1,"United States (Alaska)","")&amp;IF('3.Species Information'!BW543&gt;1,",",".")&amp;IF('3.Species Information'!BW543&gt;1,"Greenland","")&amp;IF('3.Species Information'!BX543&gt;1,",",".")&amp;IF('3.Species Information'!BX543&gt;1,"Scandinavia (including Svalbard)","")&amp;IF('3.Species Information'!BY543&gt;1,",",".")&amp;IF('3.Species Information'!BY543&gt;1,"European Russia","")&amp;IF('3.Species Information'!BZ543&gt;1,",",".")&amp;IF('3.Species Information'!BZ543&gt;1,"Siberian Russia (Europe Border to the Kolyma River)","")&amp;IF('3.Species Information'!CA543&gt;1,",",".")&amp;IF('3.Species Information'!CA543&gt;1,"Far East Russia (east of the Kolyma River).","")</f>
        <v>......</v>
      </c>
      <c r="I533" s="11" t="s">
        <v>860</v>
      </c>
    </row>
    <row r="534" spans="1:9" ht="15">
      <c r="A534" s="8" t="e">
        <f>#REF!</f>
        <v>#REF!</v>
      </c>
      <c r="B534" s="11" t="str">
        <f>IF('3.Species Information'!W544&gt;1,"Arctic polar desert zone (Zone A)","")&amp;IF('3.Species Information'!X544&gt;1,",",".")&amp;IF('3.Species Information'!X544&gt;1," Northern arctic tundra zone (Zone B)","")&amp;IF('3.Species Information'!Y544&gt;1,",",".")&amp;IF('3.Species Information'!Y544&gt;1," Middle arctic tundra zone (Zone C)","")&amp;IF('3.Species Information'!Z544&gt;1,",",".")&amp;IF('3.Species Information'!Z544&gt;1," Southern arctic tundra zone (Zone D)","")&amp;IF('3.Species Information'!AA544&gt;1,",",".")&amp;IF('3.Species Information'!AA544&gt;1," Arctic shrub tundra zone (Zone E).","")</f>
        <v>....</v>
      </c>
      <c r="C534" s="11" t="str">
        <f>IF('3.Species Information'!AC544&gt;1,"Northern Alaska/Yukon","")&amp;IF('3.Species Information'!AD544&gt;1,",",".")&amp;IF('3.Species Information'!AD544&gt;1,"Western Canadian Arctic","")&amp;IF('3.Species Information'!AE544&gt;1,",",".")&amp;IF('3.Species Information'!AE544&gt;1,"Eastern Canadian Arctic","")&amp;IF('3.Species Information'!AF544&gt;1,",",".")&amp;IF('3.Species Information'!AF544&gt;1,"Ellesmere.","")</f>
        <v>...</v>
      </c>
      <c r="D534" s="11" t="str">
        <f>IF('3.Species Information'!AH544&gt;1,"Taiga Plains","")&amp;IF('3.Species Information'!AI544&gt;1,",",".")&amp;IF('3.Species Information'!AI544&gt;1,"Taiga Shield","")&amp;IF('3.Species Information'!AJ544&gt;1,",",".")&amp;IF('3.Species Information'!AJ544&gt;1,"Taiga Cordillera","")&amp;IF('3.Species Information'!AK544&gt;1,",",".")&amp;IF('3.Species Information'!AK544&gt;1,"Hudson Plains","")&amp;IF('3.Species Information'!AL544&gt;1,",",".")&amp;IF('3.Species Information'!AL544&gt;1,"Boreal Plains","")&amp;IF('3.Species Information'!AM544&gt;1,",",".")&amp;IF('3.Species Information'!AM544&gt;1,"Boreal Shield","")&amp;IF('3.Species Information'!AN544&gt;1,",",".")&amp;IF('3.Species Information'!AN544&gt;1,"Boreal Cordillera","")&amp;IF('3.Species Information'!AO544&gt;1,",",".")&amp;IF('3.Species Information'!AO544&gt;1,"Pacific Maritime","")&amp;IF('3.Species Information'!AP544&gt;1,",",".")&amp;IF('3.Species Information'!AP544&gt;1,"Montane Cordillera","")&amp;IF('3.Species Information'!AQ544&gt;1,",",".")&amp;IF('3.Species Information'!AQ544&gt;1,"Prairies","")&amp;IF('3.Species Information'!AR544&gt;1,",",".")&amp;IF('3.Species Information'!AR544&gt;1,"Atlantic Maritime","")&amp;IF('3.Species Information'!AS544&gt;1,",",".")&amp;IF('3.Species Information'!AS544&gt;1,"Mixedwood Plains.","")</f>
        <v>...........</v>
      </c>
      <c r="E534" s="11" t="str">
        <f>IF('3.Species Information'!AU544&gt;1,"Arctic","")&amp;IF('3.Species Information'!AV544&gt;1,",",".")&amp;IF('3.Species Information'!AV544&gt;1,"Alpine","")&amp;IF('3.Species Information'!AW544&gt;1,",",".")&amp;IF('3.Species Information'!AW544&gt;1,"Boreal","")&amp;IF('3.Species Information'!AX544&gt;1,",",".")&amp;IF('3.Species Information'!AX544&gt;1,BB535&amp;”.”,"")</f>
        <v>...</v>
      </c>
      <c r="F534" s="11" t="str">
        <f>IF('3.Species Information'!AZ544&gt;1,"Circumarctic","")&amp;IF('3.Species Information'!BA544&gt;1,",",".")&amp;IF('3.Species Information'!BA544&gt;1,"North American Arctic","")&amp;IF('3.Species Information'!BB544&gt;1,",",".")&amp;IF('3.Species Information'!BB544&gt;1,"Circumboreal","")&amp;IF('3.Species Information'!BC544&gt;1,",",".")&amp;IF('3.Species Information'!BC544&gt;1,"North American Boreal","")&amp;IF('3.Species Information'!BD544&gt;1,",",".")&amp;IF('3.Species Information'!BD544&gt;1,"North American Boreal Cordilleran","")&amp;IF('3.Species Information'!BE544&gt;1,",",".")&amp;IF('3.Species Information'!BE544&gt;1,"North American Temperate Cordilleran","")&amp;IF('3.Species Information'!BF544&gt;1,",",".")&amp;IF('3.Species Information'!BF544&gt;1,"Amphi-Beringian","")&amp;IF('3.Species Information'!BG544&gt;1,",",".")&amp;IF('3.Species Information'!BG544&gt;1,"North American Beringian","")&amp;IF('3.Species Information'!BH544&gt;1,",",".")&amp;IF('3.Species Information'!BH544&gt;1,"Amphi-Atlantic","")&amp;IF('3.Species Information'!BI544&gt;1,",",".")&amp;IF('3.Species Information'!BI544&gt;1,"Bipolar disjunct","")&amp;IF('3.Species Information'!BJ544&gt;1,",",".")&amp;IF('3.Species Information'!BJ544&gt;1,"Cosmopolitan","")&amp;IF('3.Species Information'!BK544&gt;1,",",".")&amp;IF('3.Species Information'!BK544&gt;1,BO535&amp;”.”,"")</f>
        <v>...........</v>
      </c>
      <c r="G534" s="11" t="str">
        <f>IF('3.Species Information'!BM544&gt;1,"Alaska","")&amp;IF('3.Species Information'!BN544&gt;1,",",".")&amp;IF('3.Species Information'!BN544&gt;1,"Yukon Territory","")&amp;IF('3.Species Information'!BO544&gt;1,",",".")&amp;IF('3.Species Information'!BO544&gt;1,"Northwest Territories","")&amp;IF('3.Species Information'!BP544&gt;1,",",".")&amp;IF('3.Species Information'!BP544&gt;1,"Nunavut","")&amp;IF('3.Species Information'!BQ544&gt;1,",",".")&amp;IF('3.Species Information'!BQ544&gt;1,"Manitoba (Hudson Bay coastal region, Wapusk National Park)","")&amp;IF('3.Species Information'!BR544&gt;1,",",".")&amp;IF('3.Species Information'!BR544&gt;1,"Ontario (Hudson Bay coastal region)","")&amp;IF('3.Species Information'!BS544&gt;1,",",".")&amp;IF('3.Species Information'!BS544&gt;1,"Québec","")&amp;IF('3.Species Information'!BT544&gt;1,",",".")&amp;IF('3.Species Information'!BT544&gt;1,"Newfoundland and Labrador.","")</f>
        <v>.......</v>
      </c>
      <c r="H534" s="11" t="str">
        <f>IF('3.Species Information'!BU544&gt;1,"Canada","")&amp;IF('3.Species Information'!BV544&gt;1,",",".")&amp;IF('3.Species Information'!BV544&gt;1,"United States (Alaska)","")&amp;IF('3.Species Information'!BW544&gt;1,",",".")&amp;IF('3.Species Information'!BW544&gt;1,"Greenland","")&amp;IF('3.Species Information'!BX544&gt;1,",",".")&amp;IF('3.Species Information'!BX544&gt;1,"Scandinavia (including Svalbard)","")&amp;IF('3.Species Information'!BY544&gt;1,",",".")&amp;IF('3.Species Information'!BY544&gt;1,"European Russia","")&amp;IF('3.Species Information'!BZ544&gt;1,",",".")&amp;IF('3.Species Information'!BZ544&gt;1,"Siberian Russia (Europe Border to the Kolyma River)","")&amp;IF('3.Species Information'!CA544&gt;1,",",".")&amp;IF('3.Species Information'!CA544&gt;1,"Far East Russia (east of the Kolyma River).","")</f>
        <v>......</v>
      </c>
      <c r="I534" s="11" t="s">
        <v>860</v>
      </c>
    </row>
    <row r="535" spans="1:9" ht="15">
      <c r="A535" s="8" t="e">
        <f>#REF!</f>
        <v>#REF!</v>
      </c>
      <c r="B535" s="11" t="str">
        <f>IF('3.Species Information'!W545&gt;1,"Arctic polar desert zone (Zone A)","")&amp;IF('3.Species Information'!X545&gt;1,",",".")&amp;IF('3.Species Information'!X545&gt;1," Northern arctic tundra zone (Zone B)","")&amp;IF('3.Species Information'!Y545&gt;1,",",".")&amp;IF('3.Species Information'!Y545&gt;1," Middle arctic tundra zone (Zone C)","")&amp;IF('3.Species Information'!Z545&gt;1,",",".")&amp;IF('3.Species Information'!Z545&gt;1," Southern arctic tundra zone (Zone D)","")&amp;IF('3.Species Information'!AA545&gt;1,",",".")&amp;IF('3.Species Information'!AA545&gt;1," Arctic shrub tundra zone (Zone E).","")</f>
        <v>....</v>
      </c>
      <c r="C535" s="11" t="str">
        <f>IF('3.Species Information'!AC545&gt;1,"Northern Alaska/Yukon","")&amp;IF('3.Species Information'!AD545&gt;1,",",".")&amp;IF('3.Species Information'!AD545&gt;1,"Western Canadian Arctic","")&amp;IF('3.Species Information'!AE545&gt;1,",",".")&amp;IF('3.Species Information'!AE545&gt;1,"Eastern Canadian Arctic","")&amp;IF('3.Species Information'!AF545&gt;1,",",".")&amp;IF('3.Species Information'!AF545&gt;1,"Ellesmere.","")</f>
        <v>...</v>
      </c>
      <c r="D535" s="11" t="str">
        <f>IF('3.Species Information'!AH545&gt;1,"Taiga Plains","")&amp;IF('3.Species Information'!AI545&gt;1,",",".")&amp;IF('3.Species Information'!AI545&gt;1,"Taiga Shield","")&amp;IF('3.Species Information'!AJ545&gt;1,",",".")&amp;IF('3.Species Information'!AJ545&gt;1,"Taiga Cordillera","")&amp;IF('3.Species Information'!AK545&gt;1,",",".")&amp;IF('3.Species Information'!AK545&gt;1,"Hudson Plains","")&amp;IF('3.Species Information'!AL545&gt;1,",",".")&amp;IF('3.Species Information'!AL545&gt;1,"Boreal Plains","")&amp;IF('3.Species Information'!AM545&gt;1,",",".")&amp;IF('3.Species Information'!AM545&gt;1,"Boreal Shield","")&amp;IF('3.Species Information'!AN545&gt;1,",",".")&amp;IF('3.Species Information'!AN545&gt;1,"Boreal Cordillera","")&amp;IF('3.Species Information'!AO545&gt;1,",",".")&amp;IF('3.Species Information'!AO545&gt;1,"Pacific Maritime","")&amp;IF('3.Species Information'!AP545&gt;1,",",".")&amp;IF('3.Species Information'!AP545&gt;1,"Montane Cordillera","")&amp;IF('3.Species Information'!AQ545&gt;1,",",".")&amp;IF('3.Species Information'!AQ545&gt;1,"Prairies","")&amp;IF('3.Species Information'!AR545&gt;1,",",".")&amp;IF('3.Species Information'!AR545&gt;1,"Atlantic Maritime","")&amp;IF('3.Species Information'!AS545&gt;1,",",".")&amp;IF('3.Species Information'!AS545&gt;1,"Mixedwood Plains.","")</f>
        <v>...........</v>
      </c>
      <c r="E535" s="11" t="str">
        <f>IF('3.Species Information'!AU545&gt;1,"Arctic","")&amp;IF('3.Species Information'!AV545&gt;1,",",".")&amp;IF('3.Species Information'!AV545&gt;1,"Alpine","")&amp;IF('3.Species Information'!AW545&gt;1,",",".")&amp;IF('3.Species Information'!AW545&gt;1,"Boreal","")&amp;IF('3.Species Information'!AX545&gt;1,",",".")&amp;IF('3.Species Information'!AX545&gt;1,BB536&amp;”.”,"")</f>
        <v>...</v>
      </c>
      <c r="F535" s="11" t="str">
        <f>IF('3.Species Information'!AZ545&gt;1,"Circumarctic","")&amp;IF('3.Species Information'!BA545&gt;1,",",".")&amp;IF('3.Species Information'!BA545&gt;1,"North American Arctic","")&amp;IF('3.Species Information'!BB545&gt;1,",",".")&amp;IF('3.Species Information'!BB545&gt;1,"Circumboreal","")&amp;IF('3.Species Information'!BC545&gt;1,",",".")&amp;IF('3.Species Information'!BC545&gt;1,"North American Boreal","")&amp;IF('3.Species Information'!BD545&gt;1,",",".")&amp;IF('3.Species Information'!BD545&gt;1,"North American Boreal Cordilleran","")&amp;IF('3.Species Information'!BE545&gt;1,",",".")&amp;IF('3.Species Information'!BE545&gt;1,"North American Temperate Cordilleran","")&amp;IF('3.Species Information'!BF545&gt;1,",",".")&amp;IF('3.Species Information'!BF545&gt;1,"Amphi-Beringian","")&amp;IF('3.Species Information'!BG545&gt;1,",",".")&amp;IF('3.Species Information'!BG545&gt;1,"North American Beringian","")&amp;IF('3.Species Information'!BH545&gt;1,",",".")&amp;IF('3.Species Information'!BH545&gt;1,"Amphi-Atlantic","")&amp;IF('3.Species Information'!BI545&gt;1,",",".")&amp;IF('3.Species Information'!BI545&gt;1,"Bipolar disjunct","")&amp;IF('3.Species Information'!BJ545&gt;1,",",".")&amp;IF('3.Species Information'!BJ545&gt;1,"Cosmopolitan","")&amp;IF('3.Species Information'!BK545&gt;1,",",".")&amp;IF('3.Species Information'!BK545&gt;1,BO536&amp;”.”,"")</f>
        <v>...........</v>
      </c>
      <c r="G535" s="11" t="str">
        <f>IF('3.Species Information'!BM545&gt;1,"Alaska","")&amp;IF('3.Species Information'!BN545&gt;1,",",".")&amp;IF('3.Species Information'!BN545&gt;1,"Yukon Territory","")&amp;IF('3.Species Information'!BO545&gt;1,",",".")&amp;IF('3.Species Information'!BO545&gt;1,"Northwest Territories","")&amp;IF('3.Species Information'!BP545&gt;1,",",".")&amp;IF('3.Species Information'!BP545&gt;1,"Nunavut","")&amp;IF('3.Species Information'!BQ545&gt;1,",",".")&amp;IF('3.Species Information'!BQ545&gt;1,"Manitoba (Hudson Bay coastal region, Wapusk National Park)","")&amp;IF('3.Species Information'!BR545&gt;1,",",".")&amp;IF('3.Species Information'!BR545&gt;1,"Ontario (Hudson Bay coastal region)","")&amp;IF('3.Species Information'!BS545&gt;1,",",".")&amp;IF('3.Species Information'!BS545&gt;1,"Québec","")&amp;IF('3.Species Information'!BT545&gt;1,",",".")&amp;IF('3.Species Information'!BT545&gt;1,"Newfoundland and Labrador.","")</f>
        <v>.......</v>
      </c>
      <c r="H535" s="11" t="str">
        <f>IF('3.Species Information'!BU545&gt;1,"Canada","")&amp;IF('3.Species Information'!BV545&gt;1,",",".")&amp;IF('3.Species Information'!BV545&gt;1,"United States (Alaska)","")&amp;IF('3.Species Information'!BW545&gt;1,",",".")&amp;IF('3.Species Information'!BW545&gt;1,"Greenland","")&amp;IF('3.Species Information'!BX545&gt;1,",",".")&amp;IF('3.Species Information'!BX545&gt;1,"Scandinavia (including Svalbard)","")&amp;IF('3.Species Information'!BY545&gt;1,",",".")&amp;IF('3.Species Information'!BY545&gt;1,"European Russia","")&amp;IF('3.Species Information'!BZ545&gt;1,",",".")&amp;IF('3.Species Information'!BZ545&gt;1,"Siberian Russia (Europe Border to the Kolyma River)","")&amp;IF('3.Species Information'!CA545&gt;1,",",".")&amp;IF('3.Species Information'!CA545&gt;1,"Far East Russia (east of the Kolyma River).","")</f>
        <v>......</v>
      </c>
      <c r="I535" s="11" t="s">
        <v>860</v>
      </c>
    </row>
    <row r="536" spans="1:9" ht="15">
      <c r="A536" s="8" t="e">
        <f>#REF!</f>
        <v>#REF!</v>
      </c>
      <c r="B536" s="11" t="str">
        <f>IF('3.Species Information'!W546&gt;1,"Arctic polar desert zone (Zone A)","")&amp;IF('3.Species Information'!X546&gt;1,",",".")&amp;IF('3.Species Information'!X546&gt;1," Northern arctic tundra zone (Zone B)","")&amp;IF('3.Species Information'!Y546&gt;1,",",".")&amp;IF('3.Species Information'!Y546&gt;1," Middle arctic tundra zone (Zone C)","")&amp;IF('3.Species Information'!Z546&gt;1,",",".")&amp;IF('3.Species Information'!Z546&gt;1," Southern arctic tundra zone (Zone D)","")&amp;IF('3.Species Information'!AA546&gt;1,",",".")&amp;IF('3.Species Information'!AA546&gt;1," Arctic shrub tundra zone (Zone E).","")</f>
        <v>....</v>
      </c>
      <c r="C536" s="11" t="str">
        <f>IF('3.Species Information'!AC546&gt;1,"Northern Alaska/Yukon","")&amp;IF('3.Species Information'!AD546&gt;1,",",".")&amp;IF('3.Species Information'!AD546&gt;1,"Western Canadian Arctic","")&amp;IF('3.Species Information'!AE546&gt;1,",",".")&amp;IF('3.Species Information'!AE546&gt;1,"Eastern Canadian Arctic","")&amp;IF('3.Species Information'!AF546&gt;1,",",".")&amp;IF('3.Species Information'!AF546&gt;1,"Ellesmere.","")</f>
        <v>...</v>
      </c>
      <c r="D536" s="11" t="str">
        <f>IF('3.Species Information'!AH546&gt;1,"Taiga Plains","")&amp;IF('3.Species Information'!AI546&gt;1,",",".")&amp;IF('3.Species Information'!AI546&gt;1,"Taiga Shield","")&amp;IF('3.Species Information'!AJ546&gt;1,",",".")&amp;IF('3.Species Information'!AJ546&gt;1,"Taiga Cordillera","")&amp;IF('3.Species Information'!AK546&gt;1,",",".")&amp;IF('3.Species Information'!AK546&gt;1,"Hudson Plains","")&amp;IF('3.Species Information'!AL546&gt;1,",",".")&amp;IF('3.Species Information'!AL546&gt;1,"Boreal Plains","")&amp;IF('3.Species Information'!AM546&gt;1,",",".")&amp;IF('3.Species Information'!AM546&gt;1,"Boreal Shield","")&amp;IF('3.Species Information'!AN546&gt;1,",",".")&amp;IF('3.Species Information'!AN546&gt;1,"Boreal Cordillera","")&amp;IF('3.Species Information'!AO546&gt;1,",",".")&amp;IF('3.Species Information'!AO546&gt;1,"Pacific Maritime","")&amp;IF('3.Species Information'!AP546&gt;1,",",".")&amp;IF('3.Species Information'!AP546&gt;1,"Montane Cordillera","")&amp;IF('3.Species Information'!AQ546&gt;1,",",".")&amp;IF('3.Species Information'!AQ546&gt;1,"Prairies","")&amp;IF('3.Species Information'!AR546&gt;1,",",".")&amp;IF('3.Species Information'!AR546&gt;1,"Atlantic Maritime","")&amp;IF('3.Species Information'!AS546&gt;1,",",".")&amp;IF('3.Species Information'!AS546&gt;1,"Mixedwood Plains.","")</f>
        <v>...........</v>
      </c>
      <c r="E536" s="11" t="str">
        <f>IF('3.Species Information'!AU546&gt;1,"Arctic","")&amp;IF('3.Species Information'!AV546&gt;1,",",".")&amp;IF('3.Species Information'!AV546&gt;1,"Alpine","")&amp;IF('3.Species Information'!AW546&gt;1,",",".")&amp;IF('3.Species Information'!AW546&gt;1,"Boreal","")&amp;IF('3.Species Information'!AX546&gt;1,",",".")&amp;IF('3.Species Information'!AX546&gt;1,BB537&amp;”.”,"")</f>
        <v>...</v>
      </c>
      <c r="F536" s="11" t="str">
        <f>IF('3.Species Information'!AZ546&gt;1,"Circumarctic","")&amp;IF('3.Species Information'!BA546&gt;1,",",".")&amp;IF('3.Species Information'!BA546&gt;1,"North American Arctic","")&amp;IF('3.Species Information'!BB546&gt;1,",",".")&amp;IF('3.Species Information'!BB546&gt;1,"Circumboreal","")&amp;IF('3.Species Information'!BC546&gt;1,",",".")&amp;IF('3.Species Information'!BC546&gt;1,"North American Boreal","")&amp;IF('3.Species Information'!BD546&gt;1,",",".")&amp;IF('3.Species Information'!BD546&gt;1,"North American Boreal Cordilleran","")&amp;IF('3.Species Information'!BE546&gt;1,",",".")&amp;IF('3.Species Information'!BE546&gt;1,"North American Temperate Cordilleran","")&amp;IF('3.Species Information'!BF546&gt;1,",",".")&amp;IF('3.Species Information'!BF546&gt;1,"Amphi-Beringian","")&amp;IF('3.Species Information'!BG546&gt;1,",",".")&amp;IF('3.Species Information'!BG546&gt;1,"North American Beringian","")&amp;IF('3.Species Information'!BH546&gt;1,",",".")&amp;IF('3.Species Information'!BH546&gt;1,"Amphi-Atlantic","")&amp;IF('3.Species Information'!BI546&gt;1,",",".")&amp;IF('3.Species Information'!BI546&gt;1,"Bipolar disjunct","")&amp;IF('3.Species Information'!BJ546&gt;1,",",".")&amp;IF('3.Species Information'!BJ546&gt;1,"Cosmopolitan","")&amp;IF('3.Species Information'!BK546&gt;1,",",".")&amp;IF('3.Species Information'!BK546&gt;1,BO537&amp;”.”,"")</f>
        <v>...........</v>
      </c>
      <c r="G536" s="11" t="str">
        <f>IF('3.Species Information'!BM546&gt;1,"Alaska","")&amp;IF('3.Species Information'!BN546&gt;1,",",".")&amp;IF('3.Species Information'!BN546&gt;1,"Yukon Territory","")&amp;IF('3.Species Information'!BO546&gt;1,",",".")&amp;IF('3.Species Information'!BO546&gt;1,"Northwest Territories","")&amp;IF('3.Species Information'!BP546&gt;1,",",".")&amp;IF('3.Species Information'!BP546&gt;1,"Nunavut","")&amp;IF('3.Species Information'!BQ546&gt;1,",",".")&amp;IF('3.Species Information'!BQ546&gt;1,"Manitoba (Hudson Bay coastal region, Wapusk National Park)","")&amp;IF('3.Species Information'!BR546&gt;1,",",".")&amp;IF('3.Species Information'!BR546&gt;1,"Ontario (Hudson Bay coastal region)","")&amp;IF('3.Species Information'!BS546&gt;1,",",".")&amp;IF('3.Species Information'!BS546&gt;1,"Québec","")&amp;IF('3.Species Information'!BT546&gt;1,",",".")&amp;IF('3.Species Information'!BT546&gt;1,"Newfoundland and Labrador.","")</f>
        <v>.......</v>
      </c>
      <c r="H536" s="11" t="str">
        <f>IF('3.Species Information'!BU546&gt;1,"Canada","")&amp;IF('3.Species Information'!BV546&gt;1,",",".")&amp;IF('3.Species Information'!BV546&gt;1,"United States (Alaska)","")&amp;IF('3.Species Information'!BW546&gt;1,",",".")&amp;IF('3.Species Information'!BW546&gt;1,"Greenland","")&amp;IF('3.Species Information'!BX546&gt;1,",",".")&amp;IF('3.Species Information'!BX546&gt;1,"Scandinavia (including Svalbard)","")&amp;IF('3.Species Information'!BY546&gt;1,",",".")&amp;IF('3.Species Information'!BY546&gt;1,"European Russia","")&amp;IF('3.Species Information'!BZ546&gt;1,",",".")&amp;IF('3.Species Information'!BZ546&gt;1,"Siberian Russia (Europe Border to the Kolyma River)","")&amp;IF('3.Species Information'!CA546&gt;1,",",".")&amp;IF('3.Species Information'!CA546&gt;1,"Far East Russia (east of the Kolyma River).","")</f>
        <v>......</v>
      </c>
      <c r="I536" s="11" t="s">
        <v>860</v>
      </c>
    </row>
    <row r="537" spans="1:9" ht="15">
      <c r="A537" s="8" t="e">
        <f>#REF!</f>
        <v>#REF!</v>
      </c>
      <c r="B537" s="11" t="str">
        <f>IF('3.Species Information'!W547&gt;1,"Arctic polar desert zone (Zone A)","")&amp;IF('3.Species Information'!X547&gt;1,",",".")&amp;IF('3.Species Information'!X547&gt;1," Northern arctic tundra zone (Zone B)","")&amp;IF('3.Species Information'!Y547&gt;1,",",".")&amp;IF('3.Species Information'!Y547&gt;1," Middle arctic tundra zone (Zone C)","")&amp;IF('3.Species Information'!Z547&gt;1,",",".")&amp;IF('3.Species Information'!Z547&gt;1," Southern arctic tundra zone (Zone D)","")&amp;IF('3.Species Information'!AA547&gt;1,",",".")&amp;IF('3.Species Information'!AA547&gt;1," Arctic shrub tundra zone (Zone E).","")</f>
        <v>....</v>
      </c>
      <c r="C537" s="11" t="str">
        <f>IF('3.Species Information'!AC547&gt;1,"Northern Alaska/Yukon","")&amp;IF('3.Species Information'!AD547&gt;1,",",".")&amp;IF('3.Species Information'!AD547&gt;1,"Western Canadian Arctic","")&amp;IF('3.Species Information'!AE547&gt;1,",",".")&amp;IF('3.Species Information'!AE547&gt;1,"Eastern Canadian Arctic","")&amp;IF('3.Species Information'!AF547&gt;1,",",".")&amp;IF('3.Species Information'!AF547&gt;1,"Ellesmere.","")</f>
        <v>...</v>
      </c>
      <c r="D537" s="11" t="str">
        <f>IF('3.Species Information'!AH547&gt;1,"Taiga Plains","")&amp;IF('3.Species Information'!AI547&gt;1,",",".")&amp;IF('3.Species Information'!AI547&gt;1,"Taiga Shield","")&amp;IF('3.Species Information'!AJ547&gt;1,",",".")&amp;IF('3.Species Information'!AJ547&gt;1,"Taiga Cordillera","")&amp;IF('3.Species Information'!AK547&gt;1,",",".")&amp;IF('3.Species Information'!AK547&gt;1,"Hudson Plains","")&amp;IF('3.Species Information'!AL547&gt;1,",",".")&amp;IF('3.Species Information'!AL547&gt;1,"Boreal Plains","")&amp;IF('3.Species Information'!AM547&gt;1,",",".")&amp;IF('3.Species Information'!AM547&gt;1,"Boreal Shield","")&amp;IF('3.Species Information'!AN547&gt;1,",",".")&amp;IF('3.Species Information'!AN547&gt;1,"Boreal Cordillera","")&amp;IF('3.Species Information'!AO547&gt;1,",",".")&amp;IF('3.Species Information'!AO547&gt;1,"Pacific Maritime","")&amp;IF('3.Species Information'!AP547&gt;1,",",".")&amp;IF('3.Species Information'!AP547&gt;1,"Montane Cordillera","")&amp;IF('3.Species Information'!AQ547&gt;1,",",".")&amp;IF('3.Species Information'!AQ547&gt;1,"Prairies","")&amp;IF('3.Species Information'!AR547&gt;1,",",".")&amp;IF('3.Species Information'!AR547&gt;1,"Atlantic Maritime","")&amp;IF('3.Species Information'!AS547&gt;1,",",".")&amp;IF('3.Species Information'!AS547&gt;1,"Mixedwood Plains.","")</f>
        <v>...........</v>
      </c>
      <c r="E537" s="11" t="str">
        <f>IF('3.Species Information'!AU547&gt;1,"Arctic","")&amp;IF('3.Species Information'!AV547&gt;1,",",".")&amp;IF('3.Species Information'!AV547&gt;1,"Alpine","")&amp;IF('3.Species Information'!AW547&gt;1,",",".")&amp;IF('3.Species Information'!AW547&gt;1,"Boreal","")&amp;IF('3.Species Information'!AX547&gt;1,",",".")&amp;IF('3.Species Information'!AX547&gt;1,BB538&amp;”.”,"")</f>
        <v>...</v>
      </c>
      <c r="F537" s="11" t="str">
        <f>IF('3.Species Information'!AZ547&gt;1,"Circumarctic","")&amp;IF('3.Species Information'!BA547&gt;1,",",".")&amp;IF('3.Species Information'!BA547&gt;1,"North American Arctic","")&amp;IF('3.Species Information'!BB547&gt;1,",",".")&amp;IF('3.Species Information'!BB547&gt;1,"Circumboreal","")&amp;IF('3.Species Information'!BC547&gt;1,",",".")&amp;IF('3.Species Information'!BC547&gt;1,"North American Boreal","")&amp;IF('3.Species Information'!BD547&gt;1,",",".")&amp;IF('3.Species Information'!BD547&gt;1,"North American Boreal Cordilleran","")&amp;IF('3.Species Information'!BE547&gt;1,",",".")&amp;IF('3.Species Information'!BE547&gt;1,"North American Temperate Cordilleran","")&amp;IF('3.Species Information'!BF547&gt;1,",",".")&amp;IF('3.Species Information'!BF547&gt;1,"Amphi-Beringian","")&amp;IF('3.Species Information'!BG547&gt;1,",",".")&amp;IF('3.Species Information'!BG547&gt;1,"North American Beringian","")&amp;IF('3.Species Information'!BH547&gt;1,",",".")&amp;IF('3.Species Information'!BH547&gt;1,"Amphi-Atlantic","")&amp;IF('3.Species Information'!BI547&gt;1,",",".")&amp;IF('3.Species Information'!BI547&gt;1,"Bipolar disjunct","")&amp;IF('3.Species Information'!BJ547&gt;1,",",".")&amp;IF('3.Species Information'!BJ547&gt;1,"Cosmopolitan","")&amp;IF('3.Species Information'!BK547&gt;1,",",".")&amp;IF('3.Species Information'!BK547&gt;1,BO538&amp;”.”,"")</f>
        <v>...........</v>
      </c>
      <c r="G537" s="11" t="str">
        <f>IF('3.Species Information'!BM547&gt;1,"Alaska","")&amp;IF('3.Species Information'!BN547&gt;1,",",".")&amp;IF('3.Species Information'!BN547&gt;1,"Yukon Territory","")&amp;IF('3.Species Information'!BO547&gt;1,",",".")&amp;IF('3.Species Information'!BO547&gt;1,"Northwest Territories","")&amp;IF('3.Species Information'!BP547&gt;1,",",".")&amp;IF('3.Species Information'!BP547&gt;1,"Nunavut","")&amp;IF('3.Species Information'!BQ547&gt;1,",",".")&amp;IF('3.Species Information'!BQ547&gt;1,"Manitoba (Hudson Bay coastal region, Wapusk National Park)","")&amp;IF('3.Species Information'!BR547&gt;1,",",".")&amp;IF('3.Species Information'!BR547&gt;1,"Ontario (Hudson Bay coastal region)","")&amp;IF('3.Species Information'!BS547&gt;1,",",".")&amp;IF('3.Species Information'!BS547&gt;1,"Québec","")&amp;IF('3.Species Information'!BT547&gt;1,",",".")&amp;IF('3.Species Information'!BT547&gt;1,"Newfoundland and Labrador.","")</f>
        <v>.......</v>
      </c>
      <c r="H537" s="11" t="str">
        <f>IF('3.Species Information'!BU547&gt;1,"Canada","")&amp;IF('3.Species Information'!BV547&gt;1,",",".")&amp;IF('3.Species Information'!BV547&gt;1,"United States (Alaska)","")&amp;IF('3.Species Information'!BW547&gt;1,",",".")&amp;IF('3.Species Information'!BW547&gt;1,"Greenland","")&amp;IF('3.Species Information'!BX547&gt;1,",",".")&amp;IF('3.Species Information'!BX547&gt;1,"Scandinavia (including Svalbard)","")&amp;IF('3.Species Information'!BY547&gt;1,",",".")&amp;IF('3.Species Information'!BY547&gt;1,"European Russia","")&amp;IF('3.Species Information'!BZ547&gt;1,",",".")&amp;IF('3.Species Information'!BZ547&gt;1,"Siberian Russia (Europe Border to the Kolyma River)","")&amp;IF('3.Species Information'!CA547&gt;1,",",".")&amp;IF('3.Species Information'!CA547&gt;1,"Far East Russia (east of the Kolyma River).","")</f>
        <v>......</v>
      </c>
      <c r="I537" s="11" t="s">
        <v>860</v>
      </c>
    </row>
    <row r="538" spans="1:9" ht="15">
      <c r="A538" s="8" t="e">
        <f>#REF!</f>
        <v>#REF!</v>
      </c>
      <c r="B538" s="11" t="str">
        <f>IF('3.Species Information'!W548&gt;1,"Arctic polar desert zone (Zone A)","")&amp;IF('3.Species Information'!X548&gt;1,",",".")&amp;IF('3.Species Information'!X548&gt;1," Northern arctic tundra zone (Zone B)","")&amp;IF('3.Species Information'!Y548&gt;1,",",".")&amp;IF('3.Species Information'!Y548&gt;1," Middle arctic tundra zone (Zone C)","")&amp;IF('3.Species Information'!Z548&gt;1,",",".")&amp;IF('3.Species Information'!Z548&gt;1," Southern arctic tundra zone (Zone D)","")&amp;IF('3.Species Information'!AA548&gt;1,",",".")&amp;IF('3.Species Information'!AA548&gt;1," Arctic shrub tundra zone (Zone E).","")</f>
        <v>....</v>
      </c>
      <c r="C538" s="11" t="str">
        <f>IF('3.Species Information'!AC548&gt;1,"Northern Alaska/Yukon","")&amp;IF('3.Species Information'!AD548&gt;1,",",".")&amp;IF('3.Species Information'!AD548&gt;1,"Western Canadian Arctic","")&amp;IF('3.Species Information'!AE548&gt;1,",",".")&amp;IF('3.Species Information'!AE548&gt;1,"Eastern Canadian Arctic","")&amp;IF('3.Species Information'!AF548&gt;1,",",".")&amp;IF('3.Species Information'!AF548&gt;1,"Ellesmere.","")</f>
        <v>...</v>
      </c>
      <c r="D538" s="11" t="str">
        <f>IF('3.Species Information'!AH548&gt;1,"Taiga Plains","")&amp;IF('3.Species Information'!AI548&gt;1,",",".")&amp;IF('3.Species Information'!AI548&gt;1,"Taiga Shield","")&amp;IF('3.Species Information'!AJ548&gt;1,",",".")&amp;IF('3.Species Information'!AJ548&gt;1,"Taiga Cordillera","")&amp;IF('3.Species Information'!AK548&gt;1,",",".")&amp;IF('3.Species Information'!AK548&gt;1,"Hudson Plains","")&amp;IF('3.Species Information'!AL548&gt;1,",",".")&amp;IF('3.Species Information'!AL548&gt;1,"Boreal Plains","")&amp;IF('3.Species Information'!AM548&gt;1,",",".")&amp;IF('3.Species Information'!AM548&gt;1,"Boreal Shield","")&amp;IF('3.Species Information'!AN548&gt;1,",",".")&amp;IF('3.Species Information'!AN548&gt;1,"Boreal Cordillera","")&amp;IF('3.Species Information'!AO548&gt;1,",",".")&amp;IF('3.Species Information'!AO548&gt;1,"Pacific Maritime","")&amp;IF('3.Species Information'!AP548&gt;1,",",".")&amp;IF('3.Species Information'!AP548&gt;1,"Montane Cordillera","")&amp;IF('3.Species Information'!AQ548&gt;1,",",".")&amp;IF('3.Species Information'!AQ548&gt;1,"Prairies","")&amp;IF('3.Species Information'!AR548&gt;1,",",".")&amp;IF('3.Species Information'!AR548&gt;1,"Atlantic Maritime","")&amp;IF('3.Species Information'!AS548&gt;1,",",".")&amp;IF('3.Species Information'!AS548&gt;1,"Mixedwood Plains.","")</f>
        <v>...........</v>
      </c>
      <c r="E538" s="11" t="str">
        <f>IF('3.Species Information'!AU548&gt;1,"Arctic","")&amp;IF('3.Species Information'!AV548&gt;1,",",".")&amp;IF('3.Species Information'!AV548&gt;1,"Alpine","")&amp;IF('3.Species Information'!AW548&gt;1,",",".")&amp;IF('3.Species Information'!AW548&gt;1,"Boreal","")&amp;IF('3.Species Information'!AX548&gt;1,",",".")&amp;IF('3.Species Information'!AX548&gt;1,BB539&amp;”.”,"")</f>
        <v>...</v>
      </c>
      <c r="F538" s="11" t="str">
        <f>IF('3.Species Information'!AZ548&gt;1,"Circumarctic","")&amp;IF('3.Species Information'!BA548&gt;1,",",".")&amp;IF('3.Species Information'!BA548&gt;1,"North American Arctic","")&amp;IF('3.Species Information'!BB548&gt;1,",",".")&amp;IF('3.Species Information'!BB548&gt;1,"Circumboreal","")&amp;IF('3.Species Information'!BC548&gt;1,",",".")&amp;IF('3.Species Information'!BC548&gt;1,"North American Boreal","")&amp;IF('3.Species Information'!BD548&gt;1,",",".")&amp;IF('3.Species Information'!BD548&gt;1,"North American Boreal Cordilleran","")&amp;IF('3.Species Information'!BE548&gt;1,",",".")&amp;IF('3.Species Information'!BE548&gt;1,"North American Temperate Cordilleran","")&amp;IF('3.Species Information'!BF548&gt;1,",",".")&amp;IF('3.Species Information'!BF548&gt;1,"Amphi-Beringian","")&amp;IF('3.Species Information'!BG548&gt;1,",",".")&amp;IF('3.Species Information'!BG548&gt;1,"North American Beringian","")&amp;IF('3.Species Information'!BH548&gt;1,",",".")&amp;IF('3.Species Information'!BH548&gt;1,"Amphi-Atlantic","")&amp;IF('3.Species Information'!BI548&gt;1,",",".")&amp;IF('3.Species Information'!BI548&gt;1,"Bipolar disjunct","")&amp;IF('3.Species Information'!BJ548&gt;1,",",".")&amp;IF('3.Species Information'!BJ548&gt;1,"Cosmopolitan","")&amp;IF('3.Species Information'!BK548&gt;1,",",".")&amp;IF('3.Species Information'!BK548&gt;1,BO539&amp;”.”,"")</f>
        <v>...........</v>
      </c>
      <c r="G538" s="11" t="str">
        <f>IF('3.Species Information'!BM548&gt;1,"Alaska","")&amp;IF('3.Species Information'!BN548&gt;1,",",".")&amp;IF('3.Species Information'!BN548&gt;1,"Yukon Territory","")&amp;IF('3.Species Information'!BO548&gt;1,",",".")&amp;IF('3.Species Information'!BO548&gt;1,"Northwest Territories","")&amp;IF('3.Species Information'!BP548&gt;1,",",".")&amp;IF('3.Species Information'!BP548&gt;1,"Nunavut","")&amp;IF('3.Species Information'!BQ548&gt;1,",",".")&amp;IF('3.Species Information'!BQ548&gt;1,"Manitoba (Hudson Bay coastal region, Wapusk National Park)","")&amp;IF('3.Species Information'!BR548&gt;1,",",".")&amp;IF('3.Species Information'!BR548&gt;1,"Ontario (Hudson Bay coastal region)","")&amp;IF('3.Species Information'!BS548&gt;1,",",".")&amp;IF('3.Species Information'!BS548&gt;1,"Québec","")&amp;IF('3.Species Information'!BT548&gt;1,",",".")&amp;IF('3.Species Information'!BT548&gt;1,"Newfoundland and Labrador.","")</f>
        <v>.......</v>
      </c>
      <c r="H538" s="11" t="str">
        <f>IF('3.Species Information'!BU548&gt;1,"Canada","")&amp;IF('3.Species Information'!BV548&gt;1,",",".")&amp;IF('3.Species Information'!BV548&gt;1,"United States (Alaska)","")&amp;IF('3.Species Information'!BW548&gt;1,",",".")&amp;IF('3.Species Information'!BW548&gt;1,"Greenland","")&amp;IF('3.Species Information'!BX548&gt;1,",",".")&amp;IF('3.Species Information'!BX548&gt;1,"Scandinavia (including Svalbard)","")&amp;IF('3.Species Information'!BY548&gt;1,",",".")&amp;IF('3.Species Information'!BY548&gt;1,"European Russia","")&amp;IF('3.Species Information'!BZ548&gt;1,",",".")&amp;IF('3.Species Information'!BZ548&gt;1,"Siberian Russia (Europe Border to the Kolyma River)","")&amp;IF('3.Species Information'!CA548&gt;1,",",".")&amp;IF('3.Species Information'!CA548&gt;1,"Far East Russia (east of the Kolyma River).","")</f>
        <v>......</v>
      </c>
      <c r="I538" s="11" t="s">
        <v>860</v>
      </c>
    </row>
    <row r="539" spans="1:9" ht="15">
      <c r="A539" s="8" t="e">
        <f>#REF!</f>
        <v>#REF!</v>
      </c>
      <c r="B539" s="11" t="str">
        <f>IF('3.Species Information'!W549&gt;1,"Arctic polar desert zone (Zone A)","")&amp;IF('3.Species Information'!X549&gt;1,",",".")&amp;IF('3.Species Information'!X549&gt;1," Northern arctic tundra zone (Zone B)","")&amp;IF('3.Species Information'!Y549&gt;1,",",".")&amp;IF('3.Species Information'!Y549&gt;1," Middle arctic tundra zone (Zone C)","")&amp;IF('3.Species Information'!Z549&gt;1,",",".")&amp;IF('3.Species Information'!Z549&gt;1," Southern arctic tundra zone (Zone D)","")&amp;IF('3.Species Information'!AA549&gt;1,",",".")&amp;IF('3.Species Information'!AA549&gt;1," Arctic shrub tundra zone (Zone E).","")</f>
        <v>....</v>
      </c>
      <c r="C539" s="11" t="str">
        <f>IF('3.Species Information'!AC549&gt;1,"Northern Alaska/Yukon","")&amp;IF('3.Species Information'!AD549&gt;1,",",".")&amp;IF('3.Species Information'!AD549&gt;1,"Western Canadian Arctic","")&amp;IF('3.Species Information'!AE549&gt;1,",",".")&amp;IF('3.Species Information'!AE549&gt;1,"Eastern Canadian Arctic","")&amp;IF('3.Species Information'!AF549&gt;1,",",".")&amp;IF('3.Species Information'!AF549&gt;1,"Ellesmere.","")</f>
        <v>...</v>
      </c>
      <c r="D539" s="11" t="str">
        <f>IF('3.Species Information'!AH549&gt;1,"Taiga Plains","")&amp;IF('3.Species Information'!AI549&gt;1,",",".")&amp;IF('3.Species Information'!AI549&gt;1,"Taiga Shield","")&amp;IF('3.Species Information'!AJ549&gt;1,",",".")&amp;IF('3.Species Information'!AJ549&gt;1,"Taiga Cordillera","")&amp;IF('3.Species Information'!AK549&gt;1,",",".")&amp;IF('3.Species Information'!AK549&gt;1,"Hudson Plains","")&amp;IF('3.Species Information'!AL549&gt;1,",",".")&amp;IF('3.Species Information'!AL549&gt;1,"Boreal Plains","")&amp;IF('3.Species Information'!AM549&gt;1,",",".")&amp;IF('3.Species Information'!AM549&gt;1,"Boreal Shield","")&amp;IF('3.Species Information'!AN549&gt;1,",",".")&amp;IF('3.Species Information'!AN549&gt;1,"Boreal Cordillera","")&amp;IF('3.Species Information'!AO549&gt;1,",",".")&amp;IF('3.Species Information'!AO549&gt;1,"Pacific Maritime","")&amp;IF('3.Species Information'!AP549&gt;1,",",".")&amp;IF('3.Species Information'!AP549&gt;1,"Montane Cordillera","")&amp;IF('3.Species Information'!AQ549&gt;1,",",".")&amp;IF('3.Species Information'!AQ549&gt;1,"Prairies","")&amp;IF('3.Species Information'!AR549&gt;1,",",".")&amp;IF('3.Species Information'!AR549&gt;1,"Atlantic Maritime","")&amp;IF('3.Species Information'!AS549&gt;1,",",".")&amp;IF('3.Species Information'!AS549&gt;1,"Mixedwood Plains.","")</f>
        <v>...........</v>
      </c>
      <c r="E539" s="11" t="str">
        <f>IF('3.Species Information'!AU549&gt;1,"Arctic","")&amp;IF('3.Species Information'!AV549&gt;1,",",".")&amp;IF('3.Species Information'!AV549&gt;1,"Alpine","")&amp;IF('3.Species Information'!AW549&gt;1,",",".")&amp;IF('3.Species Information'!AW549&gt;1,"Boreal","")&amp;IF('3.Species Information'!AX549&gt;1,",",".")&amp;IF('3.Species Information'!AX549&gt;1,BB540&amp;”.”,"")</f>
        <v>...</v>
      </c>
      <c r="F539" s="11" t="str">
        <f>IF('3.Species Information'!AZ549&gt;1,"Circumarctic","")&amp;IF('3.Species Information'!BA549&gt;1,",",".")&amp;IF('3.Species Information'!BA549&gt;1,"North American Arctic","")&amp;IF('3.Species Information'!BB549&gt;1,",",".")&amp;IF('3.Species Information'!BB549&gt;1,"Circumboreal","")&amp;IF('3.Species Information'!BC549&gt;1,",",".")&amp;IF('3.Species Information'!BC549&gt;1,"North American Boreal","")&amp;IF('3.Species Information'!BD549&gt;1,",",".")&amp;IF('3.Species Information'!BD549&gt;1,"North American Boreal Cordilleran","")&amp;IF('3.Species Information'!BE549&gt;1,",",".")&amp;IF('3.Species Information'!BE549&gt;1,"North American Temperate Cordilleran","")&amp;IF('3.Species Information'!BF549&gt;1,",",".")&amp;IF('3.Species Information'!BF549&gt;1,"Amphi-Beringian","")&amp;IF('3.Species Information'!BG549&gt;1,",",".")&amp;IF('3.Species Information'!BG549&gt;1,"North American Beringian","")&amp;IF('3.Species Information'!BH549&gt;1,",",".")&amp;IF('3.Species Information'!BH549&gt;1,"Amphi-Atlantic","")&amp;IF('3.Species Information'!BI549&gt;1,",",".")&amp;IF('3.Species Information'!BI549&gt;1,"Bipolar disjunct","")&amp;IF('3.Species Information'!BJ549&gt;1,",",".")&amp;IF('3.Species Information'!BJ549&gt;1,"Cosmopolitan","")&amp;IF('3.Species Information'!BK549&gt;1,",",".")&amp;IF('3.Species Information'!BK549&gt;1,BO540&amp;”.”,"")</f>
        <v>...........</v>
      </c>
      <c r="G539" s="11" t="str">
        <f>IF('3.Species Information'!BM549&gt;1,"Alaska","")&amp;IF('3.Species Information'!BN549&gt;1,",",".")&amp;IF('3.Species Information'!BN549&gt;1,"Yukon Territory","")&amp;IF('3.Species Information'!BO549&gt;1,",",".")&amp;IF('3.Species Information'!BO549&gt;1,"Northwest Territories","")&amp;IF('3.Species Information'!BP549&gt;1,",",".")&amp;IF('3.Species Information'!BP549&gt;1,"Nunavut","")&amp;IF('3.Species Information'!BQ549&gt;1,",",".")&amp;IF('3.Species Information'!BQ549&gt;1,"Manitoba (Hudson Bay coastal region, Wapusk National Park)","")&amp;IF('3.Species Information'!BR549&gt;1,",",".")&amp;IF('3.Species Information'!BR549&gt;1,"Ontario (Hudson Bay coastal region)","")&amp;IF('3.Species Information'!BS549&gt;1,",",".")&amp;IF('3.Species Information'!BS549&gt;1,"Québec","")&amp;IF('3.Species Information'!BT549&gt;1,",",".")&amp;IF('3.Species Information'!BT549&gt;1,"Newfoundland and Labrador.","")</f>
        <v>.......</v>
      </c>
      <c r="H539" s="11" t="str">
        <f>IF('3.Species Information'!BU549&gt;1,"Canada","")&amp;IF('3.Species Information'!BV549&gt;1,",",".")&amp;IF('3.Species Information'!BV549&gt;1,"United States (Alaska)","")&amp;IF('3.Species Information'!BW549&gt;1,",",".")&amp;IF('3.Species Information'!BW549&gt;1,"Greenland","")&amp;IF('3.Species Information'!BX549&gt;1,",",".")&amp;IF('3.Species Information'!BX549&gt;1,"Scandinavia (including Svalbard)","")&amp;IF('3.Species Information'!BY549&gt;1,",",".")&amp;IF('3.Species Information'!BY549&gt;1,"European Russia","")&amp;IF('3.Species Information'!BZ549&gt;1,",",".")&amp;IF('3.Species Information'!BZ549&gt;1,"Siberian Russia (Europe Border to the Kolyma River)","")&amp;IF('3.Species Information'!CA549&gt;1,",",".")&amp;IF('3.Species Information'!CA549&gt;1,"Far East Russia (east of the Kolyma River).","")</f>
        <v>......</v>
      </c>
      <c r="I539" s="11" t="s">
        <v>860</v>
      </c>
    </row>
    <row r="540" spans="1:9" ht="15">
      <c r="A540" s="8" t="e">
        <f>#REF!</f>
        <v>#REF!</v>
      </c>
      <c r="B540" s="11" t="str">
        <f>IF('3.Species Information'!W550&gt;1,"Arctic polar desert zone (Zone A)","")&amp;IF('3.Species Information'!X550&gt;1,",",".")&amp;IF('3.Species Information'!X550&gt;1," Northern arctic tundra zone (Zone B)","")&amp;IF('3.Species Information'!Y550&gt;1,",",".")&amp;IF('3.Species Information'!Y550&gt;1," Middle arctic tundra zone (Zone C)","")&amp;IF('3.Species Information'!Z550&gt;1,",",".")&amp;IF('3.Species Information'!Z550&gt;1," Southern arctic tundra zone (Zone D)","")&amp;IF('3.Species Information'!AA550&gt;1,",",".")&amp;IF('3.Species Information'!AA550&gt;1," Arctic shrub tundra zone (Zone E).","")</f>
        <v>....</v>
      </c>
      <c r="C540" s="11" t="str">
        <f>IF('3.Species Information'!AC550&gt;1,"Northern Alaska/Yukon","")&amp;IF('3.Species Information'!AD550&gt;1,",",".")&amp;IF('3.Species Information'!AD550&gt;1,"Western Canadian Arctic","")&amp;IF('3.Species Information'!AE550&gt;1,",",".")&amp;IF('3.Species Information'!AE550&gt;1,"Eastern Canadian Arctic","")&amp;IF('3.Species Information'!AF550&gt;1,",",".")&amp;IF('3.Species Information'!AF550&gt;1,"Ellesmere.","")</f>
        <v>...</v>
      </c>
      <c r="D540" s="11" t="str">
        <f>IF('3.Species Information'!AH550&gt;1,"Taiga Plains","")&amp;IF('3.Species Information'!AI550&gt;1,",",".")&amp;IF('3.Species Information'!AI550&gt;1,"Taiga Shield","")&amp;IF('3.Species Information'!AJ550&gt;1,",",".")&amp;IF('3.Species Information'!AJ550&gt;1,"Taiga Cordillera","")&amp;IF('3.Species Information'!AK550&gt;1,",",".")&amp;IF('3.Species Information'!AK550&gt;1,"Hudson Plains","")&amp;IF('3.Species Information'!AL550&gt;1,",",".")&amp;IF('3.Species Information'!AL550&gt;1,"Boreal Plains","")&amp;IF('3.Species Information'!AM550&gt;1,",",".")&amp;IF('3.Species Information'!AM550&gt;1,"Boreal Shield","")&amp;IF('3.Species Information'!AN550&gt;1,",",".")&amp;IF('3.Species Information'!AN550&gt;1,"Boreal Cordillera","")&amp;IF('3.Species Information'!AO550&gt;1,",",".")&amp;IF('3.Species Information'!AO550&gt;1,"Pacific Maritime","")&amp;IF('3.Species Information'!AP550&gt;1,",",".")&amp;IF('3.Species Information'!AP550&gt;1,"Montane Cordillera","")&amp;IF('3.Species Information'!AQ550&gt;1,",",".")&amp;IF('3.Species Information'!AQ550&gt;1,"Prairies","")&amp;IF('3.Species Information'!AR550&gt;1,",",".")&amp;IF('3.Species Information'!AR550&gt;1,"Atlantic Maritime","")&amp;IF('3.Species Information'!AS550&gt;1,",",".")&amp;IF('3.Species Information'!AS550&gt;1,"Mixedwood Plains.","")</f>
        <v>...........</v>
      </c>
      <c r="E540" s="11" t="str">
        <f>IF('3.Species Information'!AU550&gt;1,"Arctic","")&amp;IF('3.Species Information'!AV550&gt;1,",",".")&amp;IF('3.Species Information'!AV550&gt;1,"Alpine","")&amp;IF('3.Species Information'!AW550&gt;1,",",".")&amp;IF('3.Species Information'!AW550&gt;1,"Boreal","")&amp;IF('3.Species Information'!AX550&gt;1,",",".")&amp;IF('3.Species Information'!AX550&gt;1,BB541&amp;”.”,"")</f>
        <v>...</v>
      </c>
      <c r="F540" s="11" t="str">
        <f>IF('3.Species Information'!AZ550&gt;1,"Circumarctic","")&amp;IF('3.Species Information'!BA550&gt;1,",",".")&amp;IF('3.Species Information'!BA550&gt;1,"North American Arctic","")&amp;IF('3.Species Information'!BB550&gt;1,",",".")&amp;IF('3.Species Information'!BB550&gt;1,"Circumboreal","")&amp;IF('3.Species Information'!BC550&gt;1,",",".")&amp;IF('3.Species Information'!BC550&gt;1,"North American Boreal","")&amp;IF('3.Species Information'!BD550&gt;1,",",".")&amp;IF('3.Species Information'!BD550&gt;1,"North American Boreal Cordilleran","")&amp;IF('3.Species Information'!BE550&gt;1,",",".")&amp;IF('3.Species Information'!BE550&gt;1,"North American Temperate Cordilleran","")&amp;IF('3.Species Information'!BF550&gt;1,",",".")&amp;IF('3.Species Information'!BF550&gt;1,"Amphi-Beringian","")&amp;IF('3.Species Information'!BG550&gt;1,",",".")&amp;IF('3.Species Information'!BG550&gt;1,"North American Beringian","")&amp;IF('3.Species Information'!BH550&gt;1,",",".")&amp;IF('3.Species Information'!BH550&gt;1,"Amphi-Atlantic","")&amp;IF('3.Species Information'!BI550&gt;1,",",".")&amp;IF('3.Species Information'!BI550&gt;1,"Bipolar disjunct","")&amp;IF('3.Species Information'!BJ550&gt;1,",",".")&amp;IF('3.Species Information'!BJ550&gt;1,"Cosmopolitan","")&amp;IF('3.Species Information'!BK550&gt;1,",",".")&amp;IF('3.Species Information'!BK550&gt;1,BO541&amp;”.”,"")</f>
        <v>...........</v>
      </c>
      <c r="G540" s="11" t="str">
        <f>IF('3.Species Information'!BM550&gt;1,"Alaska","")&amp;IF('3.Species Information'!BN550&gt;1,",",".")&amp;IF('3.Species Information'!BN550&gt;1,"Yukon Territory","")&amp;IF('3.Species Information'!BO550&gt;1,",",".")&amp;IF('3.Species Information'!BO550&gt;1,"Northwest Territories","")&amp;IF('3.Species Information'!BP550&gt;1,",",".")&amp;IF('3.Species Information'!BP550&gt;1,"Nunavut","")&amp;IF('3.Species Information'!BQ550&gt;1,",",".")&amp;IF('3.Species Information'!BQ550&gt;1,"Manitoba (Hudson Bay coastal region, Wapusk National Park)","")&amp;IF('3.Species Information'!BR550&gt;1,",",".")&amp;IF('3.Species Information'!BR550&gt;1,"Ontario (Hudson Bay coastal region)","")&amp;IF('3.Species Information'!BS550&gt;1,",",".")&amp;IF('3.Species Information'!BS550&gt;1,"Québec","")&amp;IF('3.Species Information'!BT550&gt;1,",",".")&amp;IF('3.Species Information'!BT550&gt;1,"Newfoundland and Labrador.","")</f>
        <v>.......</v>
      </c>
      <c r="H540" s="11" t="str">
        <f>IF('3.Species Information'!BU550&gt;1,"Canada","")&amp;IF('3.Species Information'!BV550&gt;1,",",".")&amp;IF('3.Species Information'!BV550&gt;1,"United States (Alaska)","")&amp;IF('3.Species Information'!BW550&gt;1,",",".")&amp;IF('3.Species Information'!BW550&gt;1,"Greenland","")&amp;IF('3.Species Information'!BX550&gt;1,",",".")&amp;IF('3.Species Information'!BX550&gt;1,"Scandinavia (including Svalbard)","")&amp;IF('3.Species Information'!BY550&gt;1,",",".")&amp;IF('3.Species Information'!BY550&gt;1,"European Russia","")&amp;IF('3.Species Information'!BZ550&gt;1,",",".")&amp;IF('3.Species Information'!BZ550&gt;1,"Siberian Russia (Europe Border to the Kolyma River)","")&amp;IF('3.Species Information'!CA550&gt;1,",",".")&amp;IF('3.Species Information'!CA550&gt;1,"Far East Russia (east of the Kolyma River).","")</f>
        <v>......</v>
      </c>
      <c r="I540" s="11" t="s">
        <v>860</v>
      </c>
    </row>
    <row r="541" spans="1:9" ht="15">
      <c r="A541" s="8" t="e">
        <f>#REF!</f>
        <v>#REF!</v>
      </c>
      <c r="B541" s="11" t="str">
        <f>IF('3.Species Information'!W551&gt;1,"Arctic polar desert zone (Zone A)","")&amp;IF('3.Species Information'!X551&gt;1,",",".")&amp;IF('3.Species Information'!X551&gt;1," Northern arctic tundra zone (Zone B)","")&amp;IF('3.Species Information'!Y551&gt;1,",",".")&amp;IF('3.Species Information'!Y551&gt;1," Middle arctic tundra zone (Zone C)","")&amp;IF('3.Species Information'!Z551&gt;1,",",".")&amp;IF('3.Species Information'!Z551&gt;1," Southern arctic tundra zone (Zone D)","")&amp;IF('3.Species Information'!AA551&gt;1,",",".")&amp;IF('3.Species Information'!AA551&gt;1," Arctic shrub tundra zone (Zone E).","")</f>
        <v>....</v>
      </c>
      <c r="C541" s="11" t="str">
        <f>IF('3.Species Information'!AC551&gt;1,"Northern Alaska/Yukon","")&amp;IF('3.Species Information'!AD551&gt;1,",",".")&amp;IF('3.Species Information'!AD551&gt;1,"Western Canadian Arctic","")&amp;IF('3.Species Information'!AE551&gt;1,",",".")&amp;IF('3.Species Information'!AE551&gt;1,"Eastern Canadian Arctic","")&amp;IF('3.Species Information'!AF551&gt;1,",",".")&amp;IF('3.Species Information'!AF551&gt;1,"Ellesmere.","")</f>
        <v>...</v>
      </c>
      <c r="D541" s="11" t="str">
        <f>IF('3.Species Information'!AH551&gt;1,"Taiga Plains","")&amp;IF('3.Species Information'!AI551&gt;1,",",".")&amp;IF('3.Species Information'!AI551&gt;1,"Taiga Shield","")&amp;IF('3.Species Information'!AJ551&gt;1,",",".")&amp;IF('3.Species Information'!AJ551&gt;1,"Taiga Cordillera","")&amp;IF('3.Species Information'!AK551&gt;1,",",".")&amp;IF('3.Species Information'!AK551&gt;1,"Hudson Plains","")&amp;IF('3.Species Information'!AL551&gt;1,",",".")&amp;IF('3.Species Information'!AL551&gt;1,"Boreal Plains","")&amp;IF('3.Species Information'!AM551&gt;1,",",".")&amp;IF('3.Species Information'!AM551&gt;1,"Boreal Shield","")&amp;IF('3.Species Information'!AN551&gt;1,",",".")&amp;IF('3.Species Information'!AN551&gt;1,"Boreal Cordillera","")&amp;IF('3.Species Information'!AO551&gt;1,",",".")&amp;IF('3.Species Information'!AO551&gt;1,"Pacific Maritime","")&amp;IF('3.Species Information'!AP551&gt;1,",",".")&amp;IF('3.Species Information'!AP551&gt;1,"Montane Cordillera","")&amp;IF('3.Species Information'!AQ551&gt;1,",",".")&amp;IF('3.Species Information'!AQ551&gt;1,"Prairies","")&amp;IF('3.Species Information'!AR551&gt;1,",",".")&amp;IF('3.Species Information'!AR551&gt;1,"Atlantic Maritime","")&amp;IF('3.Species Information'!AS551&gt;1,",",".")&amp;IF('3.Species Information'!AS551&gt;1,"Mixedwood Plains.","")</f>
        <v>...........</v>
      </c>
      <c r="E541" s="11" t="str">
        <f>IF('3.Species Information'!AU551&gt;1,"Arctic","")&amp;IF('3.Species Information'!AV551&gt;1,",",".")&amp;IF('3.Species Information'!AV551&gt;1,"Alpine","")&amp;IF('3.Species Information'!AW551&gt;1,",",".")&amp;IF('3.Species Information'!AW551&gt;1,"Boreal","")&amp;IF('3.Species Information'!AX551&gt;1,",",".")&amp;IF('3.Species Information'!AX551&gt;1,BB542&amp;”.”,"")</f>
        <v>...</v>
      </c>
      <c r="F541" s="11" t="str">
        <f>IF('3.Species Information'!AZ551&gt;1,"Circumarctic","")&amp;IF('3.Species Information'!BA551&gt;1,",",".")&amp;IF('3.Species Information'!BA551&gt;1,"North American Arctic","")&amp;IF('3.Species Information'!BB551&gt;1,",",".")&amp;IF('3.Species Information'!BB551&gt;1,"Circumboreal","")&amp;IF('3.Species Information'!BC551&gt;1,",",".")&amp;IF('3.Species Information'!BC551&gt;1,"North American Boreal","")&amp;IF('3.Species Information'!BD551&gt;1,",",".")&amp;IF('3.Species Information'!BD551&gt;1,"North American Boreal Cordilleran","")&amp;IF('3.Species Information'!BE551&gt;1,",",".")&amp;IF('3.Species Information'!BE551&gt;1,"North American Temperate Cordilleran","")&amp;IF('3.Species Information'!BF551&gt;1,",",".")&amp;IF('3.Species Information'!BF551&gt;1,"Amphi-Beringian","")&amp;IF('3.Species Information'!BG551&gt;1,",",".")&amp;IF('3.Species Information'!BG551&gt;1,"North American Beringian","")&amp;IF('3.Species Information'!BH551&gt;1,",",".")&amp;IF('3.Species Information'!BH551&gt;1,"Amphi-Atlantic","")&amp;IF('3.Species Information'!BI551&gt;1,",",".")&amp;IF('3.Species Information'!BI551&gt;1,"Bipolar disjunct","")&amp;IF('3.Species Information'!BJ551&gt;1,",",".")&amp;IF('3.Species Information'!BJ551&gt;1,"Cosmopolitan","")&amp;IF('3.Species Information'!BK551&gt;1,",",".")&amp;IF('3.Species Information'!BK551&gt;1,BO542&amp;”.”,"")</f>
        <v>...........</v>
      </c>
      <c r="G541" s="11" t="str">
        <f>IF('3.Species Information'!BM551&gt;1,"Alaska","")&amp;IF('3.Species Information'!BN551&gt;1,",",".")&amp;IF('3.Species Information'!BN551&gt;1,"Yukon Territory","")&amp;IF('3.Species Information'!BO551&gt;1,",",".")&amp;IF('3.Species Information'!BO551&gt;1,"Northwest Territories","")&amp;IF('3.Species Information'!BP551&gt;1,",",".")&amp;IF('3.Species Information'!BP551&gt;1,"Nunavut","")&amp;IF('3.Species Information'!BQ551&gt;1,",",".")&amp;IF('3.Species Information'!BQ551&gt;1,"Manitoba (Hudson Bay coastal region, Wapusk National Park)","")&amp;IF('3.Species Information'!BR551&gt;1,",",".")&amp;IF('3.Species Information'!BR551&gt;1,"Ontario (Hudson Bay coastal region)","")&amp;IF('3.Species Information'!BS551&gt;1,",",".")&amp;IF('3.Species Information'!BS551&gt;1,"Québec","")&amp;IF('3.Species Information'!BT551&gt;1,",",".")&amp;IF('3.Species Information'!BT551&gt;1,"Newfoundland and Labrador.","")</f>
        <v>.......</v>
      </c>
      <c r="H541" s="11" t="str">
        <f>IF('3.Species Information'!BU551&gt;1,"Canada","")&amp;IF('3.Species Information'!BV551&gt;1,",",".")&amp;IF('3.Species Information'!BV551&gt;1,"United States (Alaska)","")&amp;IF('3.Species Information'!BW551&gt;1,",",".")&amp;IF('3.Species Information'!BW551&gt;1,"Greenland","")&amp;IF('3.Species Information'!BX551&gt;1,",",".")&amp;IF('3.Species Information'!BX551&gt;1,"Scandinavia (including Svalbard)","")&amp;IF('3.Species Information'!BY551&gt;1,",",".")&amp;IF('3.Species Information'!BY551&gt;1,"European Russia","")&amp;IF('3.Species Information'!BZ551&gt;1,",",".")&amp;IF('3.Species Information'!BZ551&gt;1,"Siberian Russia (Europe Border to the Kolyma River)","")&amp;IF('3.Species Information'!CA551&gt;1,",",".")&amp;IF('3.Species Information'!CA551&gt;1,"Far East Russia (east of the Kolyma River).","")</f>
        <v>......</v>
      </c>
      <c r="I541" s="11" t="s">
        <v>860</v>
      </c>
    </row>
    <row r="542" spans="1:9" ht="15">
      <c r="A542" s="8" t="e">
        <f>#REF!</f>
        <v>#REF!</v>
      </c>
      <c r="B542" s="11" t="str">
        <f>IF('3.Species Information'!W552&gt;1,"Arctic polar desert zone (Zone A)","")&amp;IF('3.Species Information'!X552&gt;1,",",".")&amp;IF('3.Species Information'!X552&gt;1," Northern arctic tundra zone (Zone B)","")&amp;IF('3.Species Information'!Y552&gt;1,",",".")&amp;IF('3.Species Information'!Y552&gt;1," Middle arctic tundra zone (Zone C)","")&amp;IF('3.Species Information'!Z552&gt;1,",",".")&amp;IF('3.Species Information'!Z552&gt;1," Southern arctic tundra zone (Zone D)","")&amp;IF('3.Species Information'!AA552&gt;1,",",".")&amp;IF('3.Species Information'!AA552&gt;1," Arctic shrub tundra zone (Zone E).","")</f>
        <v>....</v>
      </c>
      <c r="C542" s="11" t="str">
        <f>IF('3.Species Information'!AC552&gt;1,"Northern Alaska/Yukon","")&amp;IF('3.Species Information'!AD552&gt;1,",",".")&amp;IF('3.Species Information'!AD552&gt;1,"Western Canadian Arctic","")&amp;IF('3.Species Information'!AE552&gt;1,",",".")&amp;IF('3.Species Information'!AE552&gt;1,"Eastern Canadian Arctic","")&amp;IF('3.Species Information'!AF552&gt;1,",",".")&amp;IF('3.Species Information'!AF552&gt;1,"Ellesmere.","")</f>
        <v>...</v>
      </c>
      <c r="D542" s="11" t="str">
        <f>IF('3.Species Information'!AH552&gt;1,"Taiga Plains","")&amp;IF('3.Species Information'!AI552&gt;1,",",".")&amp;IF('3.Species Information'!AI552&gt;1,"Taiga Shield","")&amp;IF('3.Species Information'!AJ552&gt;1,",",".")&amp;IF('3.Species Information'!AJ552&gt;1,"Taiga Cordillera","")&amp;IF('3.Species Information'!AK552&gt;1,",",".")&amp;IF('3.Species Information'!AK552&gt;1,"Hudson Plains","")&amp;IF('3.Species Information'!AL552&gt;1,",",".")&amp;IF('3.Species Information'!AL552&gt;1,"Boreal Plains","")&amp;IF('3.Species Information'!AM552&gt;1,",",".")&amp;IF('3.Species Information'!AM552&gt;1,"Boreal Shield","")&amp;IF('3.Species Information'!AN552&gt;1,",",".")&amp;IF('3.Species Information'!AN552&gt;1,"Boreal Cordillera","")&amp;IF('3.Species Information'!AO552&gt;1,",",".")&amp;IF('3.Species Information'!AO552&gt;1,"Pacific Maritime","")&amp;IF('3.Species Information'!AP552&gt;1,",",".")&amp;IF('3.Species Information'!AP552&gt;1,"Montane Cordillera","")&amp;IF('3.Species Information'!AQ552&gt;1,",",".")&amp;IF('3.Species Information'!AQ552&gt;1,"Prairies","")&amp;IF('3.Species Information'!AR552&gt;1,",",".")&amp;IF('3.Species Information'!AR552&gt;1,"Atlantic Maritime","")&amp;IF('3.Species Information'!AS552&gt;1,",",".")&amp;IF('3.Species Information'!AS552&gt;1,"Mixedwood Plains.","")</f>
        <v>...........</v>
      </c>
      <c r="E542" s="11" t="str">
        <f>IF('3.Species Information'!AU552&gt;1,"Arctic","")&amp;IF('3.Species Information'!AV552&gt;1,",",".")&amp;IF('3.Species Information'!AV552&gt;1,"Alpine","")&amp;IF('3.Species Information'!AW552&gt;1,",",".")&amp;IF('3.Species Information'!AW552&gt;1,"Boreal","")&amp;IF('3.Species Information'!AX552&gt;1,",",".")&amp;IF('3.Species Information'!AX552&gt;1,BB543&amp;”.”,"")</f>
        <v>...</v>
      </c>
      <c r="F542" s="11" t="str">
        <f>IF('3.Species Information'!AZ552&gt;1,"Circumarctic","")&amp;IF('3.Species Information'!BA552&gt;1,",",".")&amp;IF('3.Species Information'!BA552&gt;1,"North American Arctic","")&amp;IF('3.Species Information'!BB552&gt;1,",",".")&amp;IF('3.Species Information'!BB552&gt;1,"Circumboreal","")&amp;IF('3.Species Information'!BC552&gt;1,",",".")&amp;IF('3.Species Information'!BC552&gt;1,"North American Boreal","")&amp;IF('3.Species Information'!BD552&gt;1,",",".")&amp;IF('3.Species Information'!BD552&gt;1,"North American Boreal Cordilleran","")&amp;IF('3.Species Information'!BE552&gt;1,",",".")&amp;IF('3.Species Information'!BE552&gt;1,"North American Temperate Cordilleran","")&amp;IF('3.Species Information'!BF552&gt;1,",",".")&amp;IF('3.Species Information'!BF552&gt;1,"Amphi-Beringian","")&amp;IF('3.Species Information'!BG552&gt;1,",",".")&amp;IF('3.Species Information'!BG552&gt;1,"North American Beringian","")&amp;IF('3.Species Information'!BH552&gt;1,",",".")&amp;IF('3.Species Information'!BH552&gt;1,"Amphi-Atlantic","")&amp;IF('3.Species Information'!BI552&gt;1,",",".")&amp;IF('3.Species Information'!BI552&gt;1,"Bipolar disjunct","")&amp;IF('3.Species Information'!BJ552&gt;1,",",".")&amp;IF('3.Species Information'!BJ552&gt;1,"Cosmopolitan","")&amp;IF('3.Species Information'!BK552&gt;1,",",".")&amp;IF('3.Species Information'!BK552&gt;1,BO543&amp;”.”,"")</f>
        <v>...........</v>
      </c>
      <c r="G542" s="11" t="str">
        <f>IF('3.Species Information'!BM552&gt;1,"Alaska","")&amp;IF('3.Species Information'!BN552&gt;1,",",".")&amp;IF('3.Species Information'!BN552&gt;1,"Yukon Territory","")&amp;IF('3.Species Information'!BO552&gt;1,",",".")&amp;IF('3.Species Information'!BO552&gt;1,"Northwest Territories","")&amp;IF('3.Species Information'!BP552&gt;1,",",".")&amp;IF('3.Species Information'!BP552&gt;1,"Nunavut","")&amp;IF('3.Species Information'!BQ552&gt;1,",",".")&amp;IF('3.Species Information'!BQ552&gt;1,"Manitoba (Hudson Bay coastal region, Wapusk National Park)","")&amp;IF('3.Species Information'!BR552&gt;1,",",".")&amp;IF('3.Species Information'!BR552&gt;1,"Ontario (Hudson Bay coastal region)","")&amp;IF('3.Species Information'!BS552&gt;1,",",".")&amp;IF('3.Species Information'!BS552&gt;1,"Québec","")&amp;IF('3.Species Information'!BT552&gt;1,",",".")&amp;IF('3.Species Information'!BT552&gt;1,"Newfoundland and Labrador.","")</f>
        <v>.......</v>
      </c>
      <c r="H542" s="11" t="str">
        <f>IF('3.Species Information'!BU552&gt;1,"Canada","")&amp;IF('3.Species Information'!BV552&gt;1,",",".")&amp;IF('3.Species Information'!BV552&gt;1,"United States (Alaska)","")&amp;IF('3.Species Information'!BW552&gt;1,",",".")&amp;IF('3.Species Information'!BW552&gt;1,"Greenland","")&amp;IF('3.Species Information'!BX552&gt;1,",",".")&amp;IF('3.Species Information'!BX552&gt;1,"Scandinavia (including Svalbard)","")&amp;IF('3.Species Information'!BY552&gt;1,",",".")&amp;IF('3.Species Information'!BY552&gt;1,"European Russia","")&amp;IF('3.Species Information'!BZ552&gt;1,",",".")&amp;IF('3.Species Information'!BZ552&gt;1,"Siberian Russia (Europe Border to the Kolyma River)","")&amp;IF('3.Species Information'!CA552&gt;1,",",".")&amp;IF('3.Species Information'!CA552&gt;1,"Far East Russia (east of the Kolyma River).","")</f>
        <v>......</v>
      </c>
      <c r="I542" s="11" t="s">
        <v>860</v>
      </c>
    </row>
    <row r="543" spans="1:9" ht="15">
      <c r="A543" s="8" t="e">
        <f>#REF!</f>
        <v>#REF!</v>
      </c>
      <c r="B543" s="11" t="str">
        <f>IF('3.Species Information'!W553&gt;1,"Arctic polar desert zone (Zone A)","")&amp;IF('3.Species Information'!X553&gt;1,",",".")&amp;IF('3.Species Information'!X553&gt;1," Northern arctic tundra zone (Zone B)","")&amp;IF('3.Species Information'!Y553&gt;1,",",".")&amp;IF('3.Species Information'!Y553&gt;1," Middle arctic tundra zone (Zone C)","")&amp;IF('3.Species Information'!Z553&gt;1,",",".")&amp;IF('3.Species Information'!Z553&gt;1," Southern arctic tundra zone (Zone D)","")&amp;IF('3.Species Information'!AA553&gt;1,",",".")&amp;IF('3.Species Information'!AA553&gt;1," Arctic shrub tundra zone (Zone E).","")</f>
        <v>....</v>
      </c>
      <c r="C543" s="11" t="str">
        <f>IF('3.Species Information'!AC553&gt;1,"Northern Alaska/Yukon","")&amp;IF('3.Species Information'!AD553&gt;1,",",".")&amp;IF('3.Species Information'!AD553&gt;1,"Western Canadian Arctic","")&amp;IF('3.Species Information'!AE553&gt;1,",",".")&amp;IF('3.Species Information'!AE553&gt;1,"Eastern Canadian Arctic","")&amp;IF('3.Species Information'!AF553&gt;1,",",".")&amp;IF('3.Species Information'!AF553&gt;1,"Ellesmere.","")</f>
        <v>...</v>
      </c>
      <c r="D543" s="11" t="str">
        <f>IF('3.Species Information'!AH553&gt;1,"Taiga Plains","")&amp;IF('3.Species Information'!AI553&gt;1,",",".")&amp;IF('3.Species Information'!AI553&gt;1,"Taiga Shield","")&amp;IF('3.Species Information'!AJ553&gt;1,",",".")&amp;IF('3.Species Information'!AJ553&gt;1,"Taiga Cordillera","")&amp;IF('3.Species Information'!AK553&gt;1,",",".")&amp;IF('3.Species Information'!AK553&gt;1,"Hudson Plains","")&amp;IF('3.Species Information'!AL553&gt;1,",",".")&amp;IF('3.Species Information'!AL553&gt;1,"Boreal Plains","")&amp;IF('3.Species Information'!AM553&gt;1,",",".")&amp;IF('3.Species Information'!AM553&gt;1,"Boreal Shield","")&amp;IF('3.Species Information'!AN553&gt;1,",",".")&amp;IF('3.Species Information'!AN553&gt;1,"Boreal Cordillera","")&amp;IF('3.Species Information'!AO553&gt;1,",",".")&amp;IF('3.Species Information'!AO553&gt;1,"Pacific Maritime","")&amp;IF('3.Species Information'!AP553&gt;1,",",".")&amp;IF('3.Species Information'!AP553&gt;1,"Montane Cordillera","")&amp;IF('3.Species Information'!AQ553&gt;1,",",".")&amp;IF('3.Species Information'!AQ553&gt;1,"Prairies","")&amp;IF('3.Species Information'!AR553&gt;1,",",".")&amp;IF('3.Species Information'!AR553&gt;1,"Atlantic Maritime","")&amp;IF('3.Species Information'!AS553&gt;1,",",".")&amp;IF('3.Species Information'!AS553&gt;1,"Mixedwood Plains.","")</f>
        <v>...........</v>
      </c>
      <c r="E543" s="11" t="str">
        <f>IF('3.Species Information'!AU553&gt;1,"Arctic","")&amp;IF('3.Species Information'!AV553&gt;1,",",".")&amp;IF('3.Species Information'!AV553&gt;1,"Alpine","")&amp;IF('3.Species Information'!AW553&gt;1,",",".")&amp;IF('3.Species Information'!AW553&gt;1,"Boreal","")&amp;IF('3.Species Information'!AX553&gt;1,",",".")&amp;IF('3.Species Information'!AX553&gt;1,BB544&amp;”.”,"")</f>
        <v>...</v>
      </c>
      <c r="F543" s="11" t="str">
        <f>IF('3.Species Information'!AZ553&gt;1,"Circumarctic","")&amp;IF('3.Species Information'!BA553&gt;1,",",".")&amp;IF('3.Species Information'!BA553&gt;1,"North American Arctic","")&amp;IF('3.Species Information'!BB553&gt;1,",",".")&amp;IF('3.Species Information'!BB553&gt;1,"Circumboreal","")&amp;IF('3.Species Information'!BC553&gt;1,",",".")&amp;IF('3.Species Information'!BC553&gt;1,"North American Boreal","")&amp;IF('3.Species Information'!BD553&gt;1,",",".")&amp;IF('3.Species Information'!BD553&gt;1,"North American Boreal Cordilleran","")&amp;IF('3.Species Information'!BE553&gt;1,",",".")&amp;IF('3.Species Information'!BE553&gt;1,"North American Temperate Cordilleran","")&amp;IF('3.Species Information'!BF553&gt;1,",",".")&amp;IF('3.Species Information'!BF553&gt;1,"Amphi-Beringian","")&amp;IF('3.Species Information'!BG553&gt;1,",",".")&amp;IF('3.Species Information'!BG553&gt;1,"North American Beringian","")&amp;IF('3.Species Information'!BH553&gt;1,",",".")&amp;IF('3.Species Information'!BH553&gt;1,"Amphi-Atlantic","")&amp;IF('3.Species Information'!BI553&gt;1,",",".")&amp;IF('3.Species Information'!BI553&gt;1,"Bipolar disjunct","")&amp;IF('3.Species Information'!BJ553&gt;1,",",".")&amp;IF('3.Species Information'!BJ553&gt;1,"Cosmopolitan","")&amp;IF('3.Species Information'!BK553&gt;1,",",".")&amp;IF('3.Species Information'!BK553&gt;1,BO544&amp;”.”,"")</f>
        <v>...........</v>
      </c>
      <c r="G543" s="11" t="str">
        <f>IF('3.Species Information'!BM553&gt;1,"Alaska","")&amp;IF('3.Species Information'!BN553&gt;1,",",".")&amp;IF('3.Species Information'!BN553&gt;1,"Yukon Territory","")&amp;IF('3.Species Information'!BO553&gt;1,",",".")&amp;IF('3.Species Information'!BO553&gt;1,"Northwest Territories","")&amp;IF('3.Species Information'!BP553&gt;1,",",".")&amp;IF('3.Species Information'!BP553&gt;1,"Nunavut","")&amp;IF('3.Species Information'!BQ553&gt;1,",",".")&amp;IF('3.Species Information'!BQ553&gt;1,"Manitoba (Hudson Bay coastal region, Wapusk National Park)","")&amp;IF('3.Species Information'!BR553&gt;1,",",".")&amp;IF('3.Species Information'!BR553&gt;1,"Ontario (Hudson Bay coastal region)","")&amp;IF('3.Species Information'!BS553&gt;1,",",".")&amp;IF('3.Species Information'!BS553&gt;1,"Québec","")&amp;IF('3.Species Information'!BT553&gt;1,",",".")&amp;IF('3.Species Information'!BT553&gt;1,"Newfoundland and Labrador.","")</f>
        <v>.......</v>
      </c>
      <c r="H543" s="11" t="str">
        <f>IF('3.Species Information'!BU553&gt;1,"Canada","")&amp;IF('3.Species Information'!BV553&gt;1,",",".")&amp;IF('3.Species Information'!BV553&gt;1,"United States (Alaska)","")&amp;IF('3.Species Information'!BW553&gt;1,",",".")&amp;IF('3.Species Information'!BW553&gt;1,"Greenland","")&amp;IF('3.Species Information'!BX553&gt;1,",",".")&amp;IF('3.Species Information'!BX553&gt;1,"Scandinavia (including Svalbard)","")&amp;IF('3.Species Information'!BY553&gt;1,",",".")&amp;IF('3.Species Information'!BY553&gt;1,"European Russia","")&amp;IF('3.Species Information'!BZ553&gt;1,",",".")&amp;IF('3.Species Information'!BZ553&gt;1,"Siberian Russia (Europe Border to the Kolyma River)","")&amp;IF('3.Species Information'!CA553&gt;1,",",".")&amp;IF('3.Species Information'!CA553&gt;1,"Far East Russia (east of the Kolyma River).","")</f>
        <v>......</v>
      </c>
      <c r="I543" s="11" t="s">
        <v>860</v>
      </c>
    </row>
    <row r="544" spans="1:9" ht="15">
      <c r="A544" s="8" t="e">
        <f>#REF!</f>
        <v>#REF!</v>
      </c>
      <c r="B544" s="11" t="str">
        <f>IF('3.Species Information'!W554&gt;1,"Arctic polar desert zone (Zone A)","")&amp;IF('3.Species Information'!X554&gt;1,",",".")&amp;IF('3.Species Information'!X554&gt;1," Northern arctic tundra zone (Zone B)","")&amp;IF('3.Species Information'!Y554&gt;1,",",".")&amp;IF('3.Species Information'!Y554&gt;1," Middle arctic tundra zone (Zone C)","")&amp;IF('3.Species Information'!Z554&gt;1,",",".")&amp;IF('3.Species Information'!Z554&gt;1," Southern arctic tundra zone (Zone D)","")&amp;IF('3.Species Information'!AA554&gt;1,",",".")&amp;IF('3.Species Information'!AA554&gt;1," Arctic shrub tundra zone (Zone E).","")</f>
        <v>....</v>
      </c>
      <c r="C544" s="11" t="str">
        <f>IF('3.Species Information'!AC554&gt;1,"Northern Alaska/Yukon","")&amp;IF('3.Species Information'!AD554&gt;1,",",".")&amp;IF('3.Species Information'!AD554&gt;1,"Western Canadian Arctic","")&amp;IF('3.Species Information'!AE554&gt;1,",",".")&amp;IF('3.Species Information'!AE554&gt;1,"Eastern Canadian Arctic","")&amp;IF('3.Species Information'!AF554&gt;1,",",".")&amp;IF('3.Species Information'!AF554&gt;1,"Ellesmere.","")</f>
        <v>...</v>
      </c>
      <c r="D544" s="11" t="str">
        <f>IF('3.Species Information'!AH554&gt;1,"Taiga Plains","")&amp;IF('3.Species Information'!AI554&gt;1,",",".")&amp;IF('3.Species Information'!AI554&gt;1,"Taiga Shield","")&amp;IF('3.Species Information'!AJ554&gt;1,",",".")&amp;IF('3.Species Information'!AJ554&gt;1,"Taiga Cordillera","")&amp;IF('3.Species Information'!AK554&gt;1,",",".")&amp;IF('3.Species Information'!AK554&gt;1,"Hudson Plains","")&amp;IF('3.Species Information'!AL554&gt;1,",",".")&amp;IF('3.Species Information'!AL554&gt;1,"Boreal Plains","")&amp;IF('3.Species Information'!AM554&gt;1,",",".")&amp;IF('3.Species Information'!AM554&gt;1,"Boreal Shield","")&amp;IF('3.Species Information'!AN554&gt;1,",",".")&amp;IF('3.Species Information'!AN554&gt;1,"Boreal Cordillera","")&amp;IF('3.Species Information'!AO554&gt;1,",",".")&amp;IF('3.Species Information'!AO554&gt;1,"Pacific Maritime","")&amp;IF('3.Species Information'!AP554&gt;1,",",".")&amp;IF('3.Species Information'!AP554&gt;1,"Montane Cordillera","")&amp;IF('3.Species Information'!AQ554&gt;1,",",".")&amp;IF('3.Species Information'!AQ554&gt;1,"Prairies","")&amp;IF('3.Species Information'!AR554&gt;1,",",".")&amp;IF('3.Species Information'!AR554&gt;1,"Atlantic Maritime","")&amp;IF('3.Species Information'!AS554&gt;1,",",".")&amp;IF('3.Species Information'!AS554&gt;1,"Mixedwood Plains.","")</f>
        <v>...........</v>
      </c>
      <c r="E544" s="11" t="str">
        <f>IF('3.Species Information'!AU554&gt;1,"Arctic","")&amp;IF('3.Species Information'!AV554&gt;1,",",".")&amp;IF('3.Species Information'!AV554&gt;1,"Alpine","")&amp;IF('3.Species Information'!AW554&gt;1,",",".")&amp;IF('3.Species Information'!AW554&gt;1,"Boreal","")&amp;IF('3.Species Information'!AX554&gt;1,",",".")&amp;IF('3.Species Information'!AX554&gt;1,BB545&amp;”.”,"")</f>
        <v>...</v>
      </c>
      <c r="F544" s="11" t="str">
        <f>IF('3.Species Information'!AZ554&gt;1,"Circumarctic","")&amp;IF('3.Species Information'!BA554&gt;1,",",".")&amp;IF('3.Species Information'!BA554&gt;1,"North American Arctic","")&amp;IF('3.Species Information'!BB554&gt;1,",",".")&amp;IF('3.Species Information'!BB554&gt;1,"Circumboreal","")&amp;IF('3.Species Information'!BC554&gt;1,",",".")&amp;IF('3.Species Information'!BC554&gt;1,"North American Boreal","")&amp;IF('3.Species Information'!BD554&gt;1,",",".")&amp;IF('3.Species Information'!BD554&gt;1,"North American Boreal Cordilleran","")&amp;IF('3.Species Information'!BE554&gt;1,",",".")&amp;IF('3.Species Information'!BE554&gt;1,"North American Temperate Cordilleran","")&amp;IF('3.Species Information'!BF554&gt;1,",",".")&amp;IF('3.Species Information'!BF554&gt;1,"Amphi-Beringian","")&amp;IF('3.Species Information'!BG554&gt;1,",",".")&amp;IF('3.Species Information'!BG554&gt;1,"North American Beringian","")&amp;IF('3.Species Information'!BH554&gt;1,",",".")&amp;IF('3.Species Information'!BH554&gt;1,"Amphi-Atlantic","")&amp;IF('3.Species Information'!BI554&gt;1,",",".")&amp;IF('3.Species Information'!BI554&gt;1,"Bipolar disjunct","")&amp;IF('3.Species Information'!BJ554&gt;1,",",".")&amp;IF('3.Species Information'!BJ554&gt;1,"Cosmopolitan","")&amp;IF('3.Species Information'!BK554&gt;1,",",".")&amp;IF('3.Species Information'!BK554&gt;1,BO545&amp;”.”,"")</f>
        <v>...........</v>
      </c>
      <c r="G544" s="11" t="str">
        <f>IF('3.Species Information'!BM554&gt;1,"Alaska","")&amp;IF('3.Species Information'!BN554&gt;1,",",".")&amp;IF('3.Species Information'!BN554&gt;1,"Yukon Territory","")&amp;IF('3.Species Information'!BO554&gt;1,",",".")&amp;IF('3.Species Information'!BO554&gt;1,"Northwest Territories","")&amp;IF('3.Species Information'!BP554&gt;1,",",".")&amp;IF('3.Species Information'!BP554&gt;1,"Nunavut","")&amp;IF('3.Species Information'!BQ554&gt;1,",",".")&amp;IF('3.Species Information'!BQ554&gt;1,"Manitoba (Hudson Bay coastal region, Wapusk National Park)","")&amp;IF('3.Species Information'!BR554&gt;1,",",".")&amp;IF('3.Species Information'!BR554&gt;1,"Ontario (Hudson Bay coastal region)","")&amp;IF('3.Species Information'!BS554&gt;1,",",".")&amp;IF('3.Species Information'!BS554&gt;1,"Québec","")&amp;IF('3.Species Information'!BT554&gt;1,",",".")&amp;IF('3.Species Information'!BT554&gt;1,"Newfoundland and Labrador.","")</f>
        <v>.......</v>
      </c>
      <c r="H544" s="11" t="str">
        <f>IF('3.Species Information'!BU554&gt;1,"Canada","")&amp;IF('3.Species Information'!BV554&gt;1,",",".")&amp;IF('3.Species Information'!BV554&gt;1,"United States (Alaska)","")&amp;IF('3.Species Information'!BW554&gt;1,",",".")&amp;IF('3.Species Information'!BW554&gt;1,"Greenland","")&amp;IF('3.Species Information'!BX554&gt;1,",",".")&amp;IF('3.Species Information'!BX554&gt;1,"Scandinavia (including Svalbard)","")&amp;IF('3.Species Information'!BY554&gt;1,",",".")&amp;IF('3.Species Information'!BY554&gt;1,"European Russia","")&amp;IF('3.Species Information'!BZ554&gt;1,",",".")&amp;IF('3.Species Information'!BZ554&gt;1,"Siberian Russia (Europe Border to the Kolyma River)","")&amp;IF('3.Species Information'!CA554&gt;1,",",".")&amp;IF('3.Species Information'!CA554&gt;1,"Far East Russia (east of the Kolyma River).","")</f>
        <v>......</v>
      </c>
      <c r="I544" s="11" t="s">
        <v>860</v>
      </c>
    </row>
    <row r="545" spans="1:9" ht="15">
      <c r="A545" s="8" t="e">
        <f>#REF!</f>
        <v>#REF!</v>
      </c>
      <c r="B545" s="11" t="str">
        <f>IF('3.Species Information'!W555&gt;1,"Arctic polar desert zone (Zone A)","")&amp;IF('3.Species Information'!X555&gt;1,",",".")&amp;IF('3.Species Information'!X555&gt;1," Northern arctic tundra zone (Zone B)","")&amp;IF('3.Species Information'!Y555&gt;1,",",".")&amp;IF('3.Species Information'!Y555&gt;1," Middle arctic tundra zone (Zone C)","")&amp;IF('3.Species Information'!Z555&gt;1,",",".")&amp;IF('3.Species Information'!Z555&gt;1," Southern arctic tundra zone (Zone D)","")&amp;IF('3.Species Information'!AA555&gt;1,",",".")&amp;IF('3.Species Information'!AA555&gt;1," Arctic shrub tundra zone (Zone E).","")</f>
        <v>....</v>
      </c>
      <c r="C545" s="11" t="str">
        <f>IF('3.Species Information'!AC555&gt;1,"Northern Alaska/Yukon","")&amp;IF('3.Species Information'!AD555&gt;1,",",".")&amp;IF('3.Species Information'!AD555&gt;1,"Western Canadian Arctic","")&amp;IF('3.Species Information'!AE555&gt;1,",",".")&amp;IF('3.Species Information'!AE555&gt;1,"Eastern Canadian Arctic","")&amp;IF('3.Species Information'!AF555&gt;1,",",".")&amp;IF('3.Species Information'!AF555&gt;1,"Ellesmere.","")</f>
        <v>...</v>
      </c>
      <c r="D545" s="11" t="str">
        <f>IF('3.Species Information'!AH555&gt;1,"Taiga Plains","")&amp;IF('3.Species Information'!AI555&gt;1,",",".")&amp;IF('3.Species Information'!AI555&gt;1,"Taiga Shield","")&amp;IF('3.Species Information'!AJ555&gt;1,",",".")&amp;IF('3.Species Information'!AJ555&gt;1,"Taiga Cordillera","")&amp;IF('3.Species Information'!AK555&gt;1,",",".")&amp;IF('3.Species Information'!AK555&gt;1,"Hudson Plains","")&amp;IF('3.Species Information'!AL555&gt;1,",",".")&amp;IF('3.Species Information'!AL555&gt;1,"Boreal Plains","")&amp;IF('3.Species Information'!AM555&gt;1,",",".")&amp;IF('3.Species Information'!AM555&gt;1,"Boreal Shield","")&amp;IF('3.Species Information'!AN555&gt;1,",",".")&amp;IF('3.Species Information'!AN555&gt;1,"Boreal Cordillera","")&amp;IF('3.Species Information'!AO555&gt;1,",",".")&amp;IF('3.Species Information'!AO555&gt;1,"Pacific Maritime","")&amp;IF('3.Species Information'!AP555&gt;1,",",".")&amp;IF('3.Species Information'!AP555&gt;1,"Montane Cordillera","")&amp;IF('3.Species Information'!AQ555&gt;1,",",".")&amp;IF('3.Species Information'!AQ555&gt;1,"Prairies","")&amp;IF('3.Species Information'!AR555&gt;1,",",".")&amp;IF('3.Species Information'!AR555&gt;1,"Atlantic Maritime","")&amp;IF('3.Species Information'!AS555&gt;1,",",".")&amp;IF('3.Species Information'!AS555&gt;1,"Mixedwood Plains.","")</f>
        <v>...........</v>
      </c>
      <c r="E545" s="11" t="str">
        <f>IF('3.Species Information'!AU555&gt;1,"Arctic","")&amp;IF('3.Species Information'!AV555&gt;1,",",".")&amp;IF('3.Species Information'!AV555&gt;1,"Alpine","")&amp;IF('3.Species Information'!AW555&gt;1,",",".")&amp;IF('3.Species Information'!AW555&gt;1,"Boreal","")&amp;IF('3.Species Information'!AX555&gt;1,",",".")&amp;IF('3.Species Information'!AX555&gt;1,BB546&amp;”.”,"")</f>
        <v>...</v>
      </c>
      <c r="F545" s="11" t="str">
        <f>IF('3.Species Information'!AZ555&gt;1,"Circumarctic","")&amp;IF('3.Species Information'!BA555&gt;1,",",".")&amp;IF('3.Species Information'!BA555&gt;1,"North American Arctic","")&amp;IF('3.Species Information'!BB555&gt;1,",",".")&amp;IF('3.Species Information'!BB555&gt;1,"Circumboreal","")&amp;IF('3.Species Information'!BC555&gt;1,",",".")&amp;IF('3.Species Information'!BC555&gt;1,"North American Boreal","")&amp;IF('3.Species Information'!BD555&gt;1,",",".")&amp;IF('3.Species Information'!BD555&gt;1,"North American Boreal Cordilleran","")&amp;IF('3.Species Information'!BE555&gt;1,",",".")&amp;IF('3.Species Information'!BE555&gt;1,"North American Temperate Cordilleran","")&amp;IF('3.Species Information'!BF555&gt;1,",",".")&amp;IF('3.Species Information'!BF555&gt;1,"Amphi-Beringian","")&amp;IF('3.Species Information'!BG555&gt;1,",",".")&amp;IF('3.Species Information'!BG555&gt;1,"North American Beringian","")&amp;IF('3.Species Information'!BH555&gt;1,",",".")&amp;IF('3.Species Information'!BH555&gt;1,"Amphi-Atlantic","")&amp;IF('3.Species Information'!BI555&gt;1,",",".")&amp;IF('3.Species Information'!BI555&gt;1,"Bipolar disjunct","")&amp;IF('3.Species Information'!BJ555&gt;1,",",".")&amp;IF('3.Species Information'!BJ555&gt;1,"Cosmopolitan","")&amp;IF('3.Species Information'!BK555&gt;1,",",".")&amp;IF('3.Species Information'!BK555&gt;1,BO546&amp;”.”,"")</f>
        <v>...........</v>
      </c>
      <c r="G545" s="11" t="str">
        <f>IF('3.Species Information'!BM555&gt;1,"Alaska","")&amp;IF('3.Species Information'!BN555&gt;1,",",".")&amp;IF('3.Species Information'!BN555&gt;1,"Yukon Territory","")&amp;IF('3.Species Information'!BO555&gt;1,",",".")&amp;IF('3.Species Information'!BO555&gt;1,"Northwest Territories","")&amp;IF('3.Species Information'!BP555&gt;1,",",".")&amp;IF('3.Species Information'!BP555&gt;1,"Nunavut","")&amp;IF('3.Species Information'!BQ555&gt;1,",",".")&amp;IF('3.Species Information'!BQ555&gt;1,"Manitoba (Hudson Bay coastal region, Wapusk National Park)","")&amp;IF('3.Species Information'!BR555&gt;1,",",".")&amp;IF('3.Species Information'!BR555&gt;1,"Ontario (Hudson Bay coastal region)","")&amp;IF('3.Species Information'!BS555&gt;1,",",".")&amp;IF('3.Species Information'!BS555&gt;1,"Québec","")&amp;IF('3.Species Information'!BT555&gt;1,",",".")&amp;IF('3.Species Information'!BT555&gt;1,"Newfoundland and Labrador.","")</f>
        <v>.......</v>
      </c>
      <c r="H545" s="11" t="str">
        <f>IF('3.Species Information'!BU555&gt;1,"Canada","")&amp;IF('3.Species Information'!BV555&gt;1,",",".")&amp;IF('3.Species Information'!BV555&gt;1,"United States (Alaska)","")&amp;IF('3.Species Information'!BW555&gt;1,",",".")&amp;IF('3.Species Information'!BW555&gt;1,"Greenland","")&amp;IF('3.Species Information'!BX555&gt;1,",",".")&amp;IF('3.Species Information'!BX555&gt;1,"Scandinavia (including Svalbard)","")&amp;IF('3.Species Information'!BY555&gt;1,",",".")&amp;IF('3.Species Information'!BY555&gt;1,"European Russia","")&amp;IF('3.Species Information'!BZ555&gt;1,",",".")&amp;IF('3.Species Information'!BZ555&gt;1,"Siberian Russia (Europe Border to the Kolyma River)","")&amp;IF('3.Species Information'!CA555&gt;1,",",".")&amp;IF('3.Species Information'!CA555&gt;1,"Far East Russia (east of the Kolyma River).","")</f>
        <v>......</v>
      </c>
      <c r="I545" s="11" t="s">
        <v>860</v>
      </c>
    </row>
    <row r="546" spans="1:9" ht="15">
      <c r="A546" s="8" t="e">
        <f>#REF!</f>
        <v>#REF!</v>
      </c>
      <c r="B546" s="11" t="str">
        <f>IF('3.Species Information'!W556&gt;1,"Arctic polar desert zone (Zone A)","")&amp;IF('3.Species Information'!X556&gt;1,",",".")&amp;IF('3.Species Information'!X556&gt;1," Northern arctic tundra zone (Zone B)","")&amp;IF('3.Species Information'!Y556&gt;1,",",".")&amp;IF('3.Species Information'!Y556&gt;1," Middle arctic tundra zone (Zone C)","")&amp;IF('3.Species Information'!Z556&gt;1,",",".")&amp;IF('3.Species Information'!Z556&gt;1," Southern arctic tundra zone (Zone D)","")&amp;IF('3.Species Information'!AA556&gt;1,",",".")&amp;IF('3.Species Information'!AA556&gt;1," Arctic shrub tundra zone (Zone E).","")</f>
        <v>....</v>
      </c>
      <c r="C546" s="11" t="str">
        <f>IF('3.Species Information'!AC556&gt;1,"Northern Alaska/Yukon","")&amp;IF('3.Species Information'!AD556&gt;1,",",".")&amp;IF('3.Species Information'!AD556&gt;1,"Western Canadian Arctic","")&amp;IF('3.Species Information'!AE556&gt;1,",",".")&amp;IF('3.Species Information'!AE556&gt;1,"Eastern Canadian Arctic","")&amp;IF('3.Species Information'!AF556&gt;1,",",".")&amp;IF('3.Species Information'!AF556&gt;1,"Ellesmere.","")</f>
        <v>...</v>
      </c>
      <c r="D546" s="11" t="str">
        <f>IF('3.Species Information'!AH556&gt;1,"Taiga Plains","")&amp;IF('3.Species Information'!AI556&gt;1,",",".")&amp;IF('3.Species Information'!AI556&gt;1,"Taiga Shield","")&amp;IF('3.Species Information'!AJ556&gt;1,",",".")&amp;IF('3.Species Information'!AJ556&gt;1,"Taiga Cordillera","")&amp;IF('3.Species Information'!AK556&gt;1,",",".")&amp;IF('3.Species Information'!AK556&gt;1,"Hudson Plains","")&amp;IF('3.Species Information'!AL556&gt;1,",",".")&amp;IF('3.Species Information'!AL556&gt;1,"Boreal Plains","")&amp;IF('3.Species Information'!AM556&gt;1,",",".")&amp;IF('3.Species Information'!AM556&gt;1,"Boreal Shield","")&amp;IF('3.Species Information'!AN556&gt;1,",",".")&amp;IF('3.Species Information'!AN556&gt;1,"Boreal Cordillera","")&amp;IF('3.Species Information'!AO556&gt;1,",",".")&amp;IF('3.Species Information'!AO556&gt;1,"Pacific Maritime","")&amp;IF('3.Species Information'!AP556&gt;1,",",".")&amp;IF('3.Species Information'!AP556&gt;1,"Montane Cordillera","")&amp;IF('3.Species Information'!AQ556&gt;1,",",".")&amp;IF('3.Species Information'!AQ556&gt;1,"Prairies","")&amp;IF('3.Species Information'!AR556&gt;1,",",".")&amp;IF('3.Species Information'!AR556&gt;1,"Atlantic Maritime","")&amp;IF('3.Species Information'!AS556&gt;1,",",".")&amp;IF('3.Species Information'!AS556&gt;1,"Mixedwood Plains.","")</f>
        <v>...........</v>
      </c>
      <c r="E546" s="11" t="str">
        <f>IF('3.Species Information'!AU556&gt;1,"Arctic","")&amp;IF('3.Species Information'!AV556&gt;1,",",".")&amp;IF('3.Species Information'!AV556&gt;1,"Alpine","")&amp;IF('3.Species Information'!AW556&gt;1,",",".")&amp;IF('3.Species Information'!AW556&gt;1,"Boreal","")&amp;IF('3.Species Information'!AX556&gt;1,",",".")&amp;IF('3.Species Information'!AX556&gt;1,BB547&amp;”.”,"")</f>
        <v>...</v>
      </c>
      <c r="F546" s="11" t="str">
        <f>IF('3.Species Information'!AZ556&gt;1,"Circumarctic","")&amp;IF('3.Species Information'!BA556&gt;1,",",".")&amp;IF('3.Species Information'!BA556&gt;1,"North American Arctic","")&amp;IF('3.Species Information'!BB556&gt;1,",",".")&amp;IF('3.Species Information'!BB556&gt;1,"Circumboreal","")&amp;IF('3.Species Information'!BC556&gt;1,",",".")&amp;IF('3.Species Information'!BC556&gt;1,"North American Boreal","")&amp;IF('3.Species Information'!BD556&gt;1,",",".")&amp;IF('3.Species Information'!BD556&gt;1,"North American Boreal Cordilleran","")&amp;IF('3.Species Information'!BE556&gt;1,",",".")&amp;IF('3.Species Information'!BE556&gt;1,"North American Temperate Cordilleran","")&amp;IF('3.Species Information'!BF556&gt;1,",",".")&amp;IF('3.Species Information'!BF556&gt;1,"Amphi-Beringian","")&amp;IF('3.Species Information'!BG556&gt;1,",",".")&amp;IF('3.Species Information'!BG556&gt;1,"North American Beringian","")&amp;IF('3.Species Information'!BH556&gt;1,",",".")&amp;IF('3.Species Information'!BH556&gt;1,"Amphi-Atlantic","")&amp;IF('3.Species Information'!BI556&gt;1,",",".")&amp;IF('3.Species Information'!BI556&gt;1,"Bipolar disjunct","")&amp;IF('3.Species Information'!BJ556&gt;1,",",".")&amp;IF('3.Species Information'!BJ556&gt;1,"Cosmopolitan","")&amp;IF('3.Species Information'!BK556&gt;1,",",".")&amp;IF('3.Species Information'!BK556&gt;1,BO547&amp;”.”,"")</f>
        <v>...........</v>
      </c>
      <c r="G546" s="11" t="str">
        <f>IF('3.Species Information'!BM556&gt;1,"Alaska","")&amp;IF('3.Species Information'!BN556&gt;1,",",".")&amp;IF('3.Species Information'!BN556&gt;1,"Yukon Territory","")&amp;IF('3.Species Information'!BO556&gt;1,",",".")&amp;IF('3.Species Information'!BO556&gt;1,"Northwest Territories","")&amp;IF('3.Species Information'!BP556&gt;1,",",".")&amp;IF('3.Species Information'!BP556&gt;1,"Nunavut","")&amp;IF('3.Species Information'!BQ556&gt;1,",",".")&amp;IF('3.Species Information'!BQ556&gt;1,"Manitoba (Hudson Bay coastal region, Wapusk National Park)","")&amp;IF('3.Species Information'!BR556&gt;1,",",".")&amp;IF('3.Species Information'!BR556&gt;1,"Ontario (Hudson Bay coastal region)","")&amp;IF('3.Species Information'!BS556&gt;1,",",".")&amp;IF('3.Species Information'!BS556&gt;1,"Québec","")&amp;IF('3.Species Information'!BT556&gt;1,",",".")&amp;IF('3.Species Information'!BT556&gt;1,"Newfoundland and Labrador.","")</f>
        <v>.......</v>
      </c>
      <c r="H546" s="11" t="str">
        <f>IF('3.Species Information'!BU556&gt;1,"Canada","")&amp;IF('3.Species Information'!BV556&gt;1,",",".")&amp;IF('3.Species Information'!BV556&gt;1,"United States (Alaska)","")&amp;IF('3.Species Information'!BW556&gt;1,",",".")&amp;IF('3.Species Information'!BW556&gt;1,"Greenland","")&amp;IF('3.Species Information'!BX556&gt;1,",",".")&amp;IF('3.Species Information'!BX556&gt;1,"Scandinavia (including Svalbard)","")&amp;IF('3.Species Information'!BY556&gt;1,",",".")&amp;IF('3.Species Information'!BY556&gt;1,"European Russia","")&amp;IF('3.Species Information'!BZ556&gt;1,",",".")&amp;IF('3.Species Information'!BZ556&gt;1,"Siberian Russia (Europe Border to the Kolyma River)","")&amp;IF('3.Species Information'!CA556&gt;1,",",".")&amp;IF('3.Species Information'!CA556&gt;1,"Far East Russia (east of the Kolyma River).","")</f>
        <v>......</v>
      </c>
      <c r="I546" s="11" t="s">
        <v>860</v>
      </c>
    </row>
    <row r="547" spans="1:9" ht="15">
      <c r="A547" s="8" t="e">
        <f>#REF!</f>
        <v>#REF!</v>
      </c>
      <c r="B547" s="11" t="str">
        <f>IF('3.Species Information'!W557&gt;1,"Arctic polar desert zone (Zone A)","")&amp;IF('3.Species Information'!X557&gt;1,",",".")&amp;IF('3.Species Information'!X557&gt;1," Northern arctic tundra zone (Zone B)","")&amp;IF('3.Species Information'!Y557&gt;1,",",".")&amp;IF('3.Species Information'!Y557&gt;1," Middle arctic tundra zone (Zone C)","")&amp;IF('3.Species Information'!Z557&gt;1,",",".")&amp;IF('3.Species Information'!Z557&gt;1," Southern arctic tundra zone (Zone D)","")&amp;IF('3.Species Information'!AA557&gt;1,",",".")&amp;IF('3.Species Information'!AA557&gt;1," Arctic shrub tundra zone (Zone E).","")</f>
        <v>....</v>
      </c>
      <c r="C547" s="11" t="str">
        <f>IF('3.Species Information'!AC557&gt;1,"Northern Alaska/Yukon","")&amp;IF('3.Species Information'!AD557&gt;1,",",".")&amp;IF('3.Species Information'!AD557&gt;1,"Western Canadian Arctic","")&amp;IF('3.Species Information'!AE557&gt;1,",",".")&amp;IF('3.Species Information'!AE557&gt;1,"Eastern Canadian Arctic","")&amp;IF('3.Species Information'!AF557&gt;1,",",".")&amp;IF('3.Species Information'!AF557&gt;1,"Ellesmere.","")</f>
        <v>...</v>
      </c>
      <c r="D547" s="11" t="str">
        <f>IF('3.Species Information'!AH557&gt;1,"Taiga Plains","")&amp;IF('3.Species Information'!AI557&gt;1,",",".")&amp;IF('3.Species Information'!AI557&gt;1,"Taiga Shield","")&amp;IF('3.Species Information'!AJ557&gt;1,",",".")&amp;IF('3.Species Information'!AJ557&gt;1,"Taiga Cordillera","")&amp;IF('3.Species Information'!AK557&gt;1,",",".")&amp;IF('3.Species Information'!AK557&gt;1,"Hudson Plains","")&amp;IF('3.Species Information'!AL557&gt;1,",",".")&amp;IF('3.Species Information'!AL557&gt;1,"Boreal Plains","")&amp;IF('3.Species Information'!AM557&gt;1,",",".")&amp;IF('3.Species Information'!AM557&gt;1,"Boreal Shield","")&amp;IF('3.Species Information'!AN557&gt;1,",",".")&amp;IF('3.Species Information'!AN557&gt;1,"Boreal Cordillera","")&amp;IF('3.Species Information'!AO557&gt;1,",",".")&amp;IF('3.Species Information'!AO557&gt;1,"Pacific Maritime","")&amp;IF('3.Species Information'!AP557&gt;1,",",".")&amp;IF('3.Species Information'!AP557&gt;1,"Montane Cordillera","")&amp;IF('3.Species Information'!AQ557&gt;1,",",".")&amp;IF('3.Species Information'!AQ557&gt;1,"Prairies","")&amp;IF('3.Species Information'!AR557&gt;1,",",".")&amp;IF('3.Species Information'!AR557&gt;1,"Atlantic Maritime","")&amp;IF('3.Species Information'!AS557&gt;1,",",".")&amp;IF('3.Species Information'!AS557&gt;1,"Mixedwood Plains.","")</f>
        <v>...........</v>
      </c>
      <c r="E547" s="11" t="str">
        <f>IF('3.Species Information'!AU557&gt;1,"Arctic","")&amp;IF('3.Species Information'!AV557&gt;1,",",".")&amp;IF('3.Species Information'!AV557&gt;1,"Alpine","")&amp;IF('3.Species Information'!AW557&gt;1,",",".")&amp;IF('3.Species Information'!AW557&gt;1,"Boreal","")&amp;IF('3.Species Information'!AX557&gt;1,",",".")&amp;IF('3.Species Information'!AX557&gt;1,BB548&amp;”.”,"")</f>
        <v>...</v>
      </c>
      <c r="F547" s="11" t="str">
        <f>IF('3.Species Information'!AZ557&gt;1,"Circumarctic","")&amp;IF('3.Species Information'!BA557&gt;1,",",".")&amp;IF('3.Species Information'!BA557&gt;1,"North American Arctic","")&amp;IF('3.Species Information'!BB557&gt;1,",",".")&amp;IF('3.Species Information'!BB557&gt;1,"Circumboreal","")&amp;IF('3.Species Information'!BC557&gt;1,",",".")&amp;IF('3.Species Information'!BC557&gt;1,"North American Boreal","")&amp;IF('3.Species Information'!BD557&gt;1,",",".")&amp;IF('3.Species Information'!BD557&gt;1,"North American Boreal Cordilleran","")&amp;IF('3.Species Information'!BE557&gt;1,",",".")&amp;IF('3.Species Information'!BE557&gt;1,"North American Temperate Cordilleran","")&amp;IF('3.Species Information'!BF557&gt;1,",",".")&amp;IF('3.Species Information'!BF557&gt;1,"Amphi-Beringian","")&amp;IF('3.Species Information'!BG557&gt;1,",",".")&amp;IF('3.Species Information'!BG557&gt;1,"North American Beringian","")&amp;IF('3.Species Information'!BH557&gt;1,",",".")&amp;IF('3.Species Information'!BH557&gt;1,"Amphi-Atlantic","")&amp;IF('3.Species Information'!BI557&gt;1,",",".")&amp;IF('3.Species Information'!BI557&gt;1,"Bipolar disjunct","")&amp;IF('3.Species Information'!BJ557&gt;1,",",".")&amp;IF('3.Species Information'!BJ557&gt;1,"Cosmopolitan","")&amp;IF('3.Species Information'!BK557&gt;1,",",".")&amp;IF('3.Species Information'!BK557&gt;1,BO548&amp;”.”,"")</f>
        <v>...........</v>
      </c>
      <c r="G547" s="11" t="str">
        <f>IF('3.Species Information'!BM557&gt;1,"Alaska","")&amp;IF('3.Species Information'!BN557&gt;1,",",".")&amp;IF('3.Species Information'!BN557&gt;1,"Yukon Territory","")&amp;IF('3.Species Information'!BO557&gt;1,",",".")&amp;IF('3.Species Information'!BO557&gt;1,"Northwest Territories","")&amp;IF('3.Species Information'!BP557&gt;1,",",".")&amp;IF('3.Species Information'!BP557&gt;1,"Nunavut","")&amp;IF('3.Species Information'!BQ557&gt;1,",",".")&amp;IF('3.Species Information'!BQ557&gt;1,"Manitoba (Hudson Bay coastal region, Wapusk National Park)","")&amp;IF('3.Species Information'!BR557&gt;1,",",".")&amp;IF('3.Species Information'!BR557&gt;1,"Ontario (Hudson Bay coastal region)","")&amp;IF('3.Species Information'!BS557&gt;1,",",".")&amp;IF('3.Species Information'!BS557&gt;1,"Québec","")&amp;IF('3.Species Information'!BT557&gt;1,",",".")&amp;IF('3.Species Information'!BT557&gt;1,"Newfoundland and Labrador.","")</f>
        <v>.......</v>
      </c>
      <c r="H547" s="11" t="str">
        <f>IF('3.Species Information'!BU557&gt;1,"Canada","")&amp;IF('3.Species Information'!BV557&gt;1,",",".")&amp;IF('3.Species Information'!BV557&gt;1,"United States (Alaska)","")&amp;IF('3.Species Information'!BW557&gt;1,",",".")&amp;IF('3.Species Information'!BW557&gt;1,"Greenland","")&amp;IF('3.Species Information'!BX557&gt;1,",",".")&amp;IF('3.Species Information'!BX557&gt;1,"Scandinavia (including Svalbard)","")&amp;IF('3.Species Information'!BY557&gt;1,",",".")&amp;IF('3.Species Information'!BY557&gt;1,"European Russia","")&amp;IF('3.Species Information'!BZ557&gt;1,",",".")&amp;IF('3.Species Information'!BZ557&gt;1,"Siberian Russia (Europe Border to the Kolyma River)","")&amp;IF('3.Species Information'!CA557&gt;1,",",".")&amp;IF('3.Species Information'!CA557&gt;1,"Far East Russia (east of the Kolyma River).","")</f>
        <v>......</v>
      </c>
      <c r="I547" s="11" t="s">
        <v>860</v>
      </c>
    </row>
    <row r="548" spans="1:9" ht="15">
      <c r="A548" s="8" t="e">
        <f>#REF!</f>
        <v>#REF!</v>
      </c>
      <c r="B548" s="11" t="str">
        <f>IF('3.Species Information'!W558&gt;1,"Arctic polar desert zone (Zone A)","")&amp;IF('3.Species Information'!X558&gt;1,",",".")&amp;IF('3.Species Information'!X558&gt;1," Northern arctic tundra zone (Zone B)","")&amp;IF('3.Species Information'!Y558&gt;1,",",".")&amp;IF('3.Species Information'!Y558&gt;1," Middle arctic tundra zone (Zone C)","")&amp;IF('3.Species Information'!Z558&gt;1,",",".")&amp;IF('3.Species Information'!Z558&gt;1," Southern arctic tundra zone (Zone D)","")&amp;IF('3.Species Information'!AA558&gt;1,",",".")&amp;IF('3.Species Information'!AA558&gt;1," Arctic shrub tundra zone (Zone E).","")</f>
        <v>....</v>
      </c>
      <c r="C548" s="11" t="str">
        <f>IF('3.Species Information'!AC558&gt;1,"Northern Alaska/Yukon","")&amp;IF('3.Species Information'!AD558&gt;1,",",".")&amp;IF('3.Species Information'!AD558&gt;1,"Western Canadian Arctic","")&amp;IF('3.Species Information'!AE558&gt;1,",",".")&amp;IF('3.Species Information'!AE558&gt;1,"Eastern Canadian Arctic","")&amp;IF('3.Species Information'!AF558&gt;1,",",".")&amp;IF('3.Species Information'!AF558&gt;1,"Ellesmere.","")</f>
        <v>...</v>
      </c>
      <c r="D548" s="11" t="str">
        <f>IF('3.Species Information'!AH558&gt;1,"Taiga Plains","")&amp;IF('3.Species Information'!AI558&gt;1,",",".")&amp;IF('3.Species Information'!AI558&gt;1,"Taiga Shield","")&amp;IF('3.Species Information'!AJ558&gt;1,",",".")&amp;IF('3.Species Information'!AJ558&gt;1,"Taiga Cordillera","")&amp;IF('3.Species Information'!AK558&gt;1,",",".")&amp;IF('3.Species Information'!AK558&gt;1,"Hudson Plains","")&amp;IF('3.Species Information'!AL558&gt;1,",",".")&amp;IF('3.Species Information'!AL558&gt;1,"Boreal Plains","")&amp;IF('3.Species Information'!AM558&gt;1,",",".")&amp;IF('3.Species Information'!AM558&gt;1,"Boreal Shield","")&amp;IF('3.Species Information'!AN558&gt;1,",",".")&amp;IF('3.Species Information'!AN558&gt;1,"Boreal Cordillera","")&amp;IF('3.Species Information'!AO558&gt;1,",",".")&amp;IF('3.Species Information'!AO558&gt;1,"Pacific Maritime","")&amp;IF('3.Species Information'!AP558&gt;1,",",".")&amp;IF('3.Species Information'!AP558&gt;1,"Montane Cordillera","")&amp;IF('3.Species Information'!AQ558&gt;1,",",".")&amp;IF('3.Species Information'!AQ558&gt;1,"Prairies","")&amp;IF('3.Species Information'!AR558&gt;1,",",".")&amp;IF('3.Species Information'!AR558&gt;1,"Atlantic Maritime","")&amp;IF('3.Species Information'!AS558&gt;1,",",".")&amp;IF('3.Species Information'!AS558&gt;1,"Mixedwood Plains.","")</f>
        <v>...........</v>
      </c>
      <c r="E548" s="11" t="str">
        <f>IF('3.Species Information'!AU558&gt;1,"Arctic","")&amp;IF('3.Species Information'!AV558&gt;1,",",".")&amp;IF('3.Species Information'!AV558&gt;1,"Alpine","")&amp;IF('3.Species Information'!AW558&gt;1,",",".")&amp;IF('3.Species Information'!AW558&gt;1,"Boreal","")&amp;IF('3.Species Information'!AX558&gt;1,",",".")&amp;IF('3.Species Information'!AX558&gt;1,BB549&amp;”.”,"")</f>
        <v>...</v>
      </c>
      <c r="F548" s="11" t="str">
        <f>IF('3.Species Information'!AZ558&gt;1,"Circumarctic","")&amp;IF('3.Species Information'!BA558&gt;1,",",".")&amp;IF('3.Species Information'!BA558&gt;1,"North American Arctic","")&amp;IF('3.Species Information'!BB558&gt;1,",",".")&amp;IF('3.Species Information'!BB558&gt;1,"Circumboreal","")&amp;IF('3.Species Information'!BC558&gt;1,",",".")&amp;IF('3.Species Information'!BC558&gt;1,"North American Boreal","")&amp;IF('3.Species Information'!BD558&gt;1,",",".")&amp;IF('3.Species Information'!BD558&gt;1,"North American Boreal Cordilleran","")&amp;IF('3.Species Information'!BE558&gt;1,",",".")&amp;IF('3.Species Information'!BE558&gt;1,"North American Temperate Cordilleran","")&amp;IF('3.Species Information'!BF558&gt;1,",",".")&amp;IF('3.Species Information'!BF558&gt;1,"Amphi-Beringian","")&amp;IF('3.Species Information'!BG558&gt;1,",",".")&amp;IF('3.Species Information'!BG558&gt;1,"North American Beringian","")&amp;IF('3.Species Information'!BH558&gt;1,",",".")&amp;IF('3.Species Information'!BH558&gt;1,"Amphi-Atlantic","")&amp;IF('3.Species Information'!BI558&gt;1,",",".")&amp;IF('3.Species Information'!BI558&gt;1,"Bipolar disjunct","")&amp;IF('3.Species Information'!BJ558&gt;1,",",".")&amp;IF('3.Species Information'!BJ558&gt;1,"Cosmopolitan","")&amp;IF('3.Species Information'!BK558&gt;1,",",".")&amp;IF('3.Species Information'!BK558&gt;1,BO549&amp;”.”,"")</f>
        <v>...........</v>
      </c>
      <c r="G548" s="11" t="str">
        <f>IF('3.Species Information'!BM558&gt;1,"Alaska","")&amp;IF('3.Species Information'!BN558&gt;1,",",".")&amp;IF('3.Species Information'!BN558&gt;1,"Yukon Territory","")&amp;IF('3.Species Information'!BO558&gt;1,",",".")&amp;IF('3.Species Information'!BO558&gt;1,"Northwest Territories","")&amp;IF('3.Species Information'!BP558&gt;1,",",".")&amp;IF('3.Species Information'!BP558&gt;1,"Nunavut","")&amp;IF('3.Species Information'!BQ558&gt;1,",",".")&amp;IF('3.Species Information'!BQ558&gt;1,"Manitoba (Hudson Bay coastal region, Wapusk National Park)","")&amp;IF('3.Species Information'!BR558&gt;1,",",".")&amp;IF('3.Species Information'!BR558&gt;1,"Ontario (Hudson Bay coastal region)","")&amp;IF('3.Species Information'!BS558&gt;1,",",".")&amp;IF('3.Species Information'!BS558&gt;1,"Québec","")&amp;IF('3.Species Information'!BT558&gt;1,",",".")&amp;IF('3.Species Information'!BT558&gt;1,"Newfoundland and Labrador.","")</f>
        <v>.......</v>
      </c>
      <c r="H548" s="11" t="str">
        <f>IF('3.Species Information'!BU558&gt;1,"Canada","")&amp;IF('3.Species Information'!BV558&gt;1,",",".")&amp;IF('3.Species Information'!BV558&gt;1,"United States (Alaska)","")&amp;IF('3.Species Information'!BW558&gt;1,",",".")&amp;IF('3.Species Information'!BW558&gt;1,"Greenland","")&amp;IF('3.Species Information'!BX558&gt;1,",",".")&amp;IF('3.Species Information'!BX558&gt;1,"Scandinavia (including Svalbard)","")&amp;IF('3.Species Information'!BY558&gt;1,",",".")&amp;IF('3.Species Information'!BY558&gt;1,"European Russia","")&amp;IF('3.Species Information'!BZ558&gt;1,",",".")&amp;IF('3.Species Information'!BZ558&gt;1,"Siberian Russia (Europe Border to the Kolyma River)","")&amp;IF('3.Species Information'!CA558&gt;1,",",".")&amp;IF('3.Species Information'!CA558&gt;1,"Far East Russia (east of the Kolyma River).","")</f>
        <v>......</v>
      </c>
      <c r="I548" s="11" t="s">
        <v>860</v>
      </c>
    </row>
    <row r="549" spans="1:9" ht="15">
      <c r="A549" s="8" t="e">
        <f>#REF!</f>
        <v>#REF!</v>
      </c>
      <c r="B549" s="11" t="str">
        <f>IF('3.Species Information'!W559&gt;1,"Arctic polar desert zone (Zone A)","")&amp;IF('3.Species Information'!X559&gt;1,",",".")&amp;IF('3.Species Information'!X559&gt;1," Northern arctic tundra zone (Zone B)","")&amp;IF('3.Species Information'!Y559&gt;1,",",".")&amp;IF('3.Species Information'!Y559&gt;1," Middle arctic tundra zone (Zone C)","")&amp;IF('3.Species Information'!Z559&gt;1,",",".")&amp;IF('3.Species Information'!Z559&gt;1," Southern arctic tundra zone (Zone D)","")&amp;IF('3.Species Information'!AA559&gt;1,",",".")&amp;IF('3.Species Information'!AA559&gt;1," Arctic shrub tundra zone (Zone E).","")</f>
        <v>....</v>
      </c>
      <c r="C549" s="11" t="str">
        <f>IF('3.Species Information'!AC559&gt;1,"Northern Alaska/Yukon","")&amp;IF('3.Species Information'!AD559&gt;1,",",".")&amp;IF('3.Species Information'!AD559&gt;1,"Western Canadian Arctic","")&amp;IF('3.Species Information'!AE559&gt;1,",",".")&amp;IF('3.Species Information'!AE559&gt;1,"Eastern Canadian Arctic","")&amp;IF('3.Species Information'!AF559&gt;1,",",".")&amp;IF('3.Species Information'!AF559&gt;1,"Ellesmere.","")</f>
        <v>...</v>
      </c>
      <c r="D549" s="11" t="str">
        <f>IF('3.Species Information'!AH559&gt;1,"Taiga Plains","")&amp;IF('3.Species Information'!AI559&gt;1,",",".")&amp;IF('3.Species Information'!AI559&gt;1,"Taiga Shield","")&amp;IF('3.Species Information'!AJ559&gt;1,",",".")&amp;IF('3.Species Information'!AJ559&gt;1,"Taiga Cordillera","")&amp;IF('3.Species Information'!AK559&gt;1,",",".")&amp;IF('3.Species Information'!AK559&gt;1,"Hudson Plains","")&amp;IF('3.Species Information'!AL559&gt;1,",",".")&amp;IF('3.Species Information'!AL559&gt;1,"Boreal Plains","")&amp;IF('3.Species Information'!AM559&gt;1,",",".")&amp;IF('3.Species Information'!AM559&gt;1,"Boreal Shield","")&amp;IF('3.Species Information'!AN559&gt;1,",",".")&amp;IF('3.Species Information'!AN559&gt;1,"Boreal Cordillera","")&amp;IF('3.Species Information'!AO559&gt;1,",",".")&amp;IF('3.Species Information'!AO559&gt;1,"Pacific Maritime","")&amp;IF('3.Species Information'!AP559&gt;1,",",".")&amp;IF('3.Species Information'!AP559&gt;1,"Montane Cordillera","")&amp;IF('3.Species Information'!AQ559&gt;1,",",".")&amp;IF('3.Species Information'!AQ559&gt;1,"Prairies","")&amp;IF('3.Species Information'!AR559&gt;1,",",".")&amp;IF('3.Species Information'!AR559&gt;1,"Atlantic Maritime","")&amp;IF('3.Species Information'!AS559&gt;1,",",".")&amp;IF('3.Species Information'!AS559&gt;1,"Mixedwood Plains.","")</f>
        <v>...........</v>
      </c>
      <c r="E549" s="11" t="str">
        <f>IF('3.Species Information'!AU559&gt;1,"Arctic","")&amp;IF('3.Species Information'!AV559&gt;1,",",".")&amp;IF('3.Species Information'!AV559&gt;1,"Alpine","")&amp;IF('3.Species Information'!AW559&gt;1,",",".")&amp;IF('3.Species Information'!AW559&gt;1,"Boreal","")&amp;IF('3.Species Information'!AX559&gt;1,",",".")&amp;IF('3.Species Information'!AX559&gt;1,BB550&amp;”.”,"")</f>
        <v>...</v>
      </c>
      <c r="F549" s="11" t="str">
        <f>IF('3.Species Information'!AZ559&gt;1,"Circumarctic","")&amp;IF('3.Species Information'!BA559&gt;1,",",".")&amp;IF('3.Species Information'!BA559&gt;1,"North American Arctic","")&amp;IF('3.Species Information'!BB559&gt;1,",",".")&amp;IF('3.Species Information'!BB559&gt;1,"Circumboreal","")&amp;IF('3.Species Information'!BC559&gt;1,",",".")&amp;IF('3.Species Information'!BC559&gt;1,"North American Boreal","")&amp;IF('3.Species Information'!BD559&gt;1,",",".")&amp;IF('3.Species Information'!BD559&gt;1,"North American Boreal Cordilleran","")&amp;IF('3.Species Information'!BE559&gt;1,",",".")&amp;IF('3.Species Information'!BE559&gt;1,"North American Temperate Cordilleran","")&amp;IF('3.Species Information'!BF559&gt;1,",",".")&amp;IF('3.Species Information'!BF559&gt;1,"Amphi-Beringian","")&amp;IF('3.Species Information'!BG559&gt;1,",",".")&amp;IF('3.Species Information'!BG559&gt;1,"North American Beringian","")&amp;IF('3.Species Information'!BH559&gt;1,",",".")&amp;IF('3.Species Information'!BH559&gt;1,"Amphi-Atlantic","")&amp;IF('3.Species Information'!BI559&gt;1,",",".")&amp;IF('3.Species Information'!BI559&gt;1,"Bipolar disjunct","")&amp;IF('3.Species Information'!BJ559&gt;1,",",".")&amp;IF('3.Species Information'!BJ559&gt;1,"Cosmopolitan","")&amp;IF('3.Species Information'!BK559&gt;1,",",".")&amp;IF('3.Species Information'!BK559&gt;1,BO550&amp;”.”,"")</f>
        <v>...........</v>
      </c>
      <c r="G549" s="11" t="str">
        <f>IF('3.Species Information'!BM559&gt;1,"Alaska","")&amp;IF('3.Species Information'!BN559&gt;1,",",".")&amp;IF('3.Species Information'!BN559&gt;1,"Yukon Territory","")&amp;IF('3.Species Information'!BO559&gt;1,",",".")&amp;IF('3.Species Information'!BO559&gt;1,"Northwest Territories","")&amp;IF('3.Species Information'!BP559&gt;1,",",".")&amp;IF('3.Species Information'!BP559&gt;1,"Nunavut","")&amp;IF('3.Species Information'!BQ559&gt;1,",",".")&amp;IF('3.Species Information'!BQ559&gt;1,"Manitoba (Hudson Bay coastal region, Wapusk National Park)","")&amp;IF('3.Species Information'!BR559&gt;1,",",".")&amp;IF('3.Species Information'!BR559&gt;1,"Ontario (Hudson Bay coastal region)","")&amp;IF('3.Species Information'!BS559&gt;1,",",".")&amp;IF('3.Species Information'!BS559&gt;1,"Québec","")&amp;IF('3.Species Information'!BT559&gt;1,",",".")&amp;IF('3.Species Information'!BT559&gt;1,"Newfoundland and Labrador.","")</f>
        <v>.......</v>
      </c>
      <c r="H549" s="11" t="str">
        <f>IF('3.Species Information'!BU559&gt;1,"Canada","")&amp;IF('3.Species Information'!BV559&gt;1,",",".")&amp;IF('3.Species Information'!BV559&gt;1,"United States (Alaska)","")&amp;IF('3.Species Information'!BW559&gt;1,",",".")&amp;IF('3.Species Information'!BW559&gt;1,"Greenland","")&amp;IF('3.Species Information'!BX559&gt;1,",",".")&amp;IF('3.Species Information'!BX559&gt;1,"Scandinavia (including Svalbard)","")&amp;IF('3.Species Information'!BY559&gt;1,",",".")&amp;IF('3.Species Information'!BY559&gt;1,"European Russia","")&amp;IF('3.Species Information'!BZ559&gt;1,",",".")&amp;IF('3.Species Information'!BZ559&gt;1,"Siberian Russia (Europe Border to the Kolyma River)","")&amp;IF('3.Species Information'!CA559&gt;1,",",".")&amp;IF('3.Species Information'!CA559&gt;1,"Far East Russia (east of the Kolyma River).","")</f>
        <v>......</v>
      </c>
      <c r="I549" s="11" t="s">
        <v>860</v>
      </c>
    </row>
    <row r="550" spans="1:9" ht="15">
      <c r="A550" s="8" t="e">
        <f>#REF!</f>
        <v>#REF!</v>
      </c>
      <c r="B550" s="11" t="str">
        <f>IF('3.Species Information'!W560&gt;1,"Arctic polar desert zone (Zone A)","")&amp;IF('3.Species Information'!X560&gt;1,",",".")&amp;IF('3.Species Information'!X560&gt;1," Northern arctic tundra zone (Zone B)","")&amp;IF('3.Species Information'!Y560&gt;1,",",".")&amp;IF('3.Species Information'!Y560&gt;1," Middle arctic tundra zone (Zone C)","")&amp;IF('3.Species Information'!Z560&gt;1,",",".")&amp;IF('3.Species Information'!Z560&gt;1," Southern arctic tundra zone (Zone D)","")&amp;IF('3.Species Information'!AA560&gt;1,",",".")&amp;IF('3.Species Information'!AA560&gt;1," Arctic shrub tundra zone (Zone E).","")</f>
        <v>....</v>
      </c>
      <c r="C550" s="11" t="str">
        <f>IF('3.Species Information'!AC560&gt;1,"Northern Alaska/Yukon","")&amp;IF('3.Species Information'!AD560&gt;1,",",".")&amp;IF('3.Species Information'!AD560&gt;1,"Western Canadian Arctic","")&amp;IF('3.Species Information'!AE560&gt;1,",",".")&amp;IF('3.Species Information'!AE560&gt;1,"Eastern Canadian Arctic","")&amp;IF('3.Species Information'!AF560&gt;1,",",".")&amp;IF('3.Species Information'!AF560&gt;1,"Ellesmere.","")</f>
        <v>...</v>
      </c>
      <c r="D550" s="11" t="str">
        <f>IF('3.Species Information'!AH560&gt;1,"Taiga Plains","")&amp;IF('3.Species Information'!AI560&gt;1,",",".")&amp;IF('3.Species Information'!AI560&gt;1,"Taiga Shield","")&amp;IF('3.Species Information'!AJ560&gt;1,",",".")&amp;IF('3.Species Information'!AJ560&gt;1,"Taiga Cordillera","")&amp;IF('3.Species Information'!AK560&gt;1,",",".")&amp;IF('3.Species Information'!AK560&gt;1,"Hudson Plains","")&amp;IF('3.Species Information'!AL560&gt;1,",",".")&amp;IF('3.Species Information'!AL560&gt;1,"Boreal Plains","")&amp;IF('3.Species Information'!AM560&gt;1,",",".")&amp;IF('3.Species Information'!AM560&gt;1,"Boreal Shield","")&amp;IF('3.Species Information'!AN560&gt;1,",",".")&amp;IF('3.Species Information'!AN560&gt;1,"Boreal Cordillera","")&amp;IF('3.Species Information'!AO560&gt;1,",",".")&amp;IF('3.Species Information'!AO560&gt;1,"Pacific Maritime","")&amp;IF('3.Species Information'!AP560&gt;1,",",".")&amp;IF('3.Species Information'!AP560&gt;1,"Montane Cordillera","")&amp;IF('3.Species Information'!AQ560&gt;1,",",".")&amp;IF('3.Species Information'!AQ560&gt;1,"Prairies","")&amp;IF('3.Species Information'!AR560&gt;1,",",".")&amp;IF('3.Species Information'!AR560&gt;1,"Atlantic Maritime","")&amp;IF('3.Species Information'!AS560&gt;1,",",".")&amp;IF('3.Species Information'!AS560&gt;1,"Mixedwood Plains.","")</f>
        <v>...........</v>
      </c>
      <c r="E550" s="11" t="str">
        <f>IF('3.Species Information'!AU560&gt;1,"Arctic","")&amp;IF('3.Species Information'!AV560&gt;1,",",".")&amp;IF('3.Species Information'!AV560&gt;1,"Alpine","")&amp;IF('3.Species Information'!AW560&gt;1,",",".")&amp;IF('3.Species Information'!AW560&gt;1,"Boreal","")&amp;IF('3.Species Information'!AX560&gt;1,",",".")&amp;IF('3.Species Information'!AX560&gt;1,BB551&amp;”.”,"")</f>
        <v>...</v>
      </c>
      <c r="F550" s="11" t="str">
        <f>IF('3.Species Information'!AZ560&gt;1,"Circumarctic","")&amp;IF('3.Species Information'!BA560&gt;1,",",".")&amp;IF('3.Species Information'!BA560&gt;1,"North American Arctic","")&amp;IF('3.Species Information'!BB560&gt;1,",",".")&amp;IF('3.Species Information'!BB560&gt;1,"Circumboreal","")&amp;IF('3.Species Information'!BC560&gt;1,",",".")&amp;IF('3.Species Information'!BC560&gt;1,"North American Boreal","")&amp;IF('3.Species Information'!BD560&gt;1,",",".")&amp;IF('3.Species Information'!BD560&gt;1,"North American Boreal Cordilleran","")&amp;IF('3.Species Information'!BE560&gt;1,",",".")&amp;IF('3.Species Information'!BE560&gt;1,"North American Temperate Cordilleran","")&amp;IF('3.Species Information'!BF560&gt;1,",",".")&amp;IF('3.Species Information'!BF560&gt;1,"Amphi-Beringian","")&amp;IF('3.Species Information'!BG560&gt;1,",",".")&amp;IF('3.Species Information'!BG560&gt;1,"North American Beringian","")&amp;IF('3.Species Information'!BH560&gt;1,",",".")&amp;IF('3.Species Information'!BH560&gt;1,"Amphi-Atlantic","")&amp;IF('3.Species Information'!BI560&gt;1,",",".")&amp;IF('3.Species Information'!BI560&gt;1,"Bipolar disjunct","")&amp;IF('3.Species Information'!BJ560&gt;1,",",".")&amp;IF('3.Species Information'!BJ560&gt;1,"Cosmopolitan","")&amp;IF('3.Species Information'!BK560&gt;1,",",".")&amp;IF('3.Species Information'!BK560&gt;1,BO551&amp;”.”,"")</f>
        <v>...........</v>
      </c>
      <c r="G550" s="11" t="str">
        <f>IF('3.Species Information'!BM560&gt;1,"Alaska","")&amp;IF('3.Species Information'!BN560&gt;1,",",".")&amp;IF('3.Species Information'!BN560&gt;1,"Yukon Territory","")&amp;IF('3.Species Information'!BO560&gt;1,",",".")&amp;IF('3.Species Information'!BO560&gt;1,"Northwest Territories","")&amp;IF('3.Species Information'!BP560&gt;1,",",".")&amp;IF('3.Species Information'!BP560&gt;1,"Nunavut","")&amp;IF('3.Species Information'!BQ560&gt;1,",",".")&amp;IF('3.Species Information'!BQ560&gt;1,"Manitoba (Hudson Bay coastal region, Wapusk National Park)","")&amp;IF('3.Species Information'!BR560&gt;1,",",".")&amp;IF('3.Species Information'!BR560&gt;1,"Ontario (Hudson Bay coastal region)","")&amp;IF('3.Species Information'!BS560&gt;1,",",".")&amp;IF('3.Species Information'!BS560&gt;1,"Québec","")&amp;IF('3.Species Information'!BT560&gt;1,",",".")&amp;IF('3.Species Information'!BT560&gt;1,"Newfoundland and Labrador.","")</f>
        <v>.......</v>
      </c>
      <c r="H550" s="11" t="str">
        <f>IF('3.Species Information'!BU560&gt;1,"Canada","")&amp;IF('3.Species Information'!BV560&gt;1,",",".")&amp;IF('3.Species Information'!BV560&gt;1,"United States (Alaska)","")&amp;IF('3.Species Information'!BW560&gt;1,",",".")&amp;IF('3.Species Information'!BW560&gt;1,"Greenland","")&amp;IF('3.Species Information'!BX560&gt;1,",",".")&amp;IF('3.Species Information'!BX560&gt;1,"Scandinavia (including Svalbard)","")&amp;IF('3.Species Information'!BY560&gt;1,",",".")&amp;IF('3.Species Information'!BY560&gt;1,"European Russia","")&amp;IF('3.Species Information'!BZ560&gt;1,",",".")&amp;IF('3.Species Information'!BZ560&gt;1,"Siberian Russia (Europe Border to the Kolyma River)","")&amp;IF('3.Species Information'!CA560&gt;1,",",".")&amp;IF('3.Species Information'!CA560&gt;1,"Far East Russia (east of the Kolyma River).","")</f>
        <v>......</v>
      </c>
      <c r="I550" s="11" t="s">
        <v>860</v>
      </c>
    </row>
    <row r="551" spans="1:9" ht="15">
      <c r="A551" s="8" t="e">
        <f>#REF!</f>
        <v>#REF!</v>
      </c>
      <c r="B551" s="11" t="str">
        <f>IF('3.Species Information'!W561&gt;1,"Arctic polar desert zone (Zone A)","")&amp;IF('3.Species Information'!X561&gt;1,",",".")&amp;IF('3.Species Information'!X561&gt;1," Northern arctic tundra zone (Zone B)","")&amp;IF('3.Species Information'!Y561&gt;1,",",".")&amp;IF('3.Species Information'!Y561&gt;1," Middle arctic tundra zone (Zone C)","")&amp;IF('3.Species Information'!Z561&gt;1,",",".")&amp;IF('3.Species Information'!Z561&gt;1," Southern arctic tundra zone (Zone D)","")&amp;IF('3.Species Information'!AA561&gt;1,",",".")&amp;IF('3.Species Information'!AA561&gt;1," Arctic shrub tundra zone (Zone E).","")</f>
        <v>....</v>
      </c>
      <c r="C551" s="11" t="str">
        <f>IF('3.Species Information'!AC561&gt;1,"Northern Alaska/Yukon","")&amp;IF('3.Species Information'!AD561&gt;1,",",".")&amp;IF('3.Species Information'!AD561&gt;1,"Western Canadian Arctic","")&amp;IF('3.Species Information'!AE561&gt;1,",",".")&amp;IF('3.Species Information'!AE561&gt;1,"Eastern Canadian Arctic","")&amp;IF('3.Species Information'!AF561&gt;1,",",".")&amp;IF('3.Species Information'!AF561&gt;1,"Ellesmere.","")</f>
        <v>...</v>
      </c>
      <c r="D551" s="11" t="str">
        <f>IF('3.Species Information'!AH561&gt;1,"Taiga Plains","")&amp;IF('3.Species Information'!AI561&gt;1,",",".")&amp;IF('3.Species Information'!AI561&gt;1,"Taiga Shield","")&amp;IF('3.Species Information'!AJ561&gt;1,",",".")&amp;IF('3.Species Information'!AJ561&gt;1,"Taiga Cordillera","")&amp;IF('3.Species Information'!AK561&gt;1,",",".")&amp;IF('3.Species Information'!AK561&gt;1,"Hudson Plains","")&amp;IF('3.Species Information'!AL561&gt;1,",",".")&amp;IF('3.Species Information'!AL561&gt;1,"Boreal Plains","")&amp;IF('3.Species Information'!AM561&gt;1,",",".")&amp;IF('3.Species Information'!AM561&gt;1,"Boreal Shield","")&amp;IF('3.Species Information'!AN561&gt;1,",",".")&amp;IF('3.Species Information'!AN561&gt;1,"Boreal Cordillera","")&amp;IF('3.Species Information'!AO561&gt;1,",",".")&amp;IF('3.Species Information'!AO561&gt;1,"Pacific Maritime","")&amp;IF('3.Species Information'!AP561&gt;1,",",".")&amp;IF('3.Species Information'!AP561&gt;1,"Montane Cordillera","")&amp;IF('3.Species Information'!AQ561&gt;1,",",".")&amp;IF('3.Species Information'!AQ561&gt;1,"Prairies","")&amp;IF('3.Species Information'!AR561&gt;1,",",".")&amp;IF('3.Species Information'!AR561&gt;1,"Atlantic Maritime","")&amp;IF('3.Species Information'!AS561&gt;1,",",".")&amp;IF('3.Species Information'!AS561&gt;1,"Mixedwood Plains.","")</f>
        <v>...........</v>
      </c>
      <c r="E551" s="11" t="str">
        <f>IF('3.Species Information'!AU561&gt;1,"Arctic","")&amp;IF('3.Species Information'!AV561&gt;1,",",".")&amp;IF('3.Species Information'!AV561&gt;1,"Alpine","")&amp;IF('3.Species Information'!AW561&gt;1,",",".")&amp;IF('3.Species Information'!AW561&gt;1,"Boreal","")&amp;IF('3.Species Information'!AX561&gt;1,",",".")&amp;IF('3.Species Information'!AX561&gt;1,BB552&amp;”.”,"")</f>
        <v>...</v>
      </c>
      <c r="F551" s="11" t="str">
        <f>IF('3.Species Information'!AZ561&gt;1,"Circumarctic","")&amp;IF('3.Species Information'!BA561&gt;1,",",".")&amp;IF('3.Species Information'!BA561&gt;1,"North American Arctic","")&amp;IF('3.Species Information'!BB561&gt;1,",",".")&amp;IF('3.Species Information'!BB561&gt;1,"Circumboreal","")&amp;IF('3.Species Information'!BC561&gt;1,",",".")&amp;IF('3.Species Information'!BC561&gt;1,"North American Boreal","")&amp;IF('3.Species Information'!BD561&gt;1,",",".")&amp;IF('3.Species Information'!BD561&gt;1,"North American Boreal Cordilleran","")&amp;IF('3.Species Information'!BE561&gt;1,",",".")&amp;IF('3.Species Information'!BE561&gt;1,"North American Temperate Cordilleran","")&amp;IF('3.Species Information'!BF561&gt;1,",",".")&amp;IF('3.Species Information'!BF561&gt;1,"Amphi-Beringian","")&amp;IF('3.Species Information'!BG561&gt;1,",",".")&amp;IF('3.Species Information'!BG561&gt;1,"North American Beringian","")&amp;IF('3.Species Information'!BH561&gt;1,",",".")&amp;IF('3.Species Information'!BH561&gt;1,"Amphi-Atlantic","")&amp;IF('3.Species Information'!BI561&gt;1,",",".")&amp;IF('3.Species Information'!BI561&gt;1,"Bipolar disjunct","")&amp;IF('3.Species Information'!BJ561&gt;1,",",".")&amp;IF('3.Species Information'!BJ561&gt;1,"Cosmopolitan","")&amp;IF('3.Species Information'!BK561&gt;1,",",".")&amp;IF('3.Species Information'!BK561&gt;1,BO552&amp;”.”,"")</f>
        <v>...........</v>
      </c>
      <c r="G551" s="11" t="str">
        <f>IF('3.Species Information'!BM561&gt;1,"Alaska","")&amp;IF('3.Species Information'!BN561&gt;1,",",".")&amp;IF('3.Species Information'!BN561&gt;1,"Yukon Territory","")&amp;IF('3.Species Information'!BO561&gt;1,",",".")&amp;IF('3.Species Information'!BO561&gt;1,"Northwest Territories","")&amp;IF('3.Species Information'!BP561&gt;1,",",".")&amp;IF('3.Species Information'!BP561&gt;1,"Nunavut","")&amp;IF('3.Species Information'!BQ561&gt;1,",",".")&amp;IF('3.Species Information'!BQ561&gt;1,"Manitoba (Hudson Bay coastal region, Wapusk National Park)","")&amp;IF('3.Species Information'!BR561&gt;1,",",".")&amp;IF('3.Species Information'!BR561&gt;1,"Ontario (Hudson Bay coastal region)","")&amp;IF('3.Species Information'!BS561&gt;1,",",".")&amp;IF('3.Species Information'!BS561&gt;1,"Québec","")&amp;IF('3.Species Information'!BT561&gt;1,",",".")&amp;IF('3.Species Information'!BT561&gt;1,"Newfoundland and Labrador.","")</f>
        <v>.......</v>
      </c>
      <c r="H551" s="11" t="str">
        <f>IF('3.Species Information'!BU561&gt;1,"Canada","")&amp;IF('3.Species Information'!BV561&gt;1,",",".")&amp;IF('3.Species Information'!BV561&gt;1,"United States (Alaska)","")&amp;IF('3.Species Information'!BW561&gt;1,",",".")&amp;IF('3.Species Information'!BW561&gt;1,"Greenland","")&amp;IF('3.Species Information'!BX561&gt;1,",",".")&amp;IF('3.Species Information'!BX561&gt;1,"Scandinavia (including Svalbard)","")&amp;IF('3.Species Information'!BY561&gt;1,",",".")&amp;IF('3.Species Information'!BY561&gt;1,"European Russia","")&amp;IF('3.Species Information'!BZ561&gt;1,",",".")&amp;IF('3.Species Information'!BZ561&gt;1,"Siberian Russia (Europe Border to the Kolyma River)","")&amp;IF('3.Species Information'!CA561&gt;1,",",".")&amp;IF('3.Species Information'!CA561&gt;1,"Far East Russia (east of the Kolyma River).","")</f>
        <v>......</v>
      </c>
      <c r="I551" s="11" t="s">
        <v>860</v>
      </c>
    </row>
    <row r="552" spans="1:9" ht="15">
      <c r="A552" s="8" t="e">
        <f>#REF!</f>
        <v>#REF!</v>
      </c>
      <c r="B552" s="11" t="str">
        <f>IF('3.Species Information'!W562&gt;1,"Arctic polar desert zone (Zone A)","")&amp;IF('3.Species Information'!X562&gt;1,",",".")&amp;IF('3.Species Information'!X562&gt;1," Northern arctic tundra zone (Zone B)","")&amp;IF('3.Species Information'!Y562&gt;1,",",".")&amp;IF('3.Species Information'!Y562&gt;1," Middle arctic tundra zone (Zone C)","")&amp;IF('3.Species Information'!Z562&gt;1,",",".")&amp;IF('3.Species Information'!Z562&gt;1," Southern arctic tundra zone (Zone D)","")&amp;IF('3.Species Information'!AA562&gt;1,",",".")&amp;IF('3.Species Information'!AA562&gt;1," Arctic shrub tundra zone (Zone E).","")</f>
        <v>....</v>
      </c>
      <c r="C552" s="11" t="str">
        <f>IF('3.Species Information'!AC562&gt;1,"Northern Alaska/Yukon","")&amp;IF('3.Species Information'!AD562&gt;1,",",".")&amp;IF('3.Species Information'!AD562&gt;1,"Western Canadian Arctic","")&amp;IF('3.Species Information'!AE562&gt;1,",",".")&amp;IF('3.Species Information'!AE562&gt;1,"Eastern Canadian Arctic","")&amp;IF('3.Species Information'!AF562&gt;1,",",".")&amp;IF('3.Species Information'!AF562&gt;1,"Ellesmere.","")</f>
        <v>...</v>
      </c>
      <c r="D552" s="11" t="str">
        <f>IF('3.Species Information'!AH562&gt;1,"Taiga Plains","")&amp;IF('3.Species Information'!AI562&gt;1,",",".")&amp;IF('3.Species Information'!AI562&gt;1,"Taiga Shield","")&amp;IF('3.Species Information'!AJ562&gt;1,",",".")&amp;IF('3.Species Information'!AJ562&gt;1,"Taiga Cordillera","")&amp;IF('3.Species Information'!AK562&gt;1,",",".")&amp;IF('3.Species Information'!AK562&gt;1,"Hudson Plains","")&amp;IF('3.Species Information'!AL562&gt;1,",",".")&amp;IF('3.Species Information'!AL562&gt;1,"Boreal Plains","")&amp;IF('3.Species Information'!AM562&gt;1,",",".")&amp;IF('3.Species Information'!AM562&gt;1,"Boreal Shield","")&amp;IF('3.Species Information'!AN562&gt;1,",",".")&amp;IF('3.Species Information'!AN562&gt;1,"Boreal Cordillera","")&amp;IF('3.Species Information'!AO562&gt;1,",",".")&amp;IF('3.Species Information'!AO562&gt;1,"Pacific Maritime","")&amp;IF('3.Species Information'!AP562&gt;1,",",".")&amp;IF('3.Species Information'!AP562&gt;1,"Montane Cordillera","")&amp;IF('3.Species Information'!AQ562&gt;1,",",".")&amp;IF('3.Species Information'!AQ562&gt;1,"Prairies","")&amp;IF('3.Species Information'!AR562&gt;1,",",".")&amp;IF('3.Species Information'!AR562&gt;1,"Atlantic Maritime","")&amp;IF('3.Species Information'!AS562&gt;1,",",".")&amp;IF('3.Species Information'!AS562&gt;1,"Mixedwood Plains.","")</f>
        <v>...........</v>
      </c>
      <c r="E552" s="11" t="str">
        <f>IF('3.Species Information'!AU562&gt;1,"Arctic","")&amp;IF('3.Species Information'!AV562&gt;1,",",".")&amp;IF('3.Species Information'!AV562&gt;1,"Alpine","")&amp;IF('3.Species Information'!AW562&gt;1,",",".")&amp;IF('3.Species Information'!AW562&gt;1,"Boreal","")&amp;IF('3.Species Information'!AX562&gt;1,",",".")&amp;IF('3.Species Information'!AX562&gt;1,BB553&amp;”.”,"")</f>
        <v>...</v>
      </c>
      <c r="F552" s="11" t="str">
        <f>IF('3.Species Information'!AZ562&gt;1,"Circumarctic","")&amp;IF('3.Species Information'!BA562&gt;1,",",".")&amp;IF('3.Species Information'!BA562&gt;1,"North American Arctic","")&amp;IF('3.Species Information'!BB562&gt;1,",",".")&amp;IF('3.Species Information'!BB562&gt;1,"Circumboreal","")&amp;IF('3.Species Information'!BC562&gt;1,",",".")&amp;IF('3.Species Information'!BC562&gt;1,"North American Boreal","")&amp;IF('3.Species Information'!BD562&gt;1,",",".")&amp;IF('3.Species Information'!BD562&gt;1,"North American Boreal Cordilleran","")&amp;IF('3.Species Information'!BE562&gt;1,",",".")&amp;IF('3.Species Information'!BE562&gt;1,"North American Temperate Cordilleran","")&amp;IF('3.Species Information'!BF562&gt;1,",",".")&amp;IF('3.Species Information'!BF562&gt;1,"Amphi-Beringian","")&amp;IF('3.Species Information'!BG562&gt;1,",",".")&amp;IF('3.Species Information'!BG562&gt;1,"North American Beringian","")&amp;IF('3.Species Information'!BH562&gt;1,",",".")&amp;IF('3.Species Information'!BH562&gt;1,"Amphi-Atlantic","")&amp;IF('3.Species Information'!BI562&gt;1,",",".")&amp;IF('3.Species Information'!BI562&gt;1,"Bipolar disjunct","")&amp;IF('3.Species Information'!BJ562&gt;1,",",".")&amp;IF('3.Species Information'!BJ562&gt;1,"Cosmopolitan","")&amp;IF('3.Species Information'!BK562&gt;1,",",".")&amp;IF('3.Species Information'!BK562&gt;1,BO553&amp;”.”,"")</f>
        <v>...........</v>
      </c>
      <c r="G552" s="11" t="str">
        <f>IF('3.Species Information'!BM562&gt;1,"Alaska","")&amp;IF('3.Species Information'!BN562&gt;1,",",".")&amp;IF('3.Species Information'!BN562&gt;1,"Yukon Territory","")&amp;IF('3.Species Information'!BO562&gt;1,",",".")&amp;IF('3.Species Information'!BO562&gt;1,"Northwest Territories","")&amp;IF('3.Species Information'!BP562&gt;1,",",".")&amp;IF('3.Species Information'!BP562&gt;1,"Nunavut","")&amp;IF('3.Species Information'!BQ562&gt;1,",",".")&amp;IF('3.Species Information'!BQ562&gt;1,"Manitoba (Hudson Bay coastal region, Wapusk National Park)","")&amp;IF('3.Species Information'!BR562&gt;1,",",".")&amp;IF('3.Species Information'!BR562&gt;1,"Ontario (Hudson Bay coastal region)","")&amp;IF('3.Species Information'!BS562&gt;1,",",".")&amp;IF('3.Species Information'!BS562&gt;1,"Québec","")&amp;IF('3.Species Information'!BT562&gt;1,",",".")&amp;IF('3.Species Information'!BT562&gt;1,"Newfoundland and Labrador.","")</f>
        <v>.......</v>
      </c>
      <c r="H552" s="11" t="str">
        <f>IF('3.Species Information'!BU562&gt;1,"Canada","")&amp;IF('3.Species Information'!BV562&gt;1,",",".")&amp;IF('3.Species Information'!BV562&gt;1,"United States (Alaska)","")&amp;IF('3.Species Information'!BW562&gt;1,",",".")&amp;IF('3.Species Information'!BW562&gt;1,"Greenland","")&amp;IF('3.Species Information'!BX562&gt;1,",",".")&amp;IF('3.Species Information'!BX562&gt;1,"Scandinavia (including Svalbard)","")&amp;IF('3.Species Information'!BY562&gt;1,",",".")&amp;IF('3.Species Information'!BY562&gt;1,"European Russia","")&amp;IF('3.Species Information'!BZ562&gt;1,",",".")&amp;IF('3.Species Information'!BZ562&gt;1,"Siberian Russia (Europe Border to the Kolyma River)","")&amp;IF('3.Species Information'!CA562&gt;1,",",".")&amp;IF('3.Species Information'!CA562&gt;1,"Far East Russia (east of the Kolyma River).","")</f>
        <v>......</v>
      </c>
      <c r="I552" s="11" t="s">
        <v>860</v>
      </c>
    </row>
    <row r="553" spans="1:9" ht="15">
      <c r="A553" s="8" t="e">
        <f>#REF!</f>
        <v>#REF!</v>
      </c>
      <c r="B553" s="11" t="str">
        <f>IF('3.Species Information'!W563&gt;1,"Arctic polar desert zone (Zone A)","")&amp;IF('3.Species Information'!X563&gt;1,",",".")&amp;IF('3.Species Information'!X563&gt;1," Northern arctic tundra zone (Zone B)","")&amp;IF('3.Species Information'!Y563&gt;1,",",".")&amp;IF('3.Species Information'!Y563&gt;1," Middle arctic tundra zone (Zone C)","")&amp;IF('3.Species Information'!Z563&gt;1,",",".")&amp;IF('3.Species Information'!Z563&gt;1," Southern arctic tundra zone (Zone D)","")&amp;IF('3.Species Information'!AA563&gt;1,",",".")&amp;IF('3.Species Information'!AA563&gt;1," Arctic shrub tundra zone (Zone E).","")</f>
        <v>....</v>
      </c>
      <c r="C553" s="11" t="str">
        <f>IF('3.Species Information'!AC563&gt;1,"Northern Alaska/Yukon","")&amp;IF('3.Species Information'!AD563&gt;1,",",".")&amp;IF('3.Species Information'!AD563&gt;1,"Western Canadian Arctic","")&amp;IF('3.Species Information'!AE563&gt;1,",",".")&amp;IF('3.Species Information'!AE563&gt;1,"Eastern Canadian Arctic","")&amp;IF('3.Species Information'!AF563&gt;1,",",".")&amp;IF('3.Species Information'!AF563&gt;1,"Ellesmere.","")</f>
        <v>...</v>
      </c>
      <c r="D553" s="11" t="str">
        <f>IF('3.Species Information'!AH563&gt;1,"Taiga Plains","")&amp;IF('3.Species Information'!AI563&gt;1,",",".")&amp;IF('3.Species Information'!AI563&gt;1,"Taiga Shield","")&amp;IF('3.Species Information'!AJ563&gt;1,",",".")&amp;IF('3.Species Information'!AJ563&gt;1,"Taiga Cordillera","")&amp;IF('3.Species Information'!AK563&gt;1,",",".")&amp;IF('3.Species Information'!AK563&gt;1,"Hudson Plains","")&amp;IF('3.Species Information'!AL563&gt;1,",",".")&amp;IF('3.Species Information'!AL563&gt;1,"Boreal Plains","")&amp;IF('3.Species Information'!AM563&gt;1,",",".")&amp;IF('3.Species Information'!AM563&gt;1,"Boreal Shield","")&amp;IF('3.Species Information'!AN563&gt;1,",",".")&amp;IF('3.Species Information'!AN563&gt;1,"Boreal Cordillera","")&amp;IF('3.Species Information'!AO563&gt;1,",",".")&amp;IF('3.Species Information'!AO563&gt;1,"Pacific Maritime","")&amp;IF('3.Species Information'!AP563&gt;1,",",".")&amp;IF('3.Species Information'!AP563&gt;1,"Montane Cordillera","")&amp;IF('3.Species Information'!AQ563&gt;1,",",".")&amp;IF('3.Species Information'!AQ563&gt;1,"Prairies","")&amp;IF('3.Species Information'!AR563&gt;1,",",".")&amp;IF('3.Species Information'!AR563&gt;1,"Atlantic Maritime","")&amp;IF('3.Species Information'!AS563&gt;1,",",".")&amp;IF('3.Species Information'!AS563&gt;1,"Mixedwood Plains.","")</f>
        <v>...........</v>
      </c>
      <c r="E553" s="11" t="str">
        <f>IF('3.Species Information'!AU563&gt;1,"Arctic","")&amp;IF('3.Species Information'!AV563&gt;1,",",".")&amp;IF('3.Species Information'!AV563&gt;1,"Alpine","")&amp;IF('3.Species Information'!AW563&gt;1,",",".")&amp;IF('3.Species Information'!AW563&gt;1,"Boreal","")&amp;IF('3.Species Information'!AX563&gt;1,",",".")&amp;IF('3.Species Information'!AX563&gt;1,BB554&amp;”.”,"")</f>
        <v>...</v>
      </c>
      <c r="F553" s="11" t="str">
        <f>IF('3.Species Information'!AZ563&gt;1,"Circumarctic","")&amp;IF('3.Species Information'!BA563&gt;1,",",".")&amp;IF('3.Species Information'!BA563&gt;1,"North American Arctic","")&amp;IF('3.Species Information'!BB563&gt;1,",",".")&amp;IF('3.Species Information'!BB563&gt;1,"Circumboreal","")&amp;IF('3.Species Information'!BC563&gt;1,",",".")&amp;IF('3.Species Information'!BC563&gt;1,"North American Boreal","")&amp;IF('3.Species Information'!BD563&gt;1,",",".")&amp;IF('3.Species Information'!BD563&gt;1,"North American Boreal Cordilleran","")&amp;IF('3.Species Information'!BE563&gt;1,",",".")&amp;IF('3.Species Information'!BE563&gt;1,"North American Temperate Cordilleran","")&amp;IF('3.Species Information'!BF563&gt;1,",",".")&amp;IF('3.Species Information'!BF563&gt;1,"Amphi-Beringian","")&amp;IF('3.Species Information'!BG563&gt;1,",",".")&amp;IF('3.Species Information'!BG563&gt;1,"North American Beringian","")&amp;IF('3.Species Information'!BH563&gt;1,",",".")&amp;IF('3.Species Information'!BH563&gt;1,"Amphi-Atlantic","")&amp;IF('3.Species Information'!BI563&gt;1,",",".")&amp;IF('3.Species Information'!BI563&gt;1,"Bipolar disjunct","")&amp;IF('3.Species Information'!BJ563&gt;1,",",".")&amp;IF('3.Species Information'!BJ563&gt;1,"Cosmopolitan","")&amp;IF('3.Species Information'!BK563&gt;1,",",".")&amp;IF('3.Species Information'!BK563&gt;1,BO554&amp;”.”,"")</f>
        <v>...........</v>
      </c>
      <c r="G553" s="11" t="str">
        <f>IF('3.Species Information'!BM563&gt;1,"Alaska","")&amp;IF('3.Species Information'!BN563&gt;1,",",".")&amp;IF('3.Species Information'!BN563&gt;1,"Yukon Territory","")&amp;IF('3.Species Information'!BO563&gt;1,",",".")&amp;IF('3.Species Information'!BO563&gt;1,"Northwest Territories","")&amp;IF('3.Species Information'!BP563&gt;1,",",".")&amp;IF('3.Species Information'!BP563&gt;1,"Nunavut","")&amp;IF('3.Species Information'!BQ563&gt;1,",",".")&amp;IF('3.Species Information'!BQ563&gt;1,"Manitoba (Hudson Bay coastal region, Wapusk National Park)","")&amp;IF('3.Species Information'!BR563&gt;1,",",".")&amp;IF('3.Species Information'!BR563&gt;1,"Ontario (Hudson Bay coastal region)","")&amp;IF('3.Species Information'!BS563&gt;1,",",".")&amp;IF('3.Species Information'!BS563&gt;1,"Québec","")&amp;IF('3.Species Information'!BT563&gt;1,",",".")&amp;IF('3.Species Information'!BT563&gt;1,"Newfoundland and Labrador.","")</f>
        <v>.......</v>
      </c>
      <c r="H553" s="11" t="str">
        <f>IF('3.Species Information'!BU563&gt;1,"Canada","")&amp;IF('3.Species Information'!BV563&gt;1,",",".")&amp;IF('3.Species Information'!BV563&gt;1,"United States (Alaska)","")&amp;IF('3.Species Information'!BW563&gt;1,",",".")&amp;IF('3.Species Information'!BW563&gt;1,"Greenland","")&amp;IF('3.Species Information'!BX563&gt;1,",",".")&amp;IF('3.Species Information'!BX563&gt;1,"Scandinavia (including Svalbard)","")&amp;IF('3.Species Information'!BY563&gt;1,",",".")&amp;IF('3.Species Information'!BY563&gt;1,"European Russia","")&amp;IF('3.Species Information'!BZ563&gt;1,",",".")&amp;IF('3.Species Information'!BZ563&gt;1,"Siberian Russia (Europe Border to the Kolyma River)","")&amp;IF('3.Species Information'!CA563&gt;1,",",".")&amp;IF('3.Species Information'!CA563&gt;1,"Far East Russia (east of the Kolyma River).","")</f>
        <v>......</v>
      </c>
      <c r="I553" s="11" t="s">
        <v>860</v>
      </c>
    </row>
    <row r="554" spans="1:9" ht="15">
      <c r="A554" s="8" t="e">
        <f>#REF!</f>
        <v>#REF!</v>
      </c>
      <c r="B554" s="11" t="str">
        <f>IF('3.Species Information'!W564&gt;1,"Arctic polar desert zone (Zone A)","")&amp;IF('3.Species Information'!X564&gt;1,",",".")&amp;IF('3.Species Information'!X564&gt;1," Northern arctic tundra zone (Zone B)","")&amp;IF('3.Species Information'!Y564&gt;1,",",".")&amp;IF('3.Species Information'!Y564&gt;1," Middle arctic tundra zone (Zone C)","")&amp;IF('3.Species Information'!Z564&gt;1,",",".")&amp;IF('3.Species Information'!Z564&gt;1," Southern arctic tundra zone (Zone D)","")&amp;IF('3.Species Information'!AA564&gt;1,",",".")&amp;IF('3.Species Information'!AA564&gt;1," Arctic shrub tundra zone (Zone E).","")</f>
        <v>....</v>
      </c>
      <c r="C554" s="11" t="str">
        <f>IF('3.Species Information'!AC564&gt;1,"Northern Alaska/Yukon","")&amp;IF('3.Species Information'!AD564&gt;1,",",".")&amp;IF('3.Species Information'!AD564&gt;1,"Western Canadian Arctic","")&amp;IF('3.Species Information'!AE564&gt;1,",",".")&amp;IF('3.Species Information'!AE564&gt;1,"Eastern Canadian Arctic","")&amp;IF('3.Species Information'!AF564&gt;1,",",".")&amp;IF('3.Species Information'!AF564&gt;1,"Ellesmere.","")</f>
        <v>...</v>
      </c>
      <c r="D554" s="11" t="str">
        <f>IF('3.Species Information'!AH564&gt;1,"Taiga Plains","")&amp;IF('3.Species Information'!AI564&gt;1,",",".")&amp;IF('3.Species Information'!AI564&gt;1,"Taiga Shield","")&amp;IF('3.Species Information'!AJ564&gt;1,",",".")&amp;IF('3.Species Information'!AJ564&gt;1,"Taiga Cordillera","")&amp;IF('3.Species Information'!AK564&gt;1,",",".")&amp;IF('3.Species Information'!AK564&gt;1,"Hudson Plains","")&amp;IF('3.Species Information'!AL564&gt;1,",",".")&amp;IF('3.Species Information'!AL564&gt;1,"Boreal Plains","")&amp;IF('3.Species Information'!AM564&gt;1,",",".")&amp;IF('3.Species Information'!AM564&gt;1,"Boreal Shield","")&amp;IF('3.Species Information'!AN564&gt;1,",",".")&amp;IF('3.Species Information'!AN564&gt;1,"Boreal Cordillera","")&amp;IF('3.Species Information'!AO564&gt;1,",",".")&amp;IF('3.Species Information'!AO564&gt;1,"Pacific Maritime","")&amp;IF('3.Species Information'!AP564&gt;1,",",".")&amp;IF('3.Species Information'!AP564&gt;1,"Montane Cordillera","")&amp;IF('3.Species Information'!AQ564&gt;1,",",".")&amp;IF('3.Species Information'!AQ564&gt;1,"Prairies","")&amp;IF('3.Species Information'!AR564&gt;1,",",".")&amp;IF('3.Species Information'!AR564&gt;1,"Atlantic Maritime","")&amp;IF('3.Species Information'!AS564&gt;1,",",".")&amp;IF('3.Species Information'!AS564&gt;1,"Mixedwood Plains.","")</f>
        <v>...........</v>
      </c>
      <c r="E554" s="11" t="str">
        <f>IF('3.Species Information'!AU564&gt;1,"Arctic","")&amp;IF('3.Species Information'!AV564&gt;1,",",".")&amp;IF('3.Species Information'!AV564&gt;1,"Alpine","")&amp;IF('3.Species Information'!AW564&gt;1,",",".")&amp;IF('3.Species Information'!AW564&gt;1,"Boreal","")&amp;IF('3.Species Information'!AX564&gt;1,",",".")&amp;IF('3.Species Information'!AX564&gt;1,BB555&amp;”.”,"")</f>
        <v>...</v>
      </c>
      <c r="F554" s="11" t="str">
        <f>IF('3.Species Information'!AZ564&gt;1,"Circumarctic","")&amp;IF('3.Species Information'!BA564&gt;1,",",".")&amp;IF('3.Species Information'!BA564&gt;1,"North American Arctic","")&amp;IF('3.Species Information'!BB564&gt;1,",",".")&amp;IF('3.Species Information'!BB564&gt;1,"Circumboreal","")&amp;IF('3.Species Information'!BC564&gt;1,",",".")&amp;IF('3.Species Information'!BC564&gt;1,"North American Boreal","")&amp;IF('3.Species Information'!BD564&gt;1,",",".")&amp;IF('3.Species Information'!BD564&gt;1,"North American Boreal Cordilleran","")&amp;IF('3.Species Information'!BE564&gt;1,",",".")&amp;IF('3.Species Information'!BE564&gt;1,"North American Temperate Cordilleran","")&amp;IF('3.Species Information'!BF564&gt;1,",",".")&amp;IF('3.Species Information'!BF564&gt;1,"Amphi-Beringian","")&amp;IF('3.Species Information'!BG564&gt;1,",",".")&amp;IF('3.Species Information'!BG564&gt;1,"North American Beringian","")&amp;IF('3.Species Information'!BH564&gt;1,",",".")&amp;IF('3.Species Information'!BH564&gt;1,"Amphi-Atlantic","")&amp;IF('3.Species Information'!BI564&gt;1,",",".")&amp;IF('3.Species Information'!BI564&gt;1,"Bipolar disjunct","")&amp;IF('3.Species Information'!BJ564&gt;1,",",".")&amp;IF('3.Species Information'!BJ564&gt;1,"Cosmopolitan","")&amp;IF('3.Species Information'!BK564&gt;1,",",".")&amp;IF('3.Species Information'!BK564&gt;1,BO555&amp;”.”,"")</f>
        <v>...........</v>
      </c>
      <c r="G554" s="11" t="str">
        <f>IF('3.Species Information'!BM564&gt;1,"Alaska","")&amp;IF('3.Species Information'!BN564&gt;1,",",".")&amp;IF('3.Species Information'!BN564&gt;1,"Yukon Territory","")&amp;IF('3.Species Information'!BO564&gt;1,",",".")&amp;IF('3.Species Information'!BO564&gt;1,"Northwest Territories","")&amp;IF('3.Species Information'!BP564&gt;1,",",".")&amp;IF('3.Species Information'!BP564&gt;1,"Nunavut","")&amp;IF('3.Species Information'!BQ564&gt;1,",",".")&amp;IF('3.Species Information'!BQ564&gt;1,"Manitoba (Hudson Bay coastal region, Wapusk National Park)","")&amp;IF('3.Species Information'!BR564&gt;1,",",".")&amp;IF('3.Species Information'!BR564&gt;1,"Ontario (Hudson Bay coastal region)","")&amp;IF('3.Species Information'!BS564&gt;1,",",".")&amp;IF('3.Species Information'!BS564&gt;1,"Québec","")&amp;IF('3.Species Information'!BT564&gt;1,",",".")&amp;IF('3.Species Information'!BT564&gt;1,"Newfoundland and Labrador.","")</f>
        <v>.......</v>
      </c>
      <c r="H554" s="11" t="str">
        <f>IF('3.Species Information'!BU564&gt;1,"Canada","")&amp;IF('3.Species Information'!BV564&gt;1,",",".")&amp;IF('3.Species Information'!BV564&gt;1,"United States (Alaska)","")&amp;IF('3.Species Information'!BW564&gt;1,",",".")&amp;IF('3.Species Information'!BW564&gt;1,"Greenland","")&amp;IF('3.Species Information'!BX564&gt;1,",",".")&amp;IF('3.Species Information'!BX564&gt;1,"Scandinavia (including Svalbard)","")&amp;IF('3.Species Information'!BY564&gt;1,",",".")&amp;IF('3.Species Information'!BY564&gt;1,"European Russia","")&amp;IF('3.Species Information'!BZ564&gt;1,",",".")&amp;IF('3.Species Information'!BZ564&gt;1,"Siberian Russia (Europe Border to the Kolyma River)","")&amp;IF('3.Species Information'!CA564&gt;1,",",".")&amp;IF('3.Species Information'!CA564&gt;1,"Far East Russia (east of the Kolyma River).","")</f>
        <v>......</v>
      </c>
      <c r="I554" s="11" t="s">
        <v>860</v>
      </c>
    </row>
    <row r="555" spans="1:9" ht="15">
      <c r="A555" s="8" t="e">
        <f>#REF!</f>
        <v>#REF!</v>
      </c>
      <c r="B555" s="11" t="str">
        <f>IF('3.Species Information'!W565&gt;1,"Arctic polar desert zone (Zone A)","")&amp;IF('3.Species Information'!X565&gt;1,",",".")&amp;IF('3.Species Information'!X565&gt;1," Northern arctic tundra zone (Zone B)","")&amp;IF('3.Species Information'!Y565&gt;1,",",".")&amp;IF('3.Species Information'!Y565&gt;1," Middle arctic tundra zone (Zone C)","")&amp;IF('3.Species Information'!Z565&gt;1,",",".")&amp;IF('3.Species Information'!Z565&gt;1," Southern arctic tundra zone (Zone D)","")&amp;IF('3.Species Information'!AA565&gt;1,",",".")&amp;IF('3.Species Information'!AA565&gt;1," Arctic shrub tundra zone (Zone E).","")</f>
        <v>....</v>
      </c>
      <c r="C555" s="11" t="str">
        <f>IF('3.Species Information'!AC565&gt;1,"Northern Alaska/Yukon","")&amp;IF('3.Species Information'!AD565&gt;1,",",".")&amp;IF('3.Species Information'!AD565&gt;1,"Western Canadian Arctic","")&amp;IF('3.Species Information'!AE565&gt;1,",",".")&amp;IF('3.Species Information'!AE565&gt;1,"Eastern Canadian Arctic","")&amp;IF('3.Species Information'!AF565&gt;1,",",".")&amp;IF('3.Species Information'!AF565&gt;1,"Ellesmere.","")</f>
        <v>...</v>
      </c>
      <c r="D555" s="11" t="str">
        <f>IF('3.Species Information'!AH565&gt;1,"Taiga Plains","")&amp;IF('3.Species Information'!AI565&gt;1,",",".")&amp;IF('3.Species Information'!AI565&gt;1,"Taiga Shield","")&amp;IF('3.Species Information'!AJ565&gt;1,",",".")&amp;IF('3.Species Information'!AJ565&gt;1,"Taiga Cordillera","")&amp;IF('3.Species Information'!AK565&gt;1,",",".")&amp;IF('3.Species Information'!AK565&gt;1,"Hudson Plains","")&amp;IF('3.Species Information'!AL565&gt;1,",",".")&amp;IF('3.Species Information'!AL565&gt;1,"Boreal Plains","")&amp;IF('3.Species Information'!AM565&gt;1,",",".")&amp;IF('3.Species Information'!AM565&gt;1,"Boreal Shield","")&amp;IF('3.Species Information'!AN565&gt;1,",",".")&amp;IF('3.Species Information'!AN565&gt;1,"Boreal Cordillera","")&amp;IF('3.Species Information'!AO565&gt;1,",",".")&amp;IF('3.Species Information'!AO565&gt;1,"Pacific Maritime","")&amp;IF('3.Species Information'!AP565&gt;1,",",".")&amp;IF('3.Species Information'!AP565&gt;1,"Montane Cordillera","")&amp;IF('3.Species Information'!AQ565&gt;1,",",".")&amp;IF('3.Species Information'!AQ565&gt;1,"Prairies","")&amp;IF('3.Species Information'!AR565&gt;1,",",".")&amp;IF('3.Species Information'!AR565&gt;1,"Atlantic Maritime","")&amp;IF('3.Species Information'!AS565&gt;1,",",".")&amp;IF('3.Species Information'!AS565&gt;1,"Mixedwood Plains.","")</f>
        <v>...........</v>
      </c>
      <c r="E555" s="11" t="str">
        <f>IF('3.Species Information'!AU565&gt;1,"Arctic","")&amp;IF('3.Species Information'!AV565&gt;1,",",".")&amp;IF('3.Species Information'!AV565&gt;1,"Alpine","")&amp;IF('3.Species Information'!AW565&gt;1,",",".")&amp;IF('3.Species Information'!AW565&gt;1,"Boreal","")&amp;IF('3.Species Information'!AX565&gt;1,",",".")&amp;IF('3.Species Information'!AX565&gt;1,BB556&amp;”.”,"")</f>
        <v>...</v>
      </c>
      <c r="F555" s="11" t="str">
        <f>IF('3.Species Information'!AZ565&gt;1,"Circumarctic","")&amp;IF('3.Species Information'!BA565&gt;1,",",".")&amp;IF('3.Species Information'!BA565&gt;1,"North American Arctic","")&amp;IF('3.Species Information'!BB565&gt;1,",",".")&amp;IF('3.Species Information'!BB565&gt;1,"Circumboreal","")&amp;IF('3.Species Information'!BC565&gt;1,",",".")&amp;IF('3.Species Information'!BC565&gt;1,"North American Boreal","")&amp;IF('3.Species Information'!BD565&gt;1,",",".")&amp;IF('3.Species Information'!BD565&gt;1,"North American Boreal Cordilleran","")&amp;IF('3.Species Information'!BE565&gt;1,",",".")&amp;IF('3.Species Information'!BE565&gt;1,"North American Temperate Cordilleran","")&amp;IF('3.Species Information'!BF565&gt;1,",",".")&amp;IF('3.Species Information'!BF565&gt;1,"Amphi-Beringian","")&amp;IF('3.Species Information'!BG565&gt;1,",",".")&amp;IF('3.Species Information'!BG565&gt;1,"North American Beringian","")&amp;IF('3.Species Information'!BH565&gt;1,",",".")&amp;IF('3.Species Information'!BH565&gt;1,"Amphi-Atlantic","")&amp;IF('3.Species Information'!BI565&gt;1,",",".")&amp;IF('3.Species Information'!BI565&gt;1,"Bipolar disjunct","")&amp;IF('3.Species Information'!BJ565&gt;1,",",".")&amp;IF('3.Species Information'!BJ565&gt;1,"Cosmopolitan","")&amp;IF('3.Species Information'!BK565&gt;1,",",".")&amp;IF('3.Species Information'!BK565&gt;1,BO556&amp;”.”,"")</f>
        <v>...........</v>
      </c>
      <c r="G555" s="11" t="str">
        <f>IF('3.Species Information'!BM565&gt;1,"Alaska","")&amp;IF('3.Species Information'!BN565&gt;1,",",".")&amp;IF('3.Species Information'!BN565&gt;1,"Yukon Territory","")&amp;IF('3.Species Information'!BO565&gt;1,",",".")&amp;IF('3.Species Information'!BO565&gt;1,"Northwest Territories","")&amp;IF('3.Species Information'!BP565&gt;1,",",".")&amp;IF('3.Species Information'!BP565&gt;1,"Nunavut","")&amp;IF('3.Species Information'!BQ565&gt;1,",",".")&amp;IF('3.Species Information'!BQ565&gt;1,"Manitoba (Hudson Bay coastal region, Wapusk National Park)","")&amp;IF('3.Species Information'!BR565&gt;1,",",".")&amp;IF('3.Species Information'!BR565&gt;1,"Ontario (Hudson Bay coastal region)","")&amp;IF('3.Species Information'!BS565&gt;1,",",".")&amp;IF('3.Species Information'!BS565&gt;1,"Québec","")&amp;IF('3.Species Information'!BT565&gt;1,",",".")&amp;IF('3.Species Information'!BT565&gt;1,"Newfoundland and Labrador.","")</f>
        <v>.......</v>
      </c>
      <c r="H555" s="11" t="str">
        <f>IF('3.Species Information'!BU565&gt;1,"Canada","")&amp;IF('3.Species Information'!BV565&gt;1,",",".")&amp;IF('3.Species Information'!BV565&gt;1,"United States (Alaska)","")&amp;IF('3.Species Information'!BW565&gt;1,",",".")&amp;IF('3.Species Information'!BW565&gt;1,"Greenland","")&amp;IF('3.Species Information'!BX565&gt;1,",",".")&amp;IF('3.Species Information'!BX565&gt;1,"Scandinavia (including Svalbard)","")&amp;IF('3.Species Information'!BY565&gt;1,",",".")&amp;IF('3.Species Information'!BY565&gt;1,"European Russia","")&amp;IF('3.Species Information'!BZ565&gt;1,",",".")&amp;IF('3.Species Information'!BZ565&gt;1,"Siberian Russia (Europe Border to the Kolyma River)","")&amp;IF('3.Species Information'!CA565&gt;1,",",".")&amp;IF('3.Species Information'!CA565&gt;1,"Far East Russia (east of the Kolyma River).","")</f>
        <v>......</v>
      </c>
      <c r="I555" s="11" t="s">
        <v>860</v>
      </c>
    </row>
    <row r="556" spans="1:9" ht="15">
      <c r="A556" s="8" t="e">
        <f>#REF!</f>
        <v>#REF!</v>
      </c>
      <c r="B556" s="11" t="str">
        <f>IF('3.Species Information'!W566&gt;1,"Arctic polar desert zone (Zone A)","")&amp;IF('3.Species Information'!X566&gt;1,",",".")&amp;IF('3.Species Information'!X566&gt;1," Northern arctic tundra zone (Zone B)","")&amp;IF('3.Species Information'!Y566&gt;1,",",".")&amp;IF('3.Species Information'!Y566&gt;1," Middle arctic tundra zone (Zone C)","")&amp;IF('3.Species Information'!Z566&gt;1,",",".")&amp;IF('3.Species Information'!Z566&gt;1," Southern arctic tundra zone (Zone D)","")&amp;IF('3.Species Information'!AA566&gt;1,",",".")&amp;IF('3.Species Information'!AA566&gt;1," Arctic shrub tundra zone (Zone E).","")</f>
        <v>....</v>
      </c>
      <c r="C556" s="11" t="str">
        <f>IF('3.Species Information'!AC566&gt;1,"Northern Alaska/Yukon","")&amp;IF('3.Species Information'!AD566&gt;1,",",".")&amp;IF('3.Species Information'!AD566&gt;1,"Western Canadian Arctic","")&amp;IF('3.Species Information'!AE566&gt;1,",",".")&amp;IF('3.Species Information'!AE566&gt;1,"Eastern Canadian Arctic","")&amp;IF('3.Species Information'!AF566&gt;1,",",".")&amp;IF('3.Species Information'!AF566&gt;1,"Ellesmere.","")</f>
        <v>...</v>
      </c>
      <c r="D556" s="11" t="str">
        <f>IF('3.Species Information'!AH566&gt;1,"Taiga Plains","")&amp;IF('3.Species Information'!AI566&gt;1,",",".")&amp;IF('3.Species Information'!AI566&gt;1,"Taiga Shield","")&amp;IF('3.Species Information'!AJ566&gt;1,",",".")&amp;IF('3.Species Information'!AJ566&gt;1,"Taiga Cordillera","")&amp;IF('3.Species Information'!AK566&gt;1,",",".")&amp;IF('3.Species Information'!AK566&gt;1,"Hudson Plains","")&amp;IF('3.Species Information'!AL566&gt;1,",",".")&amp;IF('3.Species Information'!AL566&gt;1,"Boreal Plains","")&amp;IF('3.Species Information'!AM566&gt;1,",",".")&amp;IF('3.Species Information'!AM566&gt;1,"Boreal Shield","")&amp;IF('3.Species Information'!AN566&gt;1,",",".")&amp;IF('3.Species Information'!AN566&gt;1,"Boreal Cordillera","")&amp;IF('3.Species Information'!AO566&gt;1,",",".")&amp;IF('3.Species Information'!AO566&gt;1,"Pacific Maritime","")&amp;IF('3.Species Information'!AP566&gt;1,",",".")&amp;IF('3.Species Information'!AP566&gt;1,"Montane Cordillera","")&amp;IF('3.Species Information'!AQ566&gt;1,",",".")&amp;IF('3.Species Information'!AQ566&gt;1,"Prairies","")&amp;IF('3.Species Information'!AR566&gt;1,",",".")&amp;IF('3.Species Information'!AR566&gt;1,"Atlantic Maritime","")&amp;IF('3.Species Information'!AS566&gt;1,",",".")&amp;IF('3.Species Information'!AS566&gt;1,"Mixedwood Plains.","")</f>
        <v>...........</v>
      </c>
      <c r="E556" s="11" t="str">
        <f>IF('3.Species Information'!AU566&gt;1,"Arctic","")&amp;IF('3.Species Information'!AV566&gt;1,",",".")&amp;IF('3.Species Information'!AV566&gt;1,"Alpine","")&amp;IF('3.Species Information'!AW566&gt;1,",",".")&amp;IF('3.Species Information'!AW566&gt;1,"Boreal","")&amp;IF('3.Species Information'!AX566&gt;1,",",".")&amp;IF('3.Species Information'!AX566&gt;1,BB557&amp;”.”,"")</f>
        <v>...</v>
      </c>
      <c r="F556" s="11" t="str">
        <f>IF('3.Species Information'!AZ566&gt;1,"Circumarctic","")&amp;IF('3.Species Information'!BA566&gt;1,",",".")&amp;IF('3.Species Information'!BA566&gt;1,"North American Arctic","")&amp;IF('3.Species Information'!BB566&gt;1,",",".")&amp;IF('3.Species Information'!BB566&gt;1,"Circumboreal","")&amp;IF('3.Species Information'!BC566&gt;1,",",".")&amp;IF('3.Species Information'!BC566&gt;1,"North American Boreal","")&amp;IF('3.Species Information'!BD566&gt;1,",",".")&amp;IF('3.Species Information'!BD566&gt;1,"North American Boreal Cordilleran","")&amp;IF('3.Species Information'!BE566&gt;1,",",".")&amp;IF('3.Species Information'!BE566&gt;1,"North American Temperate Cordilleran","")&amp;IF('3.Species Information'!BF566&gt;1,",",".")&amp;IF('3.Species Information'!BF566&gt;1,"Amphi-Beringian","")&amp;IF('3.Species Information'!BG566&gt;1,",",".")&amp;IF('3.Species Information'!BG566&gt;1,"North American Beringian","")&amp;IF('3.Species Information'!BH566&gt;1,",",".")&amp;IF('3.Species Information'!BH566&gt;1,"Amphi-Atlantic","")&amp;IF('3.Species Information'!BI566&gt;1,",",".")&amp;IF('3.Species Information'!BI566&gt;1,"Bipolar disjunct","")&amp;IF('3.Species Information'!BJ566&gt;1,",",".")&amp;IF('3.Species Information'!BJ566&gt;1,"Cosmopolitan","")&amp;IF('3.Species Information'!BK566&gt;1,",",".")&amp;IF('3.Species Information'!BK566&gt;1,BO557&amp;”.”,"")</f>
        <v>...........</v>
      </c>
      <c r="G556" s="11" t="str">
        <f>IF('3.Species Information'!BM566&gt;1,"Alaska","")&amp;IF('3.Species Information'!BN566&gt;1,",",".")&amp;IF('3.Species Information'!BN566&gt;1,"Yukon Territory","")&amp;IF('3.Species Information'!BO566&gt;1,",",".")&amp;IF('3.Species Information'!BO566&gt;1,"Northwest Territories","")&amp;IF('3.Species Information'!BP566&gt;1,",",".")&amp;IF('3.Species Information'!BP566&gt;1,"Nunavut","")&amp;IF('3.Species Information'!BQ566&gt;1,",",".")&amp;IF('3.Species Information'!BQ566&gt;1,"Manitoba (Hudson Bay coastal region, Wapusk National Park)","")&amp;IF('3.Species Information'!BR566&gt;1,",",".")&amp;IF('3.Species Information'!BR566&gt;1,"Ontario (Hudson Bay coastal region)","")&amp;IF('3.Species Information'!BS566&gt;1,",",".")&amp;IF('3.Species Information'!BS566&gt;1,"Québec","")&amp;IF('3.Species Information'!BT566&gt;1,",",".")&amp;IF('3.Species Information'!BT566&gt;1,"Newfoundland and Labrador.","")</f>
        <v>.......</v>
      </c>
      <c r="H556" s="11" t="str">
        <f>IF('3.Species Information'!BU566&gt;1,"Canada","")&amp;IF('3.Species Information'!BV566&gt;1,",",".")&amp;IF('3.Species Information'!BV566&gt;1,"United States (Alaska)","")&amp;IF('3.Species Information'!BW566&gt;1,",",".")&amp;IF('3.Species Information'!BW566&gt;1,"Greenland","")&amp;IF('3.Species Information'!BX566&gt;1,",",".")&amp;IF('3.Species Information'!BX566&gt;1,"Scandinavia (including Svalbard)","")&amp;IF('3.Species Information'!BY566&gt;1,",",".")&amp;IF('3.Species Information'!BY566&gt;1,"European Russia","")&amp;IF('3.Species Information'!BZ566&gt;1,",",".")&amp;IF('3.Species Information'!BZ566&gt;1,"Siberian Russia (Europe Border to the Kolyma River)","")&amp;IF('3.Species Information'!CA566&gt;1,",",".")&amp;IF('3.Species Information'!CA566&gt;1,"Far East Russia (east of the Kolyma River).","")</f>
        <v>......</v>
      </c>
      <c r="I556" s="11" t="s">
        <v>860</v>
      </c>
    </row>
    <row r="557" spans="1:9" ht="15">
      <c r="A557" s="8" t="e">
        <f>#REF!</f>
        <v>#REF!</v>
      </c>
      <c r="B557" s="11" t="str">
        <f>IF('3.Species Information'!W567&gt;1,"Arctic polar desert zone (Zone A)","")&amp;IF('3.Species Information'!X567&gt;1,",",".")&amp;IF('3.Species Information'!X567&gt;1," Northern arctic tundra zone (Zone B)","")&amp;IF('3.Species Information'!Y567&gt;1,",",".")&amp;IF('3.Species Information'!Y567&gt;1," Middle arctic tundra zone (Zone C)","")&amp;IF('3.Species Information'!Z567&gt;1,",",".")&amp;IF('3.Species Information'!Z567&gt;1," Southern arctic tundra zone (Zone D)","")&amp;IF('3.Species Information'!AA567&gt;1,",",".")&amp;IF('3.Species Information'!AA567&gt;1," Arctic shrub tundra zone (Zone E).","")</f>
        <v>....</v>
      </c>
      <c r="C557" s="11" t="str">
        <f>IF('3.Species Information'!AC567&gt;1,"Northern Alaska/Yukon","")&amp;IF('3.Species Information'!AD567&gt;1,",",".")&amp;IF('3.Species Information'!AD567&gt;1,"Western Canadian Arctic","")&amp;IF('3.Species Information'!AE567&gt;1,",",".")&amp;IF('3.Species Information'!AE567&gt;1,"Eastern Canadian Arctic","")&amp;IF('3.Species Information'!AF567&gt;1,",",".")&amp;IF('3.Species Information'!AF567&gt;1,"Ellesmere.","")</f>
        <v>...</v>
      </c>
      <c r="D557" s="11" t="str">
        <f>IF('3.Species Information'!AH567&gt;1,"Taiga Plains","")&amp;IF('3.Species Information'!AI567&gt;1,",",".")&amp;IF('3.Species Information'!AI567&gt;1,"Taiga Shield","")&amp;IF('3.Species Information'!AJ567&gt;1,",",".")&amp;IF('3.Species Information'!AJ567&gt;1,"Taiga Cordillera","")&amp;IF('3.Species Information'!AK567&gt;1,",",".")&amp;IF('3.Species Information'!AK567&gt;1,"Hudson Plains","")&amp;IF('3.Species Information'!AL567&gt;1,",",".")&amp;IF('3.Species Information'!AL567&gt;1,"Boreal Plains","")&amp;IF('3.Species Information'!AM567&gt;1,",",".")&amp;IF('3.Species Information'!AM567&gt;1,"Boreal Shield","")&amp;IF('3.Species Information'!AN567&gt;1,",",".")&amp;IF('3.Species Information'!AN567&gt;1,"Boreal Cordillera","")&amp;IF('3.Species Information'!AO567&gt;1,",",".")&amp;IF('3.Species Information'!AO567&gt;1,"Pacific Maritime","")&amp;IF('3.Species Information'!AP567&gt;1,",",".")&amp;IF('3.Species Information'!AP567&gt;1,"Montane Cordillera","")&amp;IF('3.Species Information'!AQ567&gt;1,",",".")&amp;IF('3.Species Information'!AQ567&gt;1,"Prairies","")&amp;IF('3.Species Information'!AR567&gt;1,",",".")&amp;IF('3.Species Information'!AR567&gt;1,"Atlantic Maritime","")&amp;IF('3.Species Information'!AS567&gt;1,",",".")&amp;IF('3.Species Information'!AS567&gt;1,"Mixedwood Plains.","")</f>
        <v>...........</v>
      </c>
      <c r="E557" s="11" t="str">
        <f>IF('3.Species Information'!AU567&gt;1,"Arctic","")&amp;IF('3.Species Information'!AV567&gt;1,",",".")&amp;IF('3.Species Information'!AV567&gt;1,"Alpine","")&amp;IF('3.Species Information'!AW567&gt;1,",",".")&amp;IF('3.Species Information'!AW567&gt;1,"Boreal","")&amp;IF('3.Species Information'!AX567&gt;1,",",".")&amp;IF('3.Species Information'!AX567&gt;1,BB558&amp;”.”,"")</f>
        <v>...</v>
      </c>
      <c r="F557" s="11" t="str">
        <f>IF('3.Species Information'!AZ567&gt;1,"Circumarctic","")&amp;IF('3.Species Information'!BA567&gt;1,",",".")&amp;IF('3.Species Information'!BA567&gt;1,"North American Arctic","")&amp;IF('3.Species Information'!BB567&gt;1,",",".")&amp;IF('3.Species Information'!BB567&gt;1,"Circumboreal","")&amp;IF('3.Species Information'!BC567&gt;1,",",".")&amp;IF('3.Species Information'!BC567&gt;1,"North American Boreal","")&amp;IF('3.Species Information'!BD567&gt;1,",",".")&amp;IF('3.Species Information'!BD567&gt;1,"North American Boreal Cordilleran","")&amp;IF('3.Species Information'!BE567&gt;1,",",".")&amp;IF('3.Species Information'!BE567&gt;1,"North American Temperate Cordilleran","")&amp;IF('3.Species Information'!BF567&gt;1,",",".")&amp;IF('3.Species Information'!BF567&gt;1,"Amphi-Beringian","")&amp;IF('3.Species Information'!BG567&gt;1,",",".")&amp;IF('3.Species Information'!BG567&gt;1,"North American Beringian","")&amp;IF('3.Species Information'!BH567&gt;1,",",".")&amp;IF('3.Species Information'!BH567&gt;1,"Amphi-Atlantic","")&amp;IF('3.Species Information'!BI567&gt;1,",",".")&amp;IF('3.Species Information'!BI567&gt;1,"Bipolar disjunct","")&amp;IF('3.Species Information'!BJ567&gt;1,",",".")&amp;IF('3.Species Information'!BJ567&gt;1,"Cosmopolitan","")&amp;IF('3.Species Information'!BK567&gt;1,",",".")&amp;IF('3.Species Information'!BK567&gt;1,BO558&amp;”.”,"")</f>
        <v>...........</v>
      </c>
      <c r="G557" s="11" t="str">
        <f>IF('3.Species Information'!BM567&gt;1,"Alaska","")&amp;IF('3.Species Information'!BN567&gt;1,",",".")&amp;IF('3.Species Information'!BN567&gt;1,"Yukon Territory","")&amp;IF('3.Species Information'!BO567&gt;1,",",".")&amp;IF('3.Species Information'!BO567&gt;1,"Northwest Territories","")&amp;IF('3.Species Information'!BP567&gt;1,",",".")&amp;IF('3.Species Information'!BP567&gt;1,"Nunavut","")&amp;IF('3.Species Information'!BQ567&gt;1,",",".")&amp;IF('3.Species Information'!BQ567&gt;1,"Manitoba (Hudson Bay coastal region, Wapusk National Park)","")&amp;IF('3.Species Information'!BR567&gt;1,",",".")&amp;IF('3.Species Information'!BR567&gt;1,"Ontario (Hudson Bay coastal region)","")&amp;IF('3.Species Information'!BS567&gt;1,",",".")&amp;IF('3.Species Information'!BS567&gt;1,"Québec","")&amp;IF('3.Species Information'!BT567&gt;1,",",".")&amp;IF('3.Species Information'!BT567&gt;1,"Newfoundland and Labrador.","")</f>
        <v>.......</v>
      </c>
      <c r="H557" s="11" t="str">
        <f>IF('3.Species Information'!BU567&gt;1,"Canada","")&amp;IF('3.Species Information'!BV567&gt;1,",",".")&amp;IF('3.Species Information'!BV567&gt;1,"United States (Alaska)","")&amp;IF('3.Species Information'!BW567&gt;1,",",".")&amp;IF('3.Species Information'!BW567&gt;1,"Greenland","")&amp;IF('3.Species Information'!BX567&gt;1,",",".")&amp;IF('3.Species Information'!BX567&gt;1,"Scandinavia (including Svalbard)","")&amp;IF('3.Species Information'!BY567&gt;1,",",".")&amp;IF('3.Species Information'!BY567&gt;1,"European Russia","")&amp;IF('3.Species Information'!BZ567&gt;1,",",".")&amp;IF('3.Species Information'!BZ567&gt;1,"Siberian Russia (Europe Border to the Kolyma River)","")&amp;IF('3.Species Information'!CA567&gt;1,",",".")&amp;IF('3.Species Information'!CA567&gt;1,"Far East Russia (east of the Kolyma River).","")</f>
        <v>......</v>
      </c>
      <c r="I557" s="11" t="s">
        <v>860</v>
      </c>
    </row>
    <row r="558" spans="1:9" ht="15">
      <c r="A558" s="8" t="e">
        <f>#REF!</f>
        <v>#REF!</v>
      </c>
      <c r="B558" s="11" t="str">
        <f>IF('3.Species Information'!W568&gt;1,"Arctic polar desert zone (Zone A)","")&amp;IF('3.Species Information'!X568&gt;1,",",".")&amp;IF('3.Species Information'!X568&gt;1," Northern arctic tundra zone (Zone B)","")&amp;IF('3.Species Information'!Y568&gt;1,",",".")&amp;IF('3.Species Information'!Y568&gt;1," Middle arctic tundra zone (Zone C)","")&amp;IF('3.Species Information'!Z568&gt;1,",",".")&amp;IF('3.Species Information'!Z568&gt;1," Southern arctic tundra zone (Zone D)","")&amp;IF('3.Species Information'!AA568&gt;1,",",".")&amp;IF('3.Species Information'!AA568&gt;1," Arctic shrub tundra zone (Zone E).","")</f>
        <v>....</v>
      </c>
      <c r="C558" s="11" t="str">
        <f>IF('3.Species Information'!AC568&gt;1,"Northern Alaska/Yukon","")&amp;IF('3.Species Information'!AD568&gt;1,",",".")&amp;IF('3.Species Information'!AD568&gt;1,"Western Canadian Arctic","")&amp;IF('3.Species Information'!AE568&gt;1,",",".")&amp;IF('3.Species Information'!AE568&gt;1,"Eastern Canadian Arctic","")&amp;IF('3.Species Information'!AF568&gt;1,",",".")&amp;IF('3.Species Information'!AF568&gt;1,"Ellesmere.","")</f>
        <v>...</v>
      </c>
      <c r="D558" s="11" t="str">
        <f>IF('3.Species Information'!AH568&gt;1,"Taiga Plains","")&amp;IF('3.Species Information'!AI568&gt;1,",",".")&amp;IF('3.Species Information'!AI568&gt;1,"Taiga Shield","")&amp;IF('3.Species Information'!AJ568&gt;1,",",".")&amp;IF('3.Species Information'!AJ568&gt;1,"Taiga Cordillera","")&amp;IF('3.Species Information'!AK568&gt;1,",",".")&amp;IF('3.Species Information'!AK568&gt;1,"Hudson Plains","")&amp;IF('3.Species Information'!AL568&gt;1,",",".")&amp;IF('3.Species Information'!AL568&gt;1,"Boreal Plains","")&amp;IF('3.Species Information'!AM568&gt;1,",",".")&amp;IF('3.Species Information'!AM568&gt;1,"Boreal Shield","")&amp;IF('3.Species Information'!AN568&gt;1,",",".")&amp;IF('3.Species Information'!AN568&gt;1,"Boreal Cordillera","")&amp;IF('3.Species Information'!AO568&gt;1,",",".")&amp;IF('3.Species Information'!AO568&gt;1,"Pacific Maritime","")&amp;IF('3.Species Information'!AP568&gt;1,",",".")&amp;IF('3.Species Information'!AP568&gt;1,"Montane Cordillera","")&amp;IF('3.Species Information'!AQ568&gt;1,",",".")&amp;IF('3.Species Information'!AQ568&gt;1,"Prairies","")&amp;IF('3.Species Information'!AR568&gt;1,",",".")&amp;IF('3.Species Information'!AR568&gt;1,"Atlantic Maritime","")&amp;IF('3.Species Information'!AS568&gt;1,",",".")&amp;IF('3.Species Information'!AS568&gt;1,"Mixedwood Plains.","")</f>
        <v>...........</v>
      </c>
      <c r="E558" s="11" t="str">
        <f>IF('3.Species Information'!AU568&gt;1,"Arctic","")&amp;IF('3.Species Information'!AV568&gt;1,",",".")&amp;IF('3.Species Information'!AV568&gt;1,"Alpine","")&amp;IF('3.Species Information'!AW568&gt;1,",",".")&amp;IF('3.Species Information'!AW568&gt;1,"Boreal","")&amp;IF('3.Species Information'!AX568&gt;1,",",".")&amp;IF('3.Species Information'!AX568&gt;1,BB559&amp;”.”,"")</f>
        <v>...</v>
      </c>
      <c r="F558" s="11" t="str">
        <f>IF('3.Species Information'!AZ568&gt;1,"Circumarctic","")&amp;IF('3.Species Information'!BA568&gt;1,",",".")&amp;IF('3.Species Information'!BA568&gt;1,"North American Arctic","")&amp;IF('3.Species Information'!BB568&gt;1,",",".")&amp;IF('3.Species Information'!BB568&gt;1,"Circumboreal","")&amp;IF('3.Species Information'!BC568&gt;1,",",".")&amp;IF('3.Species Information'!BC568&gt;1,"North American Boreal","")&amp;IF('3.Species Information'!BD568&gt;1,",",".")&amp;IF('3.Species Information'!BD568&gt;1,"North American Boreal Cordilleran","")&amp;IF('3.Species Information'!BE568&gt;1,",",".")&amp;IF('3.Species Information'!BE568&gt;1,"North American Temperate Cordilleran","")&amp;IF('3.Species Information'!BF568&gt;1,",",".")&amp;IF('3.Species Information'!BF568&gt;1,"Amphi-Beringian","")&amp;IF('3.Species Information'!BG568&gt;1,",",".")&amp;IF('3.Species Information'!BG568&gt;1,"North American Beringian","")&amp;IF('3.Species Information'!BH568&gt;1,",",".")&amp;IF('3.Species Information'!BH568&gt;1,"Amphi-Atlantic","")&amp;IF('3.Species Information'!BI568&gt;1,",",".")&amp;IF('3.Species Information'!BI568&gt;1,"Bipolar disjunct","")&amp;IF('3.Species Information'!BJ568&gt;1,",",".")&amp;IF('3.Species Information'!BJ568&gt;1,"Cosmopolitan","")&amp;IF('3.Species Information'!BK568&gt;1,",",".")&amp;IF('3.Species Information'!BK568&gt;1,BO559&amp;”.”,"")</f>
        <v>...........</v>
      </c>
      <c r="G558" s="11" t="str">
        <f>IF('3.Species Information'!BM568&gt;1,"Alaska","")&amp;IF('3.Species Information'!BN568&gt;1,",",".")&amp;IF('3.Species Information'!BN568&gt;1,"Yukon Territory","")&amp;IF('3.Species Information'!BO568&gt;1,",",".")&amp;IF('3.Species Information'!BO568&gt;1,"Northwest Territories","")&amp;IF('3.Species Information'!BP568&gt;1,",",".")&amp;IF('3.Species Information'!BP568&gt;1,"Nunavut","")&amp;IF('3.Species Information'!BQ568&gt;1,",",".")&amp;IF('3.Species Information'!BQ568&gt;1,"Manitoba (Hudson Bay coastal region, Wapusk National Park)","")&amp;IF('3.Species Information'!BR568&gt;1,",",".")&amp;IF('3.Species Information'!BR568&gt;1,"Ontario (Hudson Bay coastal region)","")&amp;IF('3.Species Information'!BS568&gt;1,",",".")&amp;IF('3.Species Information'!BS568&gt;1,"Québec","")&amp;IF('3.Species Information'!BT568&gt;1,",",".")&amp;IF('3.Species Information'!BT568&gt;1,"Newfoundland and Labrador.","")</f>
        <v>.......</v>
      </c>
      <c r="H558" s="11" t="str">
        <f>IF('3.Species Information'!BU568&gt;1,"Canada","")&amp;IF('3.Species Information'!BV568&gt;1,",",".")&amp;IF('3.Species Information'!BV568&gt;1,"United States (Alaska)","")&amp;IF('3.Species Information'!BW568&gt;1,",",".")&amp;IF('3.Species Information'!BW568&gt;1,"Greenland","")&amp;IF('3.Species Information'!BX568&gt;1,",",".")&amp;IF('3.Species Information'!BX568&gt;1,"Scandinavia (including Svalbard)","")&amp;IF('3.Species Information'!BY568&gt;1,",",".")&amp;IF('3.Species Information'!BY568&gt;1,"European Russia","")&amp;IF('3.Species Information'!BZ568&gt;1,",",".")&amp;IF('3.Species Information'!BZ568&gt;1,"Siberian Russia (Europe Border to the Kolyma River)","")&amp;IF('3.Species Information'!CA568&gt;1,",",".")&amp;IF('3.Species Information'!CA568&gt;1,"Far East Russia (east of the Kolyma River).","")</f>
        <v>......</v>
      </c>
      <c r="I558" s="11" t="s">
        <v>860</v>
      </c>
    </row>
    <row r="559" spans="1:9" ht="15">
      <c r="A559" s="8" t="e">
        <f>#REF!</f>
        <v>#REF!</v>
      </c>
      <c r="B559" s="11" t="str">
        <f>IF('3.Species Information'!W569&gt;1,"Arctic polar desert zone (Zone A)","")&amp;IF('3.Species Information'!X569&gt;1,",",".")&amp;IF('3.Species Information'!X569&gt;1," Northern arctic tundra zone (Zone B)","")&amp;IF('3.Species Information'!Y569&gt;1,",",".")&amp;IF('3.Species Information'!Y569&gt;1," Middle arctic tundra zone (Zone C)","")&amp;IF('3.Species Information'!Z569&gt;1,",",".")&amp;IF('3.Species Information'!Z569&gt;1," Southern arctic tundra zone (Zone D)","")&amp;IF('3.Species Information'!AA569&gt;1,",",".")&amp;IF('3.Species Information'!AA569&gt;1," Arctic shrub tundra zone (Zone E).","")</f>
        <v>....</v>
      </c>
      <c r="C559" s="11" t="str">
        <f>IF('3.Species Information'!AC569&gt;1,"Northern Alaska/Yukon","")&amp;IF('3.Species Information'!AD569&gt;1,",",".")&amp;IF('3.Species Information'!AD569&gt;1,"Western Canadian Arctic","")&amp;IF('3.Species Information'!AE569&gt;1,",",".")&amp;IF('3.Species Information'!AE569&gt;1,"Eastern Canadian Arctic","")&amp;IF('3.Species Information'!AF569&gt;1,",",".")&amp;IF('3.Species Information'!AF569&gt;1,"Ellesmere.","")</f>
        <v>...</v>
      </c>
      <c r="D559" s="11" t="str">
        <f>IF('3.Species Information'!AH569&gt;1,"Taiga Plains","")&amp;IF('3.Species Information'!AI569&gt;1,",",".")&amp;IF('3.Species Information'!AI569&gt;1,"Taiga Shield","")&amp;IF('3.Species Information'!AJ569&gt;1,",",".")&amp;IF('3.Species Information'!AJ569&gt;1,"Taiga Cordillera","")&amp;IF('3.Species Information'!AK569&gt;1,",",".")&amp;IF('3.Species Information'!AK569&gt;1,"Hudson Plains","")&amp;IF('3.Species Information'!AL569&gt;1,",",".")&amp;IF('3.Species Information'!AL569&gt;1,"Boreal Plains","")&amp;IF('3.Species Information'!AM569&gt;1,",",".")&amp;IF('3.Species Information'!AM569&gt;1,"Boreal Shield","")&amp;IF('3.Species Information'!AN569&gt;1,",",".")&amp;IF('3.Species Information'!AN569&gt;1,"Boreal Cordillera","")&amp;IF('3.Species Information'!AO569&gt;1,",",".")&amp;IF('3.Species Information'!AO569&gt;1,"Pacific Maritime","")&amp;IF('3.Species Information'!AP569&gt;1,",",".")&amp;IF('3.Species Information'!AP569&gt;1,"Montane Cordillera","")&amp;IF('3.Species Information'!AQ569&gt;1,",",".")&amp;IF('3.Species Information'!AQ569&gt;1,"Prairies","")&amp;IF('3.Species Information'!AR569&gt;1,",",".")&amp;IF('3.Species Information'!AR569&gt;1,"Atlantic Maritime","")&amp;IF('3.Species Information'!AS569&gt;1,",",".")&amp;IF('3.Species Information'!AS569&gt;1,"Mixedwood Plains.","")</f>
        <v>...........</v>
      </c>
      <c r="E559" s="11" t="str">
        <f>IF('3.Species Information'!AU569&gt;1,"Arctic","")&amp;IF('3.Species Information'!AV569&gt;1,",",".")&amp;IF('3.Species Information'!AV569&gt;1,"Alpine","")&amp;IF('3.Species Information'!AW569&gt;1,",",".")&amp;IF('3.Species Information'!AW569&gt;1,"Boreal","")&amp;IF('3.Species Information'!AX569&gt;1,",",".")&amp;IF('3.Species Information'!AX569&gt;1,BB560&amp;”.”,"")</f>
        <v>...</v>
      </c>
      <c r="F559" s="11" t="str">
        <f>IF('3.Species Information'!AZ569&gt;1,"Circumarctic","")&amp;IF('3.Species Information'!BA569&gt;1,",",".")&amp;IF('3.Species Information'!BA569&gt;1,"North American Arctic","")&amp;IF('3.Species Information'!BB569&gt;1,",",".")&amp;IF('3.Species Information'!BB569&gt;1,"Circumboreal","")&amp;IF('3.Species Information'!BC569&gt;1,",",".")&amp;IF('3.Species Information'!BC569&gt;1,"North American Boreal","")&amp;IF('3.Species Information'!BD569&gt;1,",",".")&amp;IF('3.Species Information'!BD569&gt;1,"North American Boreal Cordilleran","")&amp;IF('3.Species Information'!BE569&gt;1,",",".")&amp;IF('3.Species Information'!BE569&gt;1,"North American Temperate Cordilleran","")&amp;IF('3.Species Information'!BF569&gt;1,",",".")&amp;IF('3.Species Information'!BF569&gt;1,"Amphi-Beringian","")&amp;IF('3.Species Information'!BG569&gt;1,",",".")&amp;IF('3.Species Information'!BG569&gt;1,"North American Beringian","")&amp;IF('3.Species Information'!BH569&gt;1,",",".")&amp;IF('3.Species Information'!BH569&gt;1,"Amphi-Atlantic","")&amp;IF('3.Species Information'!BI569&gt;1,",",".")&amp;IF('3.Species Information'!BI569&gt;1,"Bipolar disjunct","")&amp;IF('3.Species Information'!BJ569&gt;1,",",".")&amp;IF('3.Species Information'!BJ569&gt;1,"Cosmopolitan","")&amp;IF('3.Species Information'!BK569&gt;1,",",".")&amp;IF('3.Species Information'!BK569&gt;1,BO560&amp;”.”,"")</f>
        <v>...........</v>
      </c>
      <c r="G559" s="11" t="str">
        <f>IF('3.Species Information'!BM569&gt;1,"Alaska","")&amp;IF('3.Species Information'!BN569&gt;1,",",".")&amp;IF('3.Species Information'!BN569&gt;1,"Yukon Territory","")&amp;IF('3.Species Information'!BO569&gt;1,",",".")&amp;IF('3.Species Information'!BO569&gt;1,"Northwest Territories","")&amp;IF('3.Species Information'!BP569&gt;1,",",".")&amp;IF('3.Species Information'!BP569&gt;1,"Nunavut","")&amp;IF('3.Species Information'!BQ569&gt;1,",",".")&amp;IF('3.Species Information'!BQ569&gt;1,"Manitoba (Hudson Bay coastal region, Wapusk National Park)","")&amp;IF('3.Species Information'!BR569&gt;1,",",".")&amp;IF('3.Species Information'!BR569&gt;1,"Ontario (Hudson Bay coastal region)","")&amp;IF('3.Species Information'!BS569&gt;1,",",".")&amp;IF('3.Species Information'!BS569&gt;1,"Québec","")&amp;IF('3.Species Information'!BT569&gt;1,",",".")&amp;IF('3.Species Information'!BT569&gt;1,"Newfoundland and Labrador.","")</f>
        <v>.......</v>
      </c>
      <c r="H559" s="11" t="str">
        <f>IF('3.Species Information'!BU569&gt;1,"Canada","")&amp;IF('3.Species Information'!BV569&gt;1,",",".")&amp;IF('3.Species Information'!BV569&gt;1,"United States (Alaska)","")&amp;IF('3.Species Information'!BW569&gt;1,",",".")&amp;IF('3.Species Information'!BW569&gt;1,"Greenland","")&amp;IF('3.Species Information'!BX569&gt;1,",",".")&amp;IF('3.Species Information'!BX569&gt;1,"Scandinavia (including Svalbard)","")&amp;IF('3.Species Information'!BY569&gt;1,",",".")&amp;IF('3.Species Information'!BY569&gt;1,"European Russia","")&amp;IF('3.Species Information'!BZ569&gt;1,",",".")&amp;IF('3.Species Information'!BZ569&gt;1,"Siberian Russia (Europe Border to the Kolyma River)","")&amp;IF('3.Species Information'!CA569&gt;1,",",".")&amp;IF('3.Species Information'!CA569&gt;1,"Far East Russia (east of the Kolyma River).","")</f>
        <v>......</v>
      </c>
      <c r="I559" s="11" t="s">
        <v>860</v>
      </c>
    </row>
    <row r="560" spans="1:9" ht="15">
      <c r="A560" s="8" t="e">
        <f>#REF!</f>
        <v>#REF!</v>
      </c>
      <c r="B560" s="11" t="str">
        <f>IF('3.Species Information'!W570&gt;1,"Arctic polar desert zone (Zone A)","")&amp;IF('3.Species Information'!X570&gt;1,",",".")&amp;IF('3.Species Information'!X570&gt;1," Northern arctic tundra zone (Zone B)","")&amp;IF('3.Species Information'!Y570&gt;1,",",".")&amp;IF('3.Species Information'!Y570&gt;1," Middle arctic tundra zone (Zone C)","")&amp;IF('3.Species Information'!Z570&gt;1,",",".")&amp;IF('3.Species Information'!Z570&gt;1," Southern arctic tundra zone (Zone D)","")&amp;IF('3.Species Information'!AA570&gt;1,",",".")&amp;IF('3.Species Information'!AA570&gt;1," Arctic shrub tundra zone (Zone E).","")</f>
        <v>....</v>
      </c>
      <c r="C560" s="11" t="str">
        <f>IF('3.Species Information'!AC570&gt;1,"Northern Alaska/Yukon","")&amp;IF('3.Species Information'!AD570&gt;1,",",".")&amp;IF('3.Species Information'!AD570&gt;1,"Western Canadian Arctic","")&amp;IF('3.Species Information'!AE570&gt;1,",",".")&amp;IF('3.Species Information'!AE570&gt;1,"Eastern Canadian Arctic","")&amp;IF('3.Species Information'!AF570&gt;1,",",".")&amp;IF('3.Species Information'!AF570&gt;1,"Ellesmere.","")</f>
        <v>...</v>
      </c>
      <c r="D560" s="11" t="str">
        <f>IF('3.Species Information'!AH570&gt;1,"Taiga Plains","")&amp;IF('3.Species Information'!AI570&gt;1,",",".")&amp;IF('3.Species Information'!AI570&gt;1,"Taiga Shield","")&amp;IF('3.Species Information'!AJ570&gt;1,",",".")&amp;IF('3.Species Information'!AJ570&gt;1,"Taiga Cordillera","")&amp;IF('3.Species Information'!AK570&gt;1,",",".")&amp;IF('3.Species Information'!AK570&gt;1,"Hudson Plains","")&amp;IF('3.Species Information'!AL570&gt;1,",",".")&amp;IF('3.Species Information'!AL570&gt;1,"Boreal Plains","")&amp;IF('3.Species Information'!AM570&gt;1,",",".")&amp;IF('3.Species Information'!AM570&gt;1,"Boreal Shield","")&amp;IF('3.Species Information'!AN570&gt;1,",",".")&amp;IF('3.Species Information'!AN570&gt;1,"Boreal Cordillera","")&amp;IF('3.Species Information'!AO570&gt;1,",",".")&amp;IF('3.Species Information'!AO570&gt;1,"Pacific Maritime","")&amp;IF('3.Species Information'!AP570&gt;1,",",".")&amp;IF('3.Species Information'!AP570&gt;1,"Montane Cordillera","")&amp;IF('3.Species Information'!AQ570&gt;1,",",".")&amp;IF('3.Species Information'!AQ570&gt;1,"Prairies","")&amp;IF('3.Species Information'!AR570&gt;1,",",".")&amp;IF('3.Species Information'!AR570&gt;1,"Atlantic Maritime","")&amp;IF('3.Species Information'!AS570&gt;1,",",".")&amp;IF('3.Species Information'!AS570&gt;1,"Mixedwood Plains.","")</f>
        <v>...........</v>
      </c>
      <c r="E560" s="11" t="str">
        <f>IF('3.Species Information'!AU570&gt;1,"Arctic","")&amp;IF('3.Species Information'!AV570&gt;1,",",".")&amp;IF('3.Species Information'!AV570&gt;1,"Alpine","")&amp;IF('3.Species Information'!AW570&gt;1,",",".")&amp;IF('3.Species Information'!AW570&gt;1,"Boreal","")&amp;IF('3.Species Information'!AX570&gt;1,",",".")&amp;IF('3.Species Information'!AX570&gt;1,BB561&amp;”.”,"")</f>
        <v>...</v>
      </c>
      <c r="F560" s="11" t="str">
        <f>IF('3.Species Information'!AZ570&gt;1,"Circumarctic","")&amp;IF('3.Species Information'!BA570&gt;1,",",".")&amp;IF('3.Species Information'!BA570&gt;1,"North American Arctic","")&amp;IF('3.Species Information'!BB570&gt;1,",",".")&amp;IF('3.Species Information'!BB570&gt;1,"Circumboreal","")&amp;IF('3.Species Information'!BC570&gt;1,",",".")&amp;IF('3.Species Information'!BC570&gt;1,"North American Boreal","")&amp;IF('3.Species Information'!BD570&gt;1,",",".")&amp;IF('3.Species Information'!BD570&gt;1,"North American Boreal Cordilleran","")&amp;IF('3.Species Information'!BE570&gt;1,",",".")&amp;IF('3.Species Information'!BE570&gt;1,"North American Temperate Cordilleran","")&amp;IF('3.Species Information'!BF570&gt;1,",",".")&amp;IF('3.Species Information'!BF570&gt;1,"Amphi-Beringian","")&amp;IF('3.Species Information'!BG570&gt;1,",",".")&amp;IF('3.Species Information'!BG570&gt;1,"North American Beringian","")&amp;IF('3.Species Information'!BH570&gt;1,",",".")&amp;IF('3.Species Information'!BH570&gt;1,"Amphi-Atlantic","")&amp;IF('3.Species Information'!BI570&gt;1,",",".")&amp;IF('3.Species Information'!BI570&gt;1,"Bipolar disjunct","")&amp;IF('3.Species Information'!BJ570&gt;1,",",".")&amp;IF('3.Species Information'!BJ570&gt;1,"Cosmopolitan","")&amp;IF('3.Species Information'!BK570&gt;1,",",".")&amp;IF('3.Species Information'!BK570&gt;1,BO561&amp;”.”,"")</f>
        <v>...........</v>
      </c>
      <c r="G560" s="11" t="str">
        <f>IF('3.Species Information'!BM570&gt;1,"Alaska","")&amp;IF('3.Species Information'!BN570&gt;1,",",".")&amp;IF('3.Species Information'!BN570&gt;1,"Yukon Territory","")&amp;IF('3.Species Information'!BO570&gt;1,",",".")&amp;IF('3.Species Information'!BO570&gt;1,"Northwest Territories","")&amp;IF('3.Species Information'!BP570&gt;1,",",".")&amp;IF('3.Species Information'!BP570&gt;1,"Nunavut","")&amp;IF('3.Species Information'!BQ570&gt;1,",",".")&amp;IF('3.Species Information'!BQ570&gt;1,"Manitoba (Hudson Bay coastal region, Wapusk National Park)","")&amp;IF('3.Species Information'!BR570&gt;1,",",".")&amp;IF('3.Species Information'!BR570&gt;1,"Ontario (Hudson Bay coastal region)","")&amp;IF('3.Species Information'!BS570&gt;1,",",".")&amp;IF('3.Species Information'!BS570&gt;1,"Québec","")&amp;IF('3.Species Information'!BT570&gt;1,",",".")&amp;IF('3.Species Information'!BT570&gt;1,"Newfoundland and Labrador.","")</f>
        <v>.......</v>
      </c>
      <c r="H560" s="11" t="str">
        <f>IF('3.Species Information'!BU570&gt;1,"Canada","")&amp;IF('3.Species Information'!BV570&gt;1,",",".")&amp;IF('3.Species Information'!BV570&gt;1,"United States (Alaska)","")&amp;IF('3.Species Information'!BW570&gt;1,",",".")&amp;IF('3.Species Information'!BW570&gt;1,"Greenland","")&amp;IF('3.Species Information'!BX570&gt;1,",",".")&amp;IF('3.Species Information'!BX570&gt;1,"Scandinavia (including Svalbard)","")&amp;IF('3.Species Information'!BY570&gt;1,",",".")&amp;IF('3.Species Information'!BY570&gt;1,"European Russia","")&amp;IF('3.Species Information'!BZ570&gt;1,",",".")&amp;IF('3.Species Information'!BZ570&gt;1,"Siberian Russia (Europe Border to the Kolyma River)","")&amp;IF('3.Species Information'!CA570&gt;1,",",".")&amp;IF('3.Species Information'!CA570&gt;1,"Far East Russia (east of the Kolyma River).","")</f>
        <v>......</v>
      </c>
      <c r="I560" s="11" t="s">
        <v>860</v>
      </c>
    </row>
    <row r="561" spans="1:9" ht="15">
      <c r="A561" s="8" t="e">
        <f>#REF!</f>
        <v>#REF!</v>
      </c>
      <c r="B561" s="11" t="str">
        <f>IF('3.Species Information'!W571&gt;1,"Arctic polar desert zone (Zone A)","")&amp;IF('3.Species Information'!X571&gt;1,",",".")&amp;IF('3.Species Information'!X571&gt;1," Northern arctic tundra zone (Zone B)","")&amp;IF('3.Species Information'!Y571&gt;1,",",".")&amp;IF('3.Species Information'!Y571&gt;1," Middle arctic tundra zone (Zone C)","")&amp;IF('3.Species Information'!Z571&gt;1,",",".")&amp;IF('3.Species Information'!Z571&gt;1," Southern arctic tundra zone (Zone D)","")&amp;IF('3.Species Information'!AA571&gt;1,",",".")&amp;IF('3.Species Information'!AA571&gt;1," Arctic shrub tundra zone (Zone E).","")</f>
        <v>....</v>
      </c>
      <c r="C561" s="11" t="str">
        <f>IF('3.Species Information'!AC571&gt;1,"Northern Alaska/Yukon","")&amp;IF('3.Species Information'!AD571&gt;1,",",".")&amp;IF('3.Species Information'!AD571&gt;1,"Western Canadian Arctic","")&amp;IF('3.Species Information'!AE571&gt;1,",",".")&amp;IF('3.Species Information'!AE571&gt;1,"Eastern Canadian Arctic","")&amp;IF('3.Species Information'!AF571&gt;1,",",".")&amp;IF('3.Species Information'!AF571&gt;1,"Ellesmere.","")</f>
        <v>...</v>
      </c>
      <c r="D561" s="11" t="str">
        <f>IF('3.Species Information'!AH571&gt;1,"Taiga Plains","")&amp;IF('3.Species Information'!AI571&gt;1,",",".")&amp;IF('3.Species Information'!AI571&gt;1,"Taiga Shield","")&amp;IF('3.Species Information'!AJ571&gt;1,",",".")&amp;IF('3.Species Information'!AJ571&gt;1,"Taiga Cordillera","")&amp;IF('3.Species Information'!AK571&gt;1,",",".")&amp;IF('3.Species Information'!AK571&gt;1,"Hudson Plains","")&amp;IF('3.Species Information'!AL571&gt;1,",",".")&amp;IF('3.Species Information'!AL571&gt;1,"Boreal Plains","")&amp;IF('3.Species Information'!AM571&gt;1,",",".")&amp;IF('3.Species Information'!AM571&gt;1,"Boreal Shield","")&amp;IF('3.Species Information'!AN571&gt;1,",",".")&amp;IF('3.Species Information'!AN571&gt;1,"Boreal Cordillera","")&amp;IF('3.Species Information'!AO571&gt;1,",",".")&amp;IF('3.Species Information'!AO571&gt;1,"Pacific Maritime","")&amp;IF('3.Species Information'!AP571&gt;1,",",".")&amp;IF('3.Species Information'!AP571&gt;1,"Montane Cordillera","")&amp;IF('3.Species Information'!AQ571&gt;1,",",".")&amp;IF('3.Species Information'!AQ571&gt;1,"Prairies","")&amp;IF('3.Species Information'!AR571&gt;1,",",".")&amp;IF('3.Species Information'!AR571&gt;1,"Atlantic Maritime","")&amp;IF('3.Species Information'!AS571&gt;1,",",".")&amp;IF('3.Species Information'!AS571&gt;1,"Mixedwood Plains.","")</f>
        <v>...........</v>
      </c>
      <c r="E561" s="11" t="str">
        <f>IF('3.Species Information'!AU571&gt;1,"Arctic","")&amp;IF('3.Species Information'!AV571&gt;1,",",".")&amp;IF('3.Species Information'!AV571&gt;1,"Alpine","")&amp;IF('3.Species Information'!AW571&gt;1,",",".")&amp;IF('3.Species Information'!AW571&gt;1,"Boreal","")&amp;IF('3.Species Information'!AX571&gt;1,",",".")&amp;IF('3.Species Information'!AX571&gt;1,BB562&amp;”.”,"")</f>
        <v>...</v>
      </c>
      <c r="F561" s="11" t="str">
        <f>IF('3.Species Information'!AZ571&gt;1,"Circumarctic","")&amp;IF('3.Species Information'!BA571&gt;1,",",".")&amp;IF('3.Species Information'!BA571&gt;1,"North American Arctic","")&amp;IF('3.Species Information'!BB571&gt;1,",",".")&amp;IF('3.Species Information'!BB571&gt;1,"Circumboreal","")&amp;IF('3.Species Information'!BC571&gt;1,",",".")&amp;IF('3.Species Information'!BC571&gt;1,"North American Boreal","")&amp;IF('3.Species Information'!BD571&gt;1,",",".")&amp;IF('3.Species Information'!BD571&gt;1,"North American Boreal Cordilleran","")&amp;IF('3.Species Information'!BE571&gt;1,",",".")&amp;IF('3.Species Information'!BE571&gt;1,"North American Temperate Cordilleran","")&amp;IF('3.Species Information'!BF571&gt;1,",",".")&amp;IF('3.Species Information'!BF571&gt;1,"Amphi-Beringian","")&amp;IF('3.Species Information'!BG571&gt;1,",",".")&amp;IF('3.Species Information'!BG571&gt;1,"North American Beringian","")&amp;IF('3.Species Information'!BH571&gt;1,",",".")&amp;IF('3.Species Information'!BH571&gt;1,"Amphi-Atlantic","")&amp;IF('3.Species Information'!BI571&gt;1,",",".")&amp;IF('3.Species Information'!BI571&gt;1,"Bipolar disjunct","")&amp;IF('3.Species Information'!BJ571&gt;1,",",".")&amp;IF('3.Species Information'!BJ571&gt;1,"Cosmopolitan","")&amp;IF('3.Species Information'!BK571&gt;1,",",".")&amp;IF('3.Species Information'!BK571&gt;1,BO562&amp;”.”,"")</f>
        <v>...........</v>
      </c>
      <c r="G561" s="11" t="str">
        <f>IF('3.Species Information'!BM571&gt;1,"Alaska","")&amp;IF('3.Species Information'!BN571&gt;1,",",".")&amp;IF('3.Species Information'!BN571&gt;1,"Yukon Territory","")&amp;IF('3.Species Information'!BO571&gt;1,",",".")&amp;IF('3.Species Information'!BO571&gt;1,"Northwest Territories","")&amp;IF('3.Species Information'!BP571&gt;1,",",".")&amp;IF('3.Species Information'!BP571&gt;1,"Nunavut","")&amp;IF('3.Species Information'!BQ571&gt;1,",",".")&amp;IF('3.Species Information'!BQ571&gt;1,"Manitoba (Hudson Bay coastal region, Wapusk National Park)","")&amp;IF('3.Species Information'!BR571&gt;1,",",".")&amp;IF('3.Species Information'!BR571&gt;1,"Ontario (Hudson Bay coastal region)","")&amp;IF('3.Species Information'!BS571&gt;1,",",".")&amp;IF('3.Species Information'!BS571&gt;1,"Québec","")&amp;IF('3.Species Information'!BT571&gt;1,",",".")&amp;IF('3.Species Information'!BT571&gt;1,"Newfoundland and Labrador.","")</f>
        <v>.......</v>
      </c>
      <c r="H561" s="11" t="str">
        <f>IF('3.Species Information'!BU571&gt;1,"Canada","")&amp;IF('3.Species Information'!BV571&gt;1,",",".")&amp;IF('3.Species Information'!BV571&gt;1,"United States (Alaska)","")&amp;IF('3.Species Information'!BW571&gt;1,",",".")&amp;IF('3.Species Information'!BW571&gt;1,"Greenland","")&amp;IF('3.Species Information'!BX571&gt;1,",",".")&amp;IF('3.Species Information'!BX571&gt;1,"Scandinavia (including Svalbard)","")&amp;IF('3.Species Information'!BY571&gt;1,",",".")&amp;IF('3.Species Information'!BY571&gt;1,"European Russia","")&amp;IF('3.Species Information'!BZ571&gt;1,",",".")&amp;IF('3.Species Information'!BZ571&gt;1,"Siberian Russia (Europe Border to the Kolyma River)","")&amp;IF('3.Species Information'!CA571&gt;1,",",".")&amp;IF('3.Species Information'!CA571&gt;1,"Far East Russia (east of the Kolyma River).","")</f>
        <v>......</v>
      </c>
      <c r="I561" s="11" t="s">
        <v>860</v>
      </c>
    </row>
    <row r="562" spans="1:9" ht="15">
      <c r="A562" s="8" t="e">
        <f>#REF!</f>
        <v>#REF!</v>
      </c>
      <c r="B562" s="11" t="str">
        <f>IF('3.Species Information'!W572&gt;1,"Arctic polar desert zone (Zone A)","")&amp;IF('3.Species Information'!X572&gt;1,",",".")&amp;IF('3.Species Information'!X572&gt;1," Northern arctic tundra zone (Zone B)","")&amp;IF('3.Species Information'!Y572&gt;1,",",".")&amp;IF('3.Species Information'!Y572&gt;1," Middle arctic tundra zone (Zone C)","")&amp;IF('3.Species Information'!Z572&gt;1,",",".")&amp;IF('3.Species Information'!Z572&gt;1," Southern arctic tundra zone (Zone D)","")&amp;IF('3.Species Information'!AA572&gt;1,",",".")&amp;IF('3.Species Information'!AA572&gt;1," Arctic shrub tundra zone (Zone E).","")</f>
        <v>....</v>
      </c>
      <c r="C562" s="11" t="str">
        <f>IF('3.Species Information'!AC572&gt;1,"Northern Alaska/Yukon","")&amp;IF('3.Species Information'!AD572&gt;1,",",".")&amp;IF('3.Species Information'!AD572&gt;1,"Western Canadian Arctic","")&amp;IF('3.Species Information'!AE572&gt;1,",",".")&amp;IF('3.Species Information'!AE572&gt;1,"Eastern Canadian Arctic","")&amp;IF('3.Species Information'!AF572&gt;1,",",".")&amp;IF('3.Species Information'!AF572&gt;1,"Ellesmere.","")</f>
        <v>...</v>
      </c>
      <c r="D562" s="11" t="str">
        <f>IF('3.Species Information'!AH572&gt;1,"Taiga Plains","")&amp;IF('3.Species Information'!AI572&gt;1,",",".")&amp;IF('3.Species Information'!AI572&gt;1,"Taiga Shield","")&amp;IF('3.Species Information'!AJ572&gt;1,",",".")&amp;IF('3.Species Information'!AJ572&gt;1,"Taiga Cordillera","")&amp;IF('3.Species Information'!AK572&gt;1,",",".")&amp;IF('3.Species Information'!AK572&gt;1,"Hudson Plains","")&amp;IF('3.Species Information'!AL572&gt;1,",",".")&amp;IF('3.Species Information'!AL572&gt;1,"Boreal Plains","")&amp;IF('3.Species Information'!AM572&gt;1,",",".")&amp;IF('3.Species Information'!AM572&gt;1,"Boreal Shield","")&amp;IF('3.Species Information'!AN572&gt;1,",",".")&amp;IF('3.Species Information'!AN572&gt;1,"Boreal Cordillera","")&amp;IF('3.Species Information'!AO572&gt;1,",",".")&amp;IF('3.Species Information'!AO572&gt;1,"Pacific Maritime","")&amp;IF('3.Species Information'!AP572&gt;1,",",".")&amp;IF('3.Species Information'!AP572&gt;1,"Montane Cordillera","")&amp;IF('3.Species Information'!AQ572&gt;1,",",".")&amp;IF('3.Species Information'!AQ572&gt;1,"Prairies","")&amp;IF('3.Species Information'!AR572&gt;1,",",".")&amp;IF('3.Species Information'!AR572&gt;1,"Atlantic Maritime","")&amp;IF('3.Species Information'!AS572&gt;1,",",".")&amp;IF('3.Species Information'!AS572&gt;1,"Mixedwood Plains.","")</f>
        <v>...........</v>
      </c>
      <c r="E562" s="11" t="str">
        <f>IF('3.Species Information'!AU572&gt;1,"Arctic","")&amp;IF('3.Species Information'!AV572&gt;1,",",".")&amp;IF('3.Species Information'!AV572&gt;1,"Alpine","")&amp;IF('3.Species Information'!AW572&gt;1,",",".")&amp;IF('3.Species Information'!AW572&gt;1,"Boreal","")&amp;IF('3.Species Information'!AX572&gt;1,",",".")&amp;IF('3.Species Information'!AX572&gt;1,BB563&amp;”.”,"")</f>
        <v>...</v>
      </c>
      <c r="F562" s="11" t="str">
        <f>IF('3.Species Information'!AZ572&gt;1,"Circumarctic","")&amp;IF('3.Species Information'!BA572&gt;1,",",".")&amp;IF('3.Species Information'!BA572&gt;1,"North American Arctic","")&amp;IF('3.Species Information'!BB572&gt;1,",",".")&amp;IF('3.Species Information'!BB572&gt;1,"Circumboreal","")&amp;IF('3.Species Information'!BC572&gt;1,",",".")&amp;IF('3.Species Information'!BC572&gt;1,"North American Boreal","")&amp;IF('3.Species Information'!BD572&gt;1,",",".")&amp;IF('3.Species Information'!BD572&gt;1,"North American Boreal Cordilleran","")&amp;IF('3.Species Information'!BE572&gt;1,",",".")&amp;IF('3.Species Information'!BE572&gt;1,"North American Temperate Cordilleran","")&amp;IF('3.Species Information'!BF572&gt;1,",",".")&amp;IF('3.Species Information'!BF572&gt;1,"Amphi-Beringian","")&amp;IF('3.Species Information'!BG572&gt;1,",",".")&amp;IF('3.Species Information'!BG572&gt;1,"North American Beringian","")&amp;IF('3.Species Information'!BH572&gt;1,",",".")&amp;IF('3.Species Information'!BH572&gt;1,"Amphi-Atlantic","")&amp;IF('3.Species Information'!BI572&gt;1,",",".")&amp;IF('3.Species Information'!BI572&gt;1,"Bipolar disjunct","")&amp;IF('3.Species Information'!BJ572&gt;1,",",".")&amp;IF('3.Species Information'!BJ572&gt;1,"Cosmopolitan","")&amp;IF('3.Species Information'!BK572&gt;1,",",".")&amp;IF('3.Species Information'!BK572&gt;1,BO563&amp;”.”,"")</f>
        <v>...........</v>
      </c>
      <c r="G562" s="11" t="str">
        <f>IF('3.Species Information'!BM572&gt;1,"Alaska","")&amp;IF('3.Species Information'!BN572&gt;1,",",".")&amp;IF('3.Species Information'!BN572&gt;1,"Yukon Territory","")&amp;IF('3.Species Information'!BO572&gt;1,",",".")&amp;IF('3.Species Information'!BO572&gt;1,"Northwest Territories","")&amp;IF('3.Species Information'!BP572&gt;1,",",".")&amp;IF('3.Species Information'!BP572&gt;1,"Nunavut","")&amp;IF('3.Species Information'!BQ572&gt;1,",",".")&amp;IF('3.Species Information'!BQ572&gt;1,"Manitoba (Hudson Bay coastal region, Wapusk National Park)","")&amp;IF('3.Species Information'!BR572&gt;1,",",".")&amp;IF('3.Species Information'!BR572&gt;1,"Ontario (Hudson Bay coastal region)","")&amp;IF('3.Species Information'!BS572&gt;1,",",".")&amp;IF('3.Species Information'!BS572&gt;1,"Québec","")&amp;IF('3.Species Information'!BT572&gt;1,",",".")&amp;IF('3.Species Information'!BT572&gt;1,"Newfoundland and Labrador.","")</f>
        <v>.......</v>
      </c>
      <c r="H562" s="11" t="str">
        <f>IF('3.Species Information'!BU572&gt;1,"Canada","")&amp;IF('3.Species Information'!BV572&gt;1,",",".")&amp;IF('3.Species Information'!BV572&gt;1,"United States (Alaska)","")&amp;IF('3.Species Information'!BW572&gt;1,",",".")&amp;IF('3.Species Information'!BW572&gt;1,"Greenland","")&amp;IF('3.Species Information'!BX572&gt;1,",",".")&amp;IF('3.Species Information'!BX572&gt;1,"Scandinavia (including Svalbard)","")&amp;IF('3.Species Information'!BY572&gt;1,",",".")&amp;IF('3.Species Information'!BY572&gt;1,"European Russia","")&amp;IF('3.Species Information'!BZ572&gt;1,",",".")&amp;IF('3.Species Information'!BZ572&gt;1,"Siberian Russia (Europe Border to the Kolyma River)","")&amp;IF('3.Species Information'!CA572&gt;1,",",".")&amp;IF('3.Species Information'!CA572&gt;1,"Far East Russia (east of the Kolyma River).","")</f>
        <v>......</v>
      </c>
      <c r="I562" s="11" t="s">
        <v>860</v>
      </c>
    </row>
    <row r="563" spans="1:9" ht="15">
      <c r="A563" s="8" t="e">
        <f>#REF!</f>
        <v>#REF!</v>
      </c>
      <c r="B563" s="11" t="str">
        <f>IF('3.Species Information'!W573&gt;1,"Arctic polar desert zone (Zone A)","")&amp;IF('3.Species Information'!X573&gt;1,",",".")&amp;IF('3.Species Information'!X573&gt;1," Northern arctic tundra zone (Zone B)","")&amp;IF('3.Species Information'!Y573&gt;1,",",".")&amp;IF('3.Species Information'!Y573&gt;1," Middle arctic tundra zone (Zone C)","")&amp;IF('3.Species Information'!Z573&gt;1,",",".")&amp;IF('3.Species Information'!Z573&gt;1," Southern arctic tundra zone (Zone D)","")&amp;IF('3.Species Information'!AA573&gt;1,",",".")&amp;IF('3.Species Information'!AA573&gt;1," Arctic shrub tundra zone (Zone E).","")</f>
        <v>....</v>
      </c>
      <c r="C563" s="11" t="str">
        <f>IF('3.Species Information'!AC573&gt;1,"Northern Alaska/Yukon","")&amp;IF('3.Species Information'!AD573&gt;1,",",".")&amp;IF('3.Species Information'!AD573&gt;1,"Western Canadian Arctic","")&amp;IF('3.Species Information'!AE573&gt;1,",",".")&amp;IF('3.Species Information'!AE573&gt;1,"Eastern Canadian Arctic","")&amp;IF('3.Species Information'!AF573&gt;1,",",".")&amp;IF('3.Species Information'!AF573&gt;1,"Ellesmere.","")</f>
        <v>...</v>
      </c>
      <c r="D563" s="11" t="str">
        <f>IF('3.Species Information'!AH573&gt;1,"Taiga Plains","")&amp;IF('3.Species Information'!AI573&gt;1,",",".")&amp;IF('3.Species Information'!AI573&gt;1,"Taiga Shield","")&amp;IF('3.Species Information'!AJ573&gt;1,",",".")&amp;IF('3.Species Information'!AJ573&gt;1,"Taiga Cordillera","")&amp;IF('3.Species Information'!AK573&gt;1,",",".")&amp;IF('3.Species Information'!AK573&gt;1,"Hudson Plains","")&amp;IF('3.Species Information'!AL573&gt;1,",",".")&amp;IF('3.Species Information'!AL573&gt;1,"Boreal Plains","")&amp;IF('3.Species Information'!AM573&gt;1,",",".")&amp;IF('3.Species Information'!AM573&gt;1,"Boreal Shield","")&amp;IF('3.Species Information'!AN573&gt;1,",",".")&amp;IF('3.Species Information'!AN573&gt;1,"Boreal Cordillera","")&amp;IF('3.Species Information'!AO573&gt;1,",",".")&amp;IF('3.Species Information'!AO573&gt;1,"Pacific Maritime","")&amp;IF('3.Species Information'!AP573&gt;1,",",".")&amp;IF('3.Species Information'!AP573&gt;1,"Montane Cordillera","")&amp;IF('3.Species Information'!AQ573&gt;1,",",".")&amp;IF('3.Species Information'!AQ573&gt;1,"Prairies","")&amp;IF('3.Species Information'!AR573&gt;1,",",".")&amp;IF('3.Species Information'!AR573&gt;1,"Atlantic Maritime","")&amp;IF('3.Species Information'!AS573&gt;1,",",".")&amp;IF('3.Species Information'!AS573&gt;1,"Mixedwood Plains.","")</f>
        <v>...........</v>
      </c>
      <c r="E563" s="11" t="str">
        <f>IF('3.Species Information'!AU573&gt;1,"Arctic","")&amp;IF('3.Species Information'!AV573&gt;1,",",".")&amp;IF('3.Species Information'!AV573&gt;1,"Alpine","")&amp;IF('3.Species Information'!AW573&gt;1,",",".")&amp;IF('3.Species Information'!AW573&gt;1,"Boreal","")&amp;IF('3.Species Information'!AX573&gt;1,",",".")&amp;IF('3.Species Information'!AX573&gt;1,BB564&amp;”.”,"")</f>
        <v>...</v>
      </c>
      <c r="F563" s="11" t="str">
        <f>IF('3.Species Information'!AZ573&gt;1,"Circumarctic","")&amp;IF('3.Species Information'!BA573&gt;1,",",".")&amp;IF('3.Species Information'!BA573&gt;1,"North American Arctic","")&amp;IF('3.Species Information'!BB573&gt;1,",",".")&amp;IF('3.Species Information'!BB573&gt;1,"Circumboreal","")&amp;IF('3.Species Information'!BC573&gt;1,",",".")&amp;IF('3.Species Information'!BC573&gt;1,"North American Boreal","")&amp;IF('3.Species Information'!BD573&gt;1,",",".")&amp;IF('3.Species Information'!BD573&gt;1,"North American Boreal Cordilleran","")&amp;IF('3.Species Information'!BE573&gt;1,",",".")&amp;IF('3.Species Information'!BE573&gt;1,"North American Temperate Cordilleran","")&amp;IF('3.Species Information'!BF573&gt;1,",",".")&amp;IF('3.Species Information'!BF573&gt;1,"Amphi-Beringian","")&amp;IF('3.Species Information'!BG573&gt;1,",",".")&amp;IF('3.Species Information'!BG573&gt;1,"North American Beringian","")&amp;IF('3.Species Information'!BH573&gt;1,",",".")&amp;IF('3.Species Information'!BH573&gt;1,"Amphi-Atlantic","")&amp;IF('3.Species Information'!BI573&gt;1,",",".")&amp;IF('3.Species Information'!BI573&gt;1,"Bipolar disjunct","")&amp;IF('3.Species Information'!BJ573&gt;1,",",".")&amp;IF('3.Species Information'!BJ573&gt;1,"Cosmopolitan","")&amp;IF('3.Species Information'!BK573&gt;1,",",".")&amp;IF('3.Species Information'!BK573&gt;1,BO564&amp;”.”,"")</f>
        <v>...........</v>
      </c>
      <c r="G563" s="11" t="str">
        <f>IF('3.Species Information'!BM573&gt;1,"Alaska","")&amp;IF('3.Species Information'!BN573&gt;1,",",".")&amp;IF('3.Species Information'!BN573&gt;1,"Yukon Territory","")&amp;IF('3.Species Information'!BO573&gt;1,",",".")&amp;IF('3.Species Information'!BO573&gt;1,"Northwest Territories","")&amp;IF('3.Species Information'!BP573&gt;1,",",".")&amp;IF('3.Species Information'!BP573&gt;1,"Nunavut","")&amp;IF('3.Species Information'!BQ573&gt;1,",",".")&amp;IF('3.Species Information'!BQ573&gt;1,"Manitoba (Hudson Bay coastal region, Wapusk National Park)","")&amp;IF('3.Species Information'!BR573&gt;1,",",".")&amp;IF('3.Species Information'!BR573&gt;1,"Ontario (Hudson Bay coastal region)","")&amp;IF('3.Species Information'!BS573&gt;1,",",".")&amp;IF('3.Species Information'!BS573&gt;1,"Québec","")&amp;IF('3.Species Information'!BT573&gt;1,",",".")&amp;IF('3.Species Information'!BT573&gt;1,"Newfoundland and Labrador.","")</f>
        <v>.......</v>
      </c>
      <c r="H563" s="11" t="str">
        <f>IF('3.Species Information'!BU573&gt;1,"Canada","")&amp;IF('3.Species Information'!BV573&gt;1,",",".")&amp;IF('3.Species Information'!BV573&gt;1,"United States (Alaska)","")&amp;IF('3.Species Information'!BW573&gt;1,",",".")&amp;IF('3.Species Information'!BW573&gt;1,"Greenland","")&amp;IF('3.Species Information'!BX573&gt;1,",",".")&amp;IF('3.Species Information'!BX573&gt;1,"Scandinavia (including Svalbard)","")&amp;IF('3.Species Information'!BY573&gt;1,",",".")&amp;IF('3.Species Information'!BY573&gt;1,"European Russia","")&amp;IF('3.Species Information'!BZ573&gt;1,",",".")&amp;IF('3.Species Information'!BZ573&gt;1,"Siberian Russia (Europe Border to the Kolyma River)","")&amp;IF('3.Species Information'!CA573&gt;1,",",".")&amp;IF('3.Species Information'!CA573&gt;1,"Far East Russia (east of the Kolyma River).","")</f>
        <v>......</v>
      </c>
      <c r="I563" s="11" t="s">
        <v>860</v>
      </c>
    </row>
    <row r="564" spans="1:9" ht="15">
      <c r="A564" s="8" t="e">
        <f>#REF!</f>
        <v>#REF!</v>
      </c>
      <c r="B564" s="11" t="str">
        <f>IF('3.Species Information'!W574&gt;1,"Arctic polar desert zone (Zone A)","")&amp;IF('3.Species Information'!X574&gt;1,",",".")&amp;IF('3.Species Information'!X574&gt;1," Northern arctic tundra zone (Zone B)","")&amp;IF('3.Species Information'!Y574&gt;1,",",".")&amp;IF('3.Species Information'!Y574&gt;1," Middle arctic tundra zone (Zone C)","")&amp;IF('3.Species Information'!Z574&gt;1,",",".")&amp;IF('3.Species Information'!Z574&gt;1," Southern arctic tundra zone (Zone D)","")&amp;IF('3.Species Information'!AA574&gt;1,",",".")&amp;IF('3.Species Information'!AA574&gt;1," Arctic shrub tundra zone (Zone E).","")</f>
        <v>....</v>
      </c>
      <c r="C564" s="11" t="str">
        <f>IF('3.Species Information'!AC574&gt;1,"Northern Alaska/Yukon","")&amp;IF('3.Species Information'!AD574&gt;1,",",".")&amp;IF('3.Species Information'!AD574&gt;1,"Western Canadian Arctic","")&amp;IF('3.Species Information'!AE574&gt;1,",",".")&amp;IF('3.Species Information'!AE574&gt;1,"Eastern Canadian Arctic","")&amp;IF('3.Species Information'!AF574&gt;1,",",".")&amp;IF('3.Species Information'!AF574&gt;1,"Ellesmere.","")</f>
        <v>...</v>
      </c>
      <c r="D564" s="11" t="str">
        <f>IF('3.Species Information'!AH574&gt;1,"Taiga Plains","")&amp;IF('3.Species Information'!AI574&gt;1,",",".")&amp;IF('3.Species Information'!AI574&gt;1,"Taiga Shield","")&amp;IF('3.Species Information'!AJ574&gt;1,",",".")&amp;IF('3.Species Information'!AJ574&gt;1,"Taiga Cordillera","")&amp;IF('3.Species Information'!AK574&gt;1,",",".")&amp;IF('3.Species Information'!AK574&gt;1,"Hudson Plains","")&amp;IF('3.Species Information'!AL574&gt;1,",",".")&amp;IF('3.Species Information'!AL574&gt;1,"Boreal Plains","")&amp;IF('3.Species Information'!AM574&gt;1,",",".")&amp;IF('3.Species Information'!AM574&gt;1,"Boreal Shield","")&amp;IF('3.Species Information'!AN574&gt;1,",",".")&amp;IF('3.Species Information'!AN574&gt;1,"Boreal Cordillera","")&amp;IF('3.Species Information'!AO574&gt;1,",",".")&amp;IF('3.Species Information'!AO574&gt;1,"Pacific Maritime","")&amp;IF('3.Species Information'!AP574&gt;1,",",".")&amp;IF('3.Species Information'!AP574&gt;1,"Montane Cordillera","")&amp;IF('3.Species Information'!AQ574&gt;1,",",".")&amp;IF('3.Species Information'!AQ574&gt;1,"Prairies","")&amp;IF('3.Species Information'!AR574&gt;1,",",".")&amp;IF('3.Species Information'!AR574&gt;1,"Atlantic Maritime","")&amp;IF('3.Species Information'!AS574&gt;1,",",".")&amp;IF('3.Species Information'!AS574&gt;1,"Mixedwood Plains.","")</f>
        <v>...........</v>
      </c>
      <c r="E564" s="11" t="str">
        <f>IF('3.Species Information'!AU574&gt;1,"Arctic","")&amp;IF('3.Species Information'!AV574&gt;1,",",".")&amp;IF('3.Species Information'!AV574&gt;1,"Alpine","")&amp;IF('3.Species Information'!AW574&gt;1,",",".")&amp;IF('3.Species Information'!AW574&gt;1,"Boreal","")&amp;IF('3.Species Information'!AX574&gt;1,",",".")&amp;IF('3.Species Information'!AX574&gt;1,BB565&amp;”.”,"")</f>
        <v>...</v>
      </c>
      <c r="F564" s="11" t="str">
        <f>IF('3.Species Information'!AZ574&gt;1,"Circumarctic","")&amp;IF('3.Species Information'!BA574&gt;1,",",".")&amp;IF('3.Species Information'!BA574&gt;1,"North American Arctic","")&amp;IF('3.Species Information'!BB574&gt;1,",",".")&amp;IF('3.Species Information'!BB574&gt;1,"Circumboreal","")&amp;IF('3.Species Information'!BC574&gt;1,",",".")&amp;IF('3.Species Information'!BC574&gt;1,"North American Boreal","")&amp;IF('3.Species Information'!BD574&gt;1,",",".")&amp;IF('3.Species Information'!BD574&gt;1,"North American Boreal Cordilleran","")&amp;IF('3.Species Information'!BE574&gt;1,",",".")&amp;IF('3.Species Information'!BE574&gt;1,"North American Temperate Cordilleran","")&amp;IF('3.Species Information'!BF574&gt;1,",",".")&amp;IF('3.Species Information'!BF574&gt;1,"Amphi-Beringian","")&amp;IF('3.Species Information'!BG574&gt;1,",",".")&amp;IF('3.Species Information'!BG574&gt;1,"North American Beringian","")&amp;IF('3.Species Information'!BH574&gt;1,",",".")&amp;IF('3.Species Information'!BH574&gt;1,"Amphi-Atlantic","")&amp;IF('3.Species Information'!BI574&gt;1,",",".")&amp;IF('3.Species Information'!BI574&gt;1,"Bipolar disjunct","")&amp;IF('3.Species Information'!BJ574&gt;1,",",".")&amp;IF('3.Species Information'!BJ574&gt;1,"Cosmopolitan","")&amp;IF('3.Species Information'!BK574&gt;1,",",".")&amp;IF('3.Species Information'!BK574&gt;1,BO565&amp;”.”,"")</f>
        <v>...........</v>
      </c>
      <c r="G564" s="11" t="str">
        <f>IF('3.Species Information'!BM574&gt;1,"Alaska","")&amp;IF('3.Species Information'!BN574&gt;1,",",".")&amp;IF('3.Species Information'!BN574&gt;1,"Yukon Territory","")&amp;IF('3.Species Information'!BO574&gt;1,",",".")&amp;IF('3.Species Information'!BO574&gt;1,"Northwest Territories","")&amp;IF('3.Species Information'!BP574&gt;1,",",".")&amp;IF('3.Species Information'!BP574&gt;1,"Nunavut","")&amp;IF('3.Species Information'!BQ574&gt;1,",",".")&amp;IF('3.Species Information'!BQ574&gt;1,"Manitoba (Hudson Bay coastal region, Wapusk National Park)","")&amp;IF('3.Species Information'!BR574&gt;1,",",".")&amp;IF('3.Species Information'!BR574&gt;1,"Ontario (Hudson Bay coastal region)","")&amp;IF('3.Species Information'!BS574&gt;1,",",".")&amp;IF('3.Species Information'!BS574&gt;1,"Québec","")&amp;IF('3.Species Information'!BT574&gt;1,",",".")&amp;IF('3.Species Information'!BT574&gt;1,"Newfoundland and Labrador.","")</f>
        <v>.......</v>
      </c>
      <c r="H564" s="11" t="str">
        <f>IF('3.Species Information'!BU574&gt;1,"Canada","")&amp;IF('3.Species Information'!BV574&gt;1,",",".")&amp;IF('3.Species Information'!BV574&gt;1,"United States (Alaska)","")&amp;IF('3.Species Information'!BW574&gt;1,",",".")&amp;IF('3.Species Information'!BW574&gt;1,"Greenland","")&amp;IF('3.Species Information'!BX574&gt;1,",",".")&amp;IF('3.Species Information'!BX574&gt;1,"Scandinavia (including Svalbard)","")&amp;IF('3.Species Information'!BY574&gt;1,",",".")&amp;IF('3.Species Information'!BY574&gt;1,"European Russia","")&amp;IF('3.Species Information'!BZ574&gt;1,",",".")&amp;IF('3.Species Information'!BZ574&gt;1,"Siberian Russia (Europe Border to the Kolyma River)","")&amp;IF('3.Species Information'!CA574&gt;1,",",".")&amp;IF('3.Species Information'!CA574&gt;1,"Far East Russia (east of the Kolyma River).","")</f>
        <v>......</v>
      </c>
      <c r="I564" s="11" t="s">
        <v>860</v>
      </c>
    </row>
    <row r="565" spans="1:9" ht="15">
      <c r="A565" s="8" t="e">
        <f>#REF!</f>
        <v>#REF!</v>
      </c>
      <c r="B565" s="11" t="str">
        <f>IF('3.Species Information'!W575&gt;1,"Arctic polar desert zone (Zone A)","")&amp;IF('3.Species Information'!X575&gt;1,",",".")&amp;IF('3.Species Information'!X575&gt;1," Northern arctic tundra zone (Zone B)","")&amp;IF('3.Species Information'!Y575&gt;1,",",".")&amp;IF('3.Species Information'!Y575&gt;1," Middle arctic tundra zone (Zone C)","")&amp;IF('3.Species Information'!Z575&gt;1,",",".")&amp;IF('3.Species Information'!Z575&gt;1," Southern arctic tundra zone (Zone D)","")&amp;IF('3.Species Information'!AA575&gt;1,",",".")&amp;IF('3.Species Information'!AA575&gt;1," Arctic shrub tundra zone (Zone E).","")</f>
        <v>....</v>
      </c>
      <c r="C565" s="11" t="str">
        <f>IF('3.Species Information'!AC575&gt;1,"Northern Alaska/Yukon","")&amp;IF('3.Species Information'!AD575&gt;1,",",".")&amp;IF('3.Species Information'!AD575&gt;1,"Western Canadian Arctic","")&amp;IF('3.Species Information'!AE575&gt;1,",",".")&amp;IF('3.Species Information'!AE575&gt;1,"Eastern Canadian Arctic","")&amp;IF('3.Species Information'!AF575&gt;1,",",".")&amp;IF('3.Species Information'!AF575&gt;1,"Ellesmere.","")</f>
        <v>...</v>
      </c>
      <c r="D565" s="11" t="str">
        <f>IF('3.Species Information'!AH575&gt;1,"Taiga Plains","")&amp;IF('3.Species Information'!AI575&gt;1,",",".")&amp;IF('3.Species Information'!AI575&gt;1,"Taiga Shield","")&amp;IF('3.Species Information'!AJ575&gt;1,",",".")&amp;IF('3.Species Information'!AJ575&gt;1,"Taiga Cordillera","")&amp;IF('3.Species Information'!AK575&gt;1,",",".")&amp;IF('3.Species Information'!AK575&gt;1,"Hudson Plains","")&amp;IF('3.Species Information'!AL575&gt;1,",",".")&amp;IF('3.Species Information'!AL575&gt;1,"Boreal Plains","")&amp;IF('3.Species Information'!AM575&gt;1,",",".")&amp;IF('3.Species Information'!AM575&gt;1,"Boreal Shield","")&amp;IF('3.Species Information'!AN575&gt;1,",",".")&amp;IF('3.Species Information'!AN575&gt;1,"Boreal Cordillera","")&amp;IF('3.Species Information'!AO575&gt;1,",",".")&amp;IF('3.Species Information'!AO575&gt;1,"Pacific Maritime","")&amp;IF('3.Species Information'!AP575&gt;1,",",".")&amp;IF('3.Species Information'!AP575&gt;1,"Montane Cordillera","")&amp;IF('3.Species Information'!AQ575&gt;1,",",".")&amp;IF('3.Species Information'!AQ575&gt;1,"Prairies","")&amp;IF('3.Species Information'!AR575&gt;1,",",".")&amp;IF('3.Species Information'!AR575&gt;1,"Atlantic Maritime","")&amp;IF('3.Species Information'!AS575&gt;1,",",".")&amp;IF('3.Species Information'!AS575&gt;1,"Mixedwood Plains.","")</f>
        <v>...........</v>
      </c>
      <c r="E565" s="11" t="str">
        <f>IF('3.Species Information'!AU575&gt;1,"Arctic","")&amp;IF('3.Species Information'!AV575&gt;1,",",".")&amp;IF('3.Species Information'!AV575&gt;1,"Alpine","")&amp;IF('3.Species Information'!AW575&gt;1,",",".")&amp;IF('3.Species Information'!AW575&gt;1,"Boreal","")&amp;IF('3.Species Information'!AX575&gt;1,",",".")&amp;IF('3.Species Information'!AX575&gt;1,BB566&amp;”.”,"")</f>
        <v>...</v>
      </c>
      <c r="F565" s="11" t="str">
        <f>IF('3.Species Information'!AZ575&gt;1,"Circumarctic","")&amp;IF('3.Species Information'!BA575&gt;1,",",".")&amp;IF('3.Species Information'!BA575&gt;1,"North American Arctic","")&amp;IF('3.Species Information'!BB575&gt;1,",",".")&amp;IF('3.Species Information'!BB575&gt;1,"Circumboreal","")&amp;IF('3.Species Information'!BC575&gt;1,",",".")&amp;IF('3.Species Information'!BC575&gt;1,"North American Boreal","")&amp;IF('3.Species Information'!BD575&gt;1,",",".")&amp;IF('3.Species Information'!BD575&gt;1,"North American Boreal Cordilleran","")&amp;IF('3.Species Information'!BE575&gt;1,",",".")&amp;IF('3.Species Information'!BE575&gt;1,"North American Temperate Cordilleran","")&amp;IF('3.Species Information'!BF575&gt;1,",",".")&amp;IF('3.Species Information'!BF575&gt;1,"Amphi-Beringian","")&amp;IF('3.Species Information'!BG575&gt;1,",",".")&amp;IF('3.Species Information'!BG575&gt;1,"North American Beringian","")&amp;IF('3.Species Information'!BH575&gt;1,",",".")&amp;IF('3.Species Information'!BH575&gt;1,"Amphi-Atlantic","")&amp;IF('3.Species Information'!BI575&gt;1,",",".")&amp;IF('3.Species Information'!BI575&gt;1,"Bipolar disjunct","")&amp;IF('3.Species Information'!BJ575&gt;1,",",".")&amp;IF('3.Species Information'!BJ575&gt;1,"Cosmopolitan","")&amp;IF('3.Species Information'!BK575&gt;1,",",".")&amp;IF('3.Species Information'!BK575&gt;1,BO566&amp;”.”,"")</f>
        <v>...........</v>
      </c>
      <c r="G565" s="11" t="str">
        <f>IF('3.Species Information'!BM575&gt;1,"Alaska","")&amp;IF('3.Species Information'!BN575&gt;1,",",".")&amp;IF('3.Species Information'!BN575&gt;1,"Yukon Territory","")&amp;IF('3.Species Information'!BO575&gt;1,",",".")&amp;IF('3.Species Information'!BO575&gt;1,"Northwest Territories","")&amp;IF('3.Species Information'!BP575&gt;1,",",".")&amp;IF('3.Species Information'!BP575&gt;1,"Nunavut","")&amp;IF('3.Species Information'!BQ575&gt;1,",",".")&amp;IF('3.Species Information'!BQ575&gt;1,"Manitoba (Hudson Bay coastal region, Wapusk National Park)","")&amp;IF('3.Species Information'!BR575&gt;1,",",".")&amp;IF('3.Species Information'!BR575&gt;1,"Ontario (Hudson Bay coastal region)","")&amp;IF('3.Species Information'!BS575&gt;1,",",".")&amp;IF('3.Species Information'!BS575&gt;1,"Québec","")&amp;IF('3.Species Information'!BT575&gt;1,",",".")&amp;IF('3.Species Information'!BT575&gt;1,"Newfoundland and Labrador.","")</f>
        <v>.......</v>
      </c>
      <c r="H565" s="11" t="str">
        <f>IF('3.Species Information'!BU575&gt;1,"Canada","")&amp;IF('3.Species Information'!BV575&gt;1,",",".")&amp;IF('3.Species Information'!BV575&gt;1,"United States (Alaska)","")&amp;IF('3.Species Information'!BW575&gt;1,",",".")&amp;IF('3.Species Information'!BW575&gt;1,"Greenland","")&amp;IF('3.Species Information'!BX575&gt;1,",",".")&amp;IF('3.Species Information'!BX575&gt;1,"Scandinavia (including Svalbard)","")&amp;IF('3.Species Information'!BY575&gt;1,",",".")&amp;IF('3.Species Information'!BY575&gt;1,"European Russia","")&amp;IF('3.Species Information'!BZ575&gt;1,",",".")&amp;IF('3.Species Information'!BZ575&gt;1,"Siberian Russia (Europe Border to the Kolyma River)","")&amp;IF('3.Species Information'!CA575&gt;1,",",".")&amp;IF('3.Species Information'!CA575&gt;1,"Far East Russia (east of the Kolyma River).","")</f>
        <v>......</v>
      </c>
      <c r="I565" s="11" t="s">
        <v>860</v>
      </c>
    </row>
    <row r="566" spans="1:9" ht="15">
      <c r="A566" s="8" t="e">
        <f>#REF!</f>
        <v>#REF!</v>
      </c>
      <c r="B566" s="11" t="str">
        <f>IF('3.Species Information'!W576&gt;1,"Arctic polar desert zone (Zone A)","")&amp;IF('3.Species Information'!X576&gt;1,",",".")&amp;IF('3.Species Information'!X576&gt;1," Northern arctic tundra zone (Zone B)","")&amp;IF('3.Species Information'!Y576&gt;1,",",".")&amp;IF('3.Species Information'!Y576&gt;1," Middle arctic tundra zone (Zone C)","")&amp;IF('3.Species Information'!Z576&gt;1,",",".")&amp;IF('3.Species Information'!Z576&gt;1," Southern arctic tundra zone (Zone D)","")&amp;IF('3.Species Information'!AA576&gt;1,",",".")&amp;IF('3.Species Information'!AA576&gt;1," Arctic shrub tundra zone (Zone E).","")</f>
        <v>....</v>
      </c>
      <c r="C566" s="11" t="str">
        <f>IF('3.Species Information'!AC576&gt;1,"Northern Alaska/Yukon","")&amp;IF('3.Species Information'!AD576&gt;1,",",".")&amp;IF('3.Species Information'!AD576&gt;1,"Western Canadian Arctic","")&amp;IF('3.Species Information'!AE576&gt;1,",",".")&amp;IF('3.Species Information'!AE576&gt;1,"Eastern Canadian Arctic","")&amp;IF('3.Species Information'!AF576&gt;1,",",".")&amp;IF('3.Species Information'!AF576&gt;1,"Ellesmere.","")</f>
        <v>...</v>
      </c>
      <c r="D566" s="11" t="str">
        <f>IF('3.Species Information'!AH576&gt;1,"Taiga Plains","")&amp;IF('3.Species Information'!AI576&gt;1,",",".")&amp;IF('3.Species Information'!AI576&gt;1,"Taiga Shield","")&amp;IF('3.Species Information'!AJ576&gt;1,",",".")&amp;IF('3.Species Information'!AJ576&gt;1,"Taiga Cordillera","")&amp;IF('3.Species Information'!AK576&gt;1,",",".")&amp;IF('3.Species Information'!AK576&gt;1,"Hudson Plains","")&amp;IF('3.Species Information'!AL576&gt;1,",",".")&amp;IF('3.Species Information'!AL576&gt;1,"Boreal Plains","")&amp;IF('3.Species Information'!AM576&gt;1,",",".")&amp;IF('3.Species Information'!AM576&gt;1,"Boreal Shield","")&amp;IF('3.Species Information'!AN576&gt;1,",",".")&amp;IF('3.Species Information'!AN576&gt;1,"Boreal Cordillera","")&amp;IF('3.Species Information'!AO576&gt;1,",",".")&amp;IF('3.Species Information'!AO576&gt;1,"Pacific Maritime","")&amp;IF('3.Species Information'!AP576&gt;1,",",".")&amp;IF('3.Species Information'!AP576&gt;1,"Montane Cordillera","")&amp;IF('3.Species Information'!AQ576&gt;1,",",".")&amp;IF('3.Species Information'!AQ576&gt;1,"Prairies","")&amp;IF('3.Species Information'!AR576&gt;1,",",".")&amp;IF('3.Species Information'!AR576&gt;1,"Atlantic Maritime","")&amp;IF('3.Species Information'!AS576&gt;1,",",".")&amp;IF('3.Species Information'!AS576&gt;1,"Mixedwood Plains.","")</f>
        <v>...........</v>
      </c>
      <c r="E566" s="11" t="str">
        <f>IF('3.Species Information'!AU576&gt;1,"Arctic","")&amp;IF('3.Species Information'!AV576&gt;1,",",".")&amp;IF('3.Species Information'!AV576&gt;1,"Alpine","")&amp;IF('3.Species Information'!AW576&gt;1,",",".")&amp;IF('3.Species Information'!AW576&gt;1,"Boreal","")&amp;IF('3.Species Information'!AX576&gt;1,",",".")&amp;IF('3.Species Information'!AX576&gt;1,BB567&amp;”.”,"")</f>
        <v>...</v>
      </c>
      <c r="F566" s="11" t="str">
        <f>IF('3.Species Information'!AZ576&gt;1,"Circumarctic","")&amp;IF('3.Species Information'!BA576&gt;1,",",".")&amp;IF('3.Species Information'!BA576&gt;1,"North American Arctic","")&amp;IF('3.Species Information'!BB576&gt;1,",",".")&amp;IF('3.Species Information'!BB576&gt;1,"Circumboreal","")&amp;IF('3.Species Information'!BC576&gt;1,",",".")&amp;IF('3.Species Information'!BC576&gt;1,"North American Boreal","")&amp;IF('3.Species Information'!BD576&gt;1,",",".")&amp;IF('3.Species Information'!BD576&gt;1,"North American Boreal Cordilleran","")&amp;IF('3.Species Information'!BE576&gt;1,",",".")&amp;IF('3.Species Information'!BE576&gt;1,"North American Temperate Cordilleran","")&amp;IF('3.Species Information'!BF576&gt;1,",",".")&amp;IF('3.Species Information'!BF576&gt;1,"Amphi-Beringian","")&amp;IF('3.Species Information'!BG576&gt;1,",",".")&amp;IF('3.Species Information'!BG576&gt;1,"North American Beringian","")&amp;IF('3.Species Information'!BH576&gt;1,",",".")&amp;IF('3.Species Information'!BH576&gt;1,"Amphi-Atlantic","")&amp;IF('3.Species Information'!BI576&gt;1,",",".")&amp;IF('3.Species Information'!BI576&gt;1,"Bipolar disjunct","")&amp;IF('3.Species Information'!BJ576&gt;1,",",".")&amp;IF('3.Species Information'!BJ576&gt;1,"Cosmopolitan","")&amp;IF('3.Species Information'!BK576&gt;1,",",".")&amp;IF('3.Species Information'!BK576&gt;1,BO567&amp;”.”,"")</f>
        <v>...........</v>
      </c>
      <c r="G566" s="11" t="str">
        <f>IF('3.Species Information'!BM576&gt;1,"Alaska","")&amp;IF('3.Species Information'!BN576&gt;1,",",".")&amp;IF('3.Species Information'!BN576&gt;1,"Yukon Territory","")&amp;IF('3.Species Information'!BO576&gt;1,",",".")&amp;IF('3.Species Information'!BO576&gt;1,"Northwest Territories","")&amp;IF('3.Species Information'!BP576&gt;1,",",".")&amp;IF('3.Species Information'!BP576&gt;1,"Nunavut","")&amp;IF('3.Species Information'!BQ576&gt;1,",",".")&amp;IF('3.Species Information'!BQ576&gt;1,"Manitoba (Hudson Bay coastal region, Wapusk National Park)","")&amp;IF('3.Species Information'!BR576&gt;1,",",".")&amp;IF('3.Species Information'!BR576&gt;1,"Ontario (Hudson Bay coastal region)","")&amp;IF('3.Species Information'!BS576&gt;1,",",".")&amp;IF('3.Species Information'!BS576&gt;1,"Québec","")&amp;IF('3.Species Information'!BT576&gt;1,",",".")&amp;IF('3.Species Information'!BT576&gt;1,"Newfoundland and Labrador.","")</f>
        <v>.......</v>
      </c>
      <c r="H566" s="11" t="str">
        <f>IF('3.Species Information'!BU576&gt;1,"Canada","")&amp;IF('3.Species Information'!BV576&gt;1,",",".")&amp;IF('3.Species Information'!BV576&gt;1,"United States (Alaska)","")&amp;IF('3.Species Information'!BW576&gt;1,",",".")&amp;IF('3.Species Information'!BW576&gt;1,"Greenland","")&amp;IF('3.Species Information'!BX576&gt;1,",",".")&amp;IF('3.Species Information'!BX576&gt;1,"Scandinavia (including Svalbard)","")&amp;IF('3.Species Information'!BY576&gt;1,",",".")&amp;IF('3.Species Information'!BY576&gt;1,"European Russia","")&amp;IF('3.Species Information'!BZ576&gt;1,",",".")&amp;IF('3.Species Information'!BZ576&gt;1,"Siberian Russia (Europe Border to the Kolyma River)","")&amp;IF('3.Species Information'!CA576&gt;1,",",".")&amp;IF('3.Species Information'!CA576&gt;1,"Far East Russia (east of the Kolyma River).","")</f>
        <v>......</v>
      </c>
      <c r="I566" s="11" t="s">
        <v>860</v>
      </c>
    </row>
    <row r="567" spans="1:9" ht="15">
      <c r="A567" s="8" t="e">
        <f>#REF!</f>
        <v>#REF!</v>
      </c>
      <c r="B567" s="11" t="str">
        <f>IF('3.Species Information'!W577&gt;1,"Arctic polar desert zone (Zone A)","")&amp;IF('3.Species Information'!X577&gt;1,",",".")&amp;IF('3.Species Information'!X577&gt;1," Northern arctic tundra zone (Zone B)","")&amp;IF('3.Species Information'!Y577&gt;1,",",".")&amp;IF('3.Species Information'!Y577&gt;1," Middle arctic tundra zone (Zone C)","")&amp;IF('3.Species Information'!Z577&gt;1,",",".")&amp;IF('3.Species Information'!Z577&gt;1," Southern arctic tundra zone (Zone D)","")&amp;IF('3.Species Information'!AA577&gt;1,",",".")&amp;IF('3.Species Information'!AA577&gt;1," Arctic shrub tundra zone (Zone E).","")</f>
        <v>....</v>
      </c>
      <c r="C567" s="11" t="str">
        <f>IF('3.Species Information'!AC577&gt;1,"Northern Alaska/Yukon","")&amp;IF('3.Species Information'!AD577&gt;1,",",".")&amp;IF('3.Species Information'!AD577&gt;1,"Western Canadian Arctic","")&amp;IF('3.Species Information'!AE577&gt;1,",",".")&amp;IF('3.Species Information'!AE577&gt;1,"Eastern Canadian Arctic","")&amp;IF('3.Species Information'!AF577&gt;1,",",".")&amp;IF('3.Species Information'!AF577&gt;1,"Ellesmere.","")</f>
        <v>...</v>
      </c>
      <c r="D567" s="11" t="str">
        <f>IF('3.Species Information'!AH577&gt;1,"Taiga Plains","")&amp;IF('3.Species Information'!AI577&gt;1,",",".")&amp;IF('3.Species Information'!AI577&gt;1,"Taiga Shield","")&amp;IF('3.Species Information'!AJ577&gt;1,",",".")&amp;IF('3.Species Information'!AJ577&gt;1,"Taiga Cordillera","")&amp;IF('3.Species Information'!AK577&gt;1,",",".")&amp;IF('3.Species Information'!AK577&gt;1,"Hudson Plains","")&amp;IF('3.Species Information'!AL577&gt;1,",",".")&amp;IF('3.Species Information'!AL577&gt;1,"Boreal Plains","")&amp;IF('3.Species Information'!AM577&gt;1,",",".")&amp;IF('3.Species Information'!AM577&gt;1,"Boreal Shield","")&amp;IF('3.Species Information'!AN577&gt;1,",",".")&amp;IF('3.Species Information'!AN577&gt;1,"Boreal Cordillera","")&amp;IF('3.Species Information'!AO577&gt;1,",",".")&amp;IF('3.Species Information'!AO577&gt;1,"Pacific Maritime","")&amp;IF('3.Species Information'!AP577&gt;1,",",".")&amp;IF('3.Species Information'!AP577&gt;1,"Montane Cordillera","")&amp;IF('3.Species Information'!AQ577&gt;1,",",".")&amp;IF('3.Species Information'!AQ577&gt;1,"Prairies","")&amp;IF('3.Species Information'!AR577&gt;1,",",".")&amp;IF('3.Species Information'!AR577&gt;1,"Atlantic Maritime","")&amp;IF('3.Species Information'!AS577&gt;1,",",".")&amp;IF('3.Species Information'!AS577&gt;1,"Mixedwood Plains.","")</f>
        <v>...........</v>
      </c>
      <c r="E567" s="11" t="str">
        <f>IF('3.Species Information'!AU577&gt;1,"Arctic","")&amp;IF('3.Species Information'!AV577&gt;1,",",".")&amp;IF('3.Species Information'!AV577&gt;1,"Alpine","")&amp;IF('3.Species Information'!AW577&gt;1,",",".")&amp;IF('3.Species Information'!AW577&gt;1,"Boreal","")&amp;IF('3.Species Information'!AX577&gt;1,",",".")&amp;IF('3.Species Information'!AX577&gt;1,BB568&amp;”.”,"")</f>
        <v>...</v>
      </c>
      <c r="F567" s="11" t="str">
        <f>IF('3.Species Information'!AZ577&gt;1,"Circumarctic","")&amp;IF('3.Species Information'!BA577&gt;1,",",".")&amp;IF('3.Species Information'!BA577&gt;1,"North American Arctic","")&amp;IF('3.Species Information'!BB577&gt;1,",",".")&amp;IF('3.Species Information'!BB577&gt;1,"Circumboreal","")&amp;IF('3.Species Information'!BC577&gt;1,",",".")&amp;IF('3.Species Information'!BC577&gt;1,"North American Boreal","")&amp;IF('3.Species Information'!BD577&gt;1,",",".")&amp;IF('3.Species Information'!BD577&gt;1,"North American Boreal Cordilleran","")&amp;IF('3.Species Information'!BE577&gt;1,",",".")&amp;IF('3.Species Information'!BE577&gt;1,"North American Temperate Cordilleran","")&amp;IF('3.Species Information'!BF577&gt;1,",",".")&amp;IF('3.Species Information'!BF577&gt;1,"Amphi-Beringian","")&amp;IF('3.Species Information'!BG577&gt;1,",",".")&amp;IF('3.Species Information'!BG577&gt;1,"North American Beringian","")&amp;IF('3.Species Information'!BH577&gt;1,",",".")&amp;IF('3.Species Information'!BH577&gt;1,"Amphi-Atlantic","")&amp;IF('3.Species Information'!BI577&gt;1,",",".")&amp;IF('3.Species Information'!BI577&gt;1,"Bipolar disjunct","")&amp;IF('3.Species Information'!BJ577&gt;1,",",".")&amp;IF('3.Species Information'!BJ577&gt;1,"Cosmopolitan","")&amp;IF('3.Species Information'!BK577&gt;1,",",".")&amp;IF('3.Species Information'!BK577&gt;1,BO568&amp;”.”,"")</f>
        <v>...........</v>
      </c>
      <c r="G567" s="11" t="str">
        <f>IF('3.Species Information'!BM577&gt;1,"Alaska","")&amp;IF('3.Species Information'!BN577&gt;1,",",".")&amp;IF('3.Species Information'!BN577&gt;1,"Yukon Territory","")&amp;IF('3.Species Information'!BO577&gt;1,",",".")&amp;IF('3.Species Information'!BO577&gt;1,"Northwest Territories","")&amp;IF('3.Species Information'!BP577&gt;1,",",".")&amp;IF('3.Species Information'!BP577&gt;1,"Nunavut","")&amp;IF('3.Species Information'!BQ577&gt;1,",",".")&amp;IF('3.Species Information'!BQ577&gt;1,"Manitoba (Hudson Bay coastal region, Wapusk National Park)","")&amp;IF('3.Species Information'!BR577&gt;1,",",".")&amp;IF('3.Species Information'!BR577&gt;1,"Ontario (Hudson Bay coastal region)","")&amp;IF('3.Species Information'!BS577&gt;1,",",".")&amp;IF('3.Species Information'!BS577&gt;1,"Québec","")&amp;IF('3.Species Information'!BT577&gt;1,",",".")&amp;IF('3.Species Information'!BT577&gt;1,"Newfoundland and Labrador.","")</f>
        <v>.......</v>
      </c>
      <c r="H567" s="11" t="str">
        <f>IF('3.Species Information'!BU577&gt;1,"Canada","")&amp;IF('3.Species Information'!BV577&gt;1,",",".")&amp;IF('3.Species Information'!BV577&gt;1,"United States (Alaska)","")&amp;IF('3.Species Information'!BW577&gt;1,",",".")&amp;IF('3.Species Information'!BW577&gt;1,"Greenland","")&amp;IF('3.Species Information'!BX577&gt;1,",",".")&amp;IF('3.Species Information'!BX577&gt;1,"Scandinavia (including Svalbard)","")&amp;IF('3.Species Information'!BY577&gt;1,",",".")&amp;IF('3.Species Information'!BY577&gt;1,"European Russia","")&amp;IF('3.Species Information'!BZ577&gt;1,",",".")&amp;IF('3.Species Information'!BZ577&gt;1,"Siberian Russia (Europe Border to the Kolyma River)","")&amp;IF('3.Species Information'!CA577&gt;1,",",".")&amp;IF('3.Species Information'!CA577&gt;1,"Far East Russia (east of the Kolyma River).","")</f>
        <v>......</v>
      </c>
      <c r="I567" s="11" t="s">
        <v>860</v>
      </c>
    </row>
    <row r="568" spans="1:9" ht="15">
      <c r="A568" s="8" t="e">
        <f>#REF!</f>
        <v>#REF!</v>
      </c>
      <c r="B568" s="11" t="str">
        <f>IF('3.Species Information'!W578&gt;1,"Arctic polar desert zone (Zone A)","")&amp;IF('3.Species Information'!X578&gt;1,",",".")&amp;IF('3.Species Information'!X578&gt;1," Northern arctic tundra zone (Zone B)","")&amp;IF('3.Species Information'!Y578&gt;1,",",".")&amp;IF('3.Species Information'!Y578&gt;1," Middle arctic tundra zone (Zone C)","")&amp;IF('3.Species Information'!Z578&gt;1,",",".")&amp;IF('3.Species Information'!Z578&gt;1," Southern arctic tundra zone (Zone D)","")&amp;IF('3.Species Information'!AA578&gt;1,",",".")&amp;IF('3.Species Information'!AA578&gt;1," Arctic shrub tundra zone (Zone E).","")</f>
        <v>....</v>
      </c>
      <c r="C568" s="11" t="str">
        <f>IF('3.Species Information'!AC578&gt;1,"Northern Alaska/Yukon","")&amp;IF('3.Species Information'!AD578&gt;1,",",".")&amp;IF('3.Species Information'!AD578&gt;1,"Western Canadian Arctic","")&amp;IF('3.Species Information'!AE578&gt;1,",",".")&amp;IF('3.Species Information'!AE578&gt;1,"Eastern Canadian Arctic","")&amp;IF('3.Species Information'!AF578&gt;1,",",".")&amp;IF('3.Species Information'!AF578&gt;1,"Ellesmere.","")</f>
        <v>...</v>
      </c>
      <c r="D568" s="11" t="str">
        <f>IF('3.Species Information'!AH578&gt;1,"Taiga Plains","")&amp;IF('3.Species Information'!AI578&gt;1,",",".")&amp;IF('3.Species Information'!AI578&gt;1,"Taiga Shield","")&amp;IF('3.Species Information'!AJ578&gt;1,",",".")&amp;IF('3.Species Information'!AJ578&gt;1,"Taiga Cordillera","")&amp;IF('3.Species Information'!AK578&gt;1,",",".")&amp;IF('3.Species Information'!AK578&gt;1,"Hudson Plains","")&amp;IF('3.Species Information'!AL578&gt;1,",",".")&amp;IF('3.Species Information'!AL578&gt;1,"Boreal Plains","")&amp;IF('3.Species Information'!AM578&gt;1,",",".")&amp;IF('3.Species Information'!AM578&gt;1,"Boreal Shield","")&amp;IF('3.Species Information'!AN578&gt;1,",",".")&amp;IF('3.Species Information'!AN578&gt;1,"Boreal Cordillera","")&amp;IF('3.Species Information'!AO578&gt;1,",",".")&amp;IF('3.Species Information'!AO578&gt;1,"Pacific Maritime","")&amp;IF('3.Species Information'!AP578&gt;1,",",".")&amp;IF('3.Species Information'!AP578&gt;1,"Montane Cordillera","")&amp;IF('3.Species Information'!AQ578&gt;1,",",".")&amp;IF('3.Species Information'!AQ578&gt;1,"Prairies","")&amp;IF('3.Species Information'!AR578&gt;1,",",".")&amp;IF('3.Species Information'!AR578&gt;1,"Atlantic Maritime","")&amp;IF('3.Species Information'!AS578&gt;1,",",".")&amp;IF('3.Species Information'!AS578&gt;1,"Mixedwood Plains.","")</f>
        <v>...........</v>
      </c>
      <c r="E568" s="11" t="str">
        <f>IF('3.Species Information'!AU578&gt;1,"Arctic","")&amp;IF('3.Species Information'!AV578&gt;1,",",".")&amp;IF('3.Species Information'!AV578&gt;1,"Alpine","")&amp;IF('3.Species Information'!AW578&gt;1,",",".")&amp;IF('3.Species Information'!AW578&gt;1,"Boreal","")&amp;IF('3.Species Information'!AX578&gt;1,",",".")&amp;IF('3.Species Information'!AX578&gt;1,BB569&amp;”.”,"")</f>
        <v>...</v>
      </c>
      <c r="F568" s="11" t="str">
        <f>IF('3.Species Information'!AZ578&gt;1,"Circumarctic","")&amp;IF('3.Species Information'!BA578&gt;1,",",".")&amp;IF('3.Species Information'!BA578&gt;1,"North American Arctic","")&amp;IF('3.Species Information'!BB578&gt;1,",",".")&amp;IF('3.Species Information'!BB578&gt;1,"Circumboreal","")&amp;IF('3.Species Information'!BC578&gt;1,",",".")&amp;IF('3.Species Information'!BC578&gt;1,"North American Boreal","")&amp;IF('3.Species Information'!BD578&gt;1,",",".")&amp;IF('3.Species Information'!BD578&gt;1,"North American Boreal Cordilleran","")&amp;IF('3.Species Information'!BE578&gt;1,",",".")&amp;IF('3.Species Information'!BE578&gt;1,"North American Temperate Cordilleran","")&amp;IF('3.Species Information'!BF578&gt;1,",",".")&amp;IF('3.Species Information'!BF578&gt;1,"Amphi-Beringian","")&amp;IF('3.Species Information'!BG578&gt;1,",",".")&amp;IF('3.Species Information'!BG578&gt;1,"North American Beringian","")&amp;IF('3.Species Information'!BH578&gt;1,",",".")&amp;IF('3.Species Information'!BH578&gt;1,"Amphi-Atlantic","")&amp;IF('3.Species Information'!BI578&gt;1,",",".")&amp;IF('3.Species Information'!BI578&gt;1,"Bipolar disjunct","")&amp;IF('3.Species Information'!BJ578&gt;1,",",".")&amp;IF('3.Species Information'!BJ578&gt;1,"Cosmopolitan","")&amp;IF('3.Species Information'!BK578&gt;1,",",".")&amp;IF('3.Species Information'!BK578&gt;1,BO569&amp;”.”,"")</f>
        <v>...........</v>
      </c>
      <c r="G568" s="11" t="str">
        <f>IF('3.Species Information'!BM578&gt;1,"Alaska","")&amp;IF('3.Species Information'!BN578&gt;1,",",".")&amp;IF('3.Species Information'!BN578&gt;1,"Yukon Territory","")&amp;IF('3.Species Information'!BO578&gt;1,",",".")&amp;IF('3.Species Information'!BO578&gt;1,"Northwest Territories","")&amp;IF('3.Species Information'!BP578&gt;1,",",".")&amp;IF('3.Species Information'!BP578&gt;1,"Nunavut","")&amp;IF('3.Species Information'!BQ578&gt;1,",",".")&amp;IF('3.Species Information'!BQ578&gt;1,"Manitoba (Hudson Bay coastal region, Wapusk National Park)","")&amp;IF('3.Species Information'!BR578&gt;1,",",".")&amp;IF('3.Species Information'!BR578&gt;1,"Ontario (Hudson Bay coastal region)","")&amp;IF('3.Species Information'!BS578&gt;1,",",".")&amp;IF('3.Species Information'!BS578&gt;1,"Québec","")&amp;IF('3.Species Information'!BT578&gt;1,",",".")&amp;IF('3.Species Information'!BT578&gt;1,"Newfoundland and Labrador.","")</f>
        <v>.......</v>
      </c>
      <c r="H568" s="11" t="str">
        <f>IF('3.Species Information'!BU578&gt;1,"Canada","")&amp;IF('3.Species Information'!BV578&gt;1,",",".")&amp;IF('3.Species Information'!BV578&gt;1,"United States (Alaska)","")&amp;IF('3.Species Information'!BW578&gt;1,",",".")&amp;IF('3.Species Information'!BW578&gt;1,"Greenland","")&amp;IF('3.Species Information'!BX578&gt;1,",",".")&amp;IF('3.Species Information'!BX578&gt;1,"Scandinavia (including Svalbard)","")&amp;IF('3.Species Information'!BY578&gt;1,",",".")&amp;IF('3.Species Information'!BY578&gt;1,"European Russia","")&amp;IF('3.Species Information'!BZ578&gt;1,",",".")&amp;IF('3.Species Information'!BZ578&gt;1,"Siberian Russia (Europe Border to the Kolyma River)","")&amp;IF('3.Species Information'!CA578&gt;1,",",".")&amp;IF('3.Species Information'!CA578&gt;1,"Far East Russia (east of the Kolyma River).","")</f>
        <v>......</v>
      </c>
      <c r="I568" s="11" t="s">
        <v>860</v>
      </c>
    </row>
    <row r="569" spans="1:9" ht="15">
      <c r="A569" s="8" t="e">
        <f>#REF!</f>
        <v>#REF!</v>
      </c>
      <c r="B569" s="11" t="str">
        <f>IF('3.Species Information'!W579&gt;1,"Arctic polar desert zone (Zone A)","")&amp;IF('3.Species Information'!X579&gt;1,",",".")&amp;IF('3.Species Information'!X579&gt;1," Northern arctic tundra zone (Zone B)","")&amp;IF('3.Species Information'!Y579&gt;1,",",".")&amp;IF('3.Species Information'!Y579&gt;1," Middle arctic tundra zone (Zone C)","")&amp;IF('3.Species Information'!Z579&gt;1,",",".")&amp;IF('3.Species Information'!Z579&gt;1," Southern arctic tundra zone (Zone D)","")&amp;IF('3.Species Information'!AA579&gt;1,",",".")&amp;IF('3.Species Information'!AA579&gt;1," Arctic shrub tundra zone (Zone E).","")</f>
        <v>....</v>
      </c>
      <c r="C569" s="11" t="str">
        <f>IF('3.Species Information'!AC579&gt;1,"Northern Alaska/Yukon","")&amp;IF('3.Species Information'!AD579&gt;1,",",".")&amp;IF('3.Species Information'!AD579&gt;1,"Western Canadian Arctic","")&amp;IF('3.Species Information'!AE579&gt;1,",",".")&amp;IF('3.Species Information'!AE579&gt;1,"Eastern Canadian Arctic","")&amp;IF('3.Species Information'!AF579&gt;1,",",".")&amp;IF('3.Species Information'!AF579&gt;1,"Ellesmere.","")</f>
        <v>...</v>
      </c>
      <c r="D569" s="11" t="str">
        <f>IF('3.Species Information'!AH579&gt;1,"Taiga Plains","")&amp;IF('3.Species Information'!AI579&gt;1,",",".")&amp;IF('3.Species Information'!AI579&gt;1,"Taiga Shield","")&amp;IF('3.Species Information'!AJ579&gt;1,",",".")&amp;IF('3.Species Information'!AJ579&gt;1,"Taiga Cordillera","")&amp;IF('3.Species Information'!AK579&gt;1,",",".")&amp;IF('3.Species Information'!AK579&gt;1,"Hudson Plains","")&amp;IF('3.Species Information'!AL579&gt;1,",",".")&amp;IF('3.Species Information'!AL579&gt;1,"Boreal Plains","")&amp;IF('3.Species Information'!AM579&gt;1,",",".")&amp;IF('3.Species Information'!AM579&gt;1,"Boreal Shield","")&amp;IF('3.Species Information'!AN579&gt;1,",",".")&amp;IF('3.Species Information'!AN579&gt;1,"Boreal Cordillera","")&amp;IF('3.Species Information'!AO579&gt;1,",",".")&amp;IF('3.Species Information'!AO579&gt;1,"Pacific Maritime","")&amp;IF('3.Species Information'!AP579&gt;1,",",".")&amp;IF('3.Species Information'!AP579&gt;1,"Montane Cordillera","")&amp;IF('3.Species Information'!AQ579&gt;1,",",".")&amp;IF('3.Species Information'!AQ579&gt;1,"Prairies","")&amp;IF('3.Species Information'!AR579&gt;1,",",".")&amp;IF('3.Species Information'!AR579&gt;1,"Atlantic Maritime","")&amp;IF('3.Species Information'!AS579&gt;1,",",".")&amp;IF('3.Species Information'!AS579&gt;1,"Mixedwood Plains.","")</f>
        <v>...........</v>
      </c>
      <c r="E569" s="11" t="str">
        <f>IF('3.Species Information'!AU579&gt;1,"Arctic","")&amp;IF('3.Species Information'!AV579&gt;1,",",".")&amp;IF('3.Species Information'!AV579&gt;1,"Alpine","")&amp;IF('3.Species Information'!AW579&gt;1,",",".")&amp;IF('3.Species Information'!AW579&gt;1,"Boreal","")&amp;IF('3.Species Information'!AX579&gt;1,",",".")&amp;IF('3.Species Information'!AX579&gt;1,BB570&amp;”.”,"")</f>
        <v>...</v>
      </c>
      <c r="F569" s="11" t="str">
        <f>IF('3.Species Information'!AZ579&gt;1,"Circumarctic","")&amp;IF('3.Species Information'!BA579&gt;1,",",".")&amp;IF('3.Species Information'!BA579&gt;1,"North American Arctic","")&amp;IF('3.Species Information'!BB579&gt;1,",",".")&amp;IF('3.Species Information'!BB579&gt;1,"Circumboreal","")&amp;IF('3.Species Information'!BC579&gt;1,",",".")&amp;IF('3.Species Information'!BC579&gt;1,"North American Boreal","")&amp;IF('3.Species Information'!BD579&gt;1,",",".")&amp;IF('3.Species Information'!BD579&gt;1,"North American Boreal Cordilleran","")&amp;IF('3.Species Information'!BE579&gt;1,",",".")&amp;IF('3.Species Information'!BE579&gt;1,"North American Temperate Cordilleran","")&amp;IF('3.Species Information'!BF579&gt;1,",",".")&amp;IF('3.Species Information'!BF579&gt;1,"Amphi-Beringian","")&amp;IF('3.Species Information'!BG579&gt;1,",",".")&amp;IF('3.Species Information'!BG579&gt;1,"North American Beringian","")&amp;IF('3.Species Information'!BH579&gt;1,",",".")&amp;IF('3.Species Information'!BH579&gt;1,"Amphi-Atlantic","")&amp;IF('3.Species Information'!BI579&gt;1,",",".")&amp;IF('3.Species Information'!BI579&gt;1,"Bipolar disjunct","")&amp;IF('3.Species Information'!BJ579&gt;1,",",".")&amp;IF('3.Species Information'!BJ579&gt;1,"Cosmopolitan","")&amp;IF('3.Species Information'!BK579&gt;1,",",".")&amp;IF('3.Species Information'!BK579&gt;1,BO570&amp;”.”,"")</f>
        <v>...........</v>
      </c>
      <c r="G569" s="11" t="str">
        <f>IF('3.Species Information'!BM579&gt;1,"Alaska","")&amp;IF('3.Species Information'!BN579&gt;1,",",".")&amp;IF('3.Species Information'!BN579&gt;1,"Yukon Territory","")&amp;IF('3.Species Information'!BO579&gt;1,",",".")&amp;IF('3.Species Information'!BO579&gt;1,"Northwest Territories","")&amp;IF('3.Species Information'!BP579&gt;1,",",".")&amp;IF('3.Species Information'!BP579&gt;1,"Nunavut","")&amp;IF('3.Species Information'!BQ579&gt;1,",",".")&amp;IF('3.Species Information'!BQ579&gt;1,"Manitoba (Hudson Bay coastal region, Wapusk National Park)","")&amp;IF('3.Species Information'!BR579&gt;1,",",".")&amp;IF('3.Species Information'!BR579&gt;1,"Ontario (Hudson Bay coastal region)","")&amp;IF('3.Species Information'!BS579&gt;1,",",".")&amp;IF('3.Species Information'!BS579&gt;1,"Québec","")&amp;IF('3.Species Information'!BT579&gt;1,",",".")&amp;IF('3.Species Information'!BT579&gt;1,"Newfoundland and Labrador.","")</f>
        <v>.......</v>
      </c>
      <c r="H569" s="11" t="str">
        <f>IF('3.Species Information'!BU579&gt;1,"Canada","")&amp;IF('3.Species Information'!BV579&gt;1,",",".")&amp;IF('3.Species Information'!BV579&gt;1,"United States (Alaska)","")&amp;IF('3.Species Information'!BW579&gt;1,",",".")&amp;IF('3.Species Information'!BW579&gt;1,"Greenland","")&amp;IF('3.Species Information'!BX579&gt;1,",",".")&amp;IF('3.Species Information'!BX579&gt;1,"Scandinavia (including Svalbard)","")&amp;IF('3.Species Information'!BY579&gt;1,",",".")&amp;IF('3.Species Information'!BY579&gt;1,"European Russia","")&amp;IF('3.Species Information'!BZ579&gt;1,",",".")&amp;IF('3.Species Information'!BZ579&gt;1,"Siberian Russia (Europe Border to the Kolyma River)","")&amp;IF('3.Species Information'!CA579&gt;1,",",".")&amp;IF('3.Species Information'!CA579&gt;1,"Far East Russia (east of the Kolyma River).","")</f>
        <v>......</v>
      </c>
      <c r="I569" s="11" t="s">
        <v>860</v>
      </c>
    </row>
    <row r="570" spans="1:9" ht="15">
      <c r="A570" s="8" t="e">
        <f>#REF!</f>
        <v>#REF!</v>
      </c>
      <c r="B570" s="11" t="str">
        <f>IF('3.Species Information'!W580&gt;1,"Arctic polar desert zone (Zone A)","")&amp;IF('3.Species Information'!X580&gt;1,",",".")&amp;IF('3.Species Information'!X580&gt;1," Northern arctic tundra zone (Zone B)","")&amp;IF('3.Species Information'!Y580&gt;1,",",".")&amp;IF('3.Species Information'!Y580&gt;1," Middle arctic tundra zone (Zone C)","")&amp;IF('3.Species Information'!Z580&gt;1,",",".")&amp;IF('3.Species Information'!Z580&gt;1," Southern arctic tundra zone (Zone D)","")&amp;IF('3.Species Information'!AA580&gt;1,",",".")&amp;IF('3.Species Information'!AA580&gt;1," Arctic shrub tundra zone (Zone E).","")</f>
        <v>....</v>
      </c>
      <c r="C570" s="11" t="str">
        <f>IF('3.Species Information'!AC580&gt;1,"Northern Alaska/Yukon","")&amp;IF('3.Species Information'!AD580&gt;1,",",".")&amp;IF('3.Species Information'!AD580&gt;1,"Western Canadian Arctic","")&amp;IF('3.Species Information'!AE580&gt;1,",",".")&amp;IF('3.Species Information'!AE580&gt;1,"Eastern Canadian Arctic","")&amp;IF('3.Species Information'!AF580&gt;1,",",".")&amp;IF('3.Species Information'!AF580&gt;1,"Ellesmere.","")</f>
        <v>...</v>
      </c>
      <c r="D570" s="11" t="str">
        <f>IF('3.Species Information'!AH580&gt;1,"Taiga Plains","")&amp;IF('3.Species Information'!AI580&gt;1,",",".")&amp;IF('3.Species Information'!AI580&gt;1,"Taiga Shield","")&amp;IF('3.Species Information'!AJ580&gt;1,",",".")&amp;IF('3.Species Information'!AJ580&gt;1,"Taiga Cordillera","")&amp;IF('3.Species Information'!AK580&gt;1,",",".")&amp;IF('3.Species Information'!AK580&gt;1,"Hudson Plains","")&amp;IF('3.Species Information'!AL580&gt;1,",",".")&amp;IF('3.Species Information'!AL580&gt;1,"Boreal Plains","")&amp;IF('3.Species Information'!AM580&gt;1,",",".")&amp;IF('3.Species Information'!AM580&gt;1,"Boreal Shield","")&amp;IF('3.Species Information'!AN580&gt;1,",",".")&amp;IF('3.Species Information'!AN580&gt;1,"Boreal Cordillera","")&amp;IF('3.Species Information'!AO580&gt;1,",",".")&amp;IF('3.Species Information'!AO580&gt;1,"Pacific Maritime","")&amp;IF('3.Species Information'!AP580&gt;1,",",".")&amp;IF('3.Species Information'!AP580&gt;1,"Montane Cordillera","")&amp;IF('3.Species Information'!AQ580&gt;1,",",".")&amp;IF('3.Species Information'!AQ580&gt;1,"Prairies","")&amp;IF('3.Species Information'!AR580&gt;1,",",".")&amp;IF('3.Species Information'!AR580&gt;1,"Atlantic Maritime","")&amp;IF('3.Species Information'!AS580&gt;1,",",".")&amp;IF('3.Species Information'!AS580&gt;1,"Mixedwood Plains.","")</f>
        <v>...........</v>
      </c>
      <c r="E570" s="11" t="str">
        <f>IF('3.Species Information'!AU580&gt;1,"Arctic","")&amp;IF('3.Species Information'!AV580&gt;1,",",".")&amp;IF('3.Species Information'!AV580&gt;1,"Alpine","")&amp;IF('3.Species Information'!AW580&gt;1,",",".")&amp;IF('3.Species Information'!AW580&gt;1,"Boreal","")&amp;IF('3.Species Information'!AX580&gt;1,",",".")&amp;IF('3.Species Information'!AX580&gt;1,BB571&amp;”.”,"")</f>
        <v>...</v>
      </c>
      <c r="F570" s="11" t="str">
        <f>IF('3.Species Information'!AZ580&gt;1,"Circumarctic","")&amp;IF('3.Species Information'!BA580&gt;1,",",".")&amp;IF('3.Species Information'!BA580&gt;1,"North American Arctic","")&amp;IF('3.Species Information'!BB580&gt;1,",",".")&amp;IF('3.Species Information'!BB580&gt;1,"Circumboreal","")&amp;IF('3.Species Information'!BC580&gt;1,",",".")&amp;IF('3.Species Information'!BC580&gt;1,"North American Boreal","")&amp;IF('3.Species Information'!BD580&gt;1,",",".")&amp;IF('3.Species Information'!BD580&gt;1,"North American Boreal Cordilleran","")&amp;IF('3.Species Information'!BE580&gt;1,",",".")&amp;IF('3.Species Information'!BE580&gt;1,"North American Temperate Cordilleran","")&amp;IF('3.Species Information'!BF580&gt;1,",",".")&amp;IF('3.Species Information'!BF580&gt;1,"Amphi-Beringian","")&amp;IF('3.Species Information'!BG580&gt;1,",",".")&amp;IF('3.Species Information'!BG580&gt;1,"North American Beringian","")&amp;IF('3.Species Information'!BH580&gt;1,",",".")&amp;IF('3.Species Information'!BH580&gt;1,"Amphi-Atlantic","")&amp;IF('3.Species Information'!BI580&gt;1,",",".")&amp;IF('3.Species Information'!BI580&gt;1,"Bipolar disjunct","")&amp;IF('3.Species Information'!BJ580&gt;1,",",".")&amp;IF('3.Species Information'!BJ580&gt;1,"Cosmopolitan","")&amp;IF('3.Species Information'!BK580&gt;1,",",".")&amp;IF('3.Species Information'!BK580&gt;1,BO571&amp;”.”,"")</f>
        <v>...........</v>
      </c>
      <c r="G570" s="11" t="str">
        <f>IF('3.Species Information'!BM580&gt;1,"Alaska","")&amp;IF('3.Species Information'!BN580&gt;1,",",".")&amp;IF('3.Species Information'!BN580&gt;1,"Yukon Territory","")&amp;IF('3.Species Information'!BO580&gt;1,",",".")&amp;IF('3.Species Information'!BO580&gt;1,"Northwest Territories","")&amp;IF('3.Species Information'!BP580&gt;1,",",".")&amp;IF('3.Species Information'!BP580&gt;1,"Nunavut","")&amp;IF('3.Species Information'!BQ580&gt;1,",",".")&amp;IF('3.Species Information'!BQ580&gt;1,"Manitoba (Hudson Bay coastal region, Wapusk National Park)","")&amp;IF('3.Species Information'!BR580&gt;1,",",".")&amp;IF('3.Species Information'!BR580&gt;1,"Ontario (Hudson Bay coastal region)","")&amp;IF('3.Species Information'!BS580&gt;1,",",".")&amp;IF('3.Species Information'!BS580&gt;1,"Québec","")&amp;IF('3.Species Information'!BT580&gt;1,",",".")&amp;IF('3.Species Information'!BT580&gt;1,"Newfoundland and Labrador.","")</f>
        <v>.......</v>
      </c>
      <c r="H570" s="11" t="str">
        <f>IF('3.Species Information'!BU580&gt;1,"Canada","")&amp;IF('3.Species Information'!BV580&gt;1,",",".")&amp;IF('3.Species Information'!BV580&gt;1,"United States (Alaska)","")&amp;IF('3.Species Information'!BW580&gt;1,",",".")&amp;IF('3.Species Information'!BW580&gt;1,"Greenland","")&amp;IF('3.Species Information'!BX580&gt;1,",",".")&amp;IF('3.Species Information'!BX580&gt;1,"Scandinavia (including Svalbard)","")&amp;IF('3.Species Information'!BY580&gt;1,",",".")&amp;IF('3.Species Information'!BY580&gt;1,"European Russia","")&amp;IF('3.Species Information'!BZ580&gt;1,",",".")&amp;IF('3.Species Information'!BZ580&gt;1,"Siberian Russia (Europe Border to the Kolyma River)","")&amp;IF('3.Species Information'!CA580&gt;1,",",".")&amp;IF('3.Species Information'!CA580&gt;1,"Far East Russia (east of the Kolyma River).","")</f>
        <v>......</v>
      </c>
      <c r="I570" s="11" t="s">
        <v>860</v>
      </c>
    </row>
    <row r="571" spans="1:9" ht="15">
      <c r="A571" s="8" t="e">
        <f>#REF!</f>
        <v>#REF!</v>
      </c>
      <c r="B571" s="11" t="str">
        <f>IF('3.Species Information'!W581&gt;1,"Arctic polar desert zone (Zone A)","")&amp;IF('3.Species Information'!X581&gt;1,",",".")&amp;IF('3.Species Information'!X581&gt;1," Northern arctic tundra zone (Zone B)","")&amp;IF('3.Species Information'!Y581&gt;1,",",".")&amp;IF('3.Species Information'!Y581&gt;1," Middle arctic tundra zone (Zone C)","")&amp;IF('3.Species Information'!Z581&gt;1,",",".")&amp;IF('3.Species Information'!Z581&gt;1," Southern arctic tundra zone (Zone D)","")&amp;IF('3.Species Information'!AA581&gt;1,",",".")&amp;IF('3.Species Information'!AA581&gt;1," Arctic shrub tundra zone (Zone E).","")</f>
        <v>....</v>
      </c>
      <c r="C571" s="11" t="str">
        <f>IF('3.Species Information'!AC581&gt;1,"Northern Alaska/Yukon","")&amp;IF('3.Species Information'!AD581&gt;1,",",".")&amp;IF('3.Species Information'!AD581&gt;1,"Western Canadian Arctic","")&amp;IF('3.Species Information'!AE581&gt;1,",",".")&amp;IF('3.Species Information'!AE581&gt;1,"Eastern Canadian Arctic","")&amp;IF('3.Species Information'!AF581&gt;1,",",".")&amp;IF('3.Species Information'!AF581&gt;1,"Ellesmere.","")</f>
        <v>...</v>
      </c>
      <c r="D571" s="11" t="str">
        <f>IF('3.Species Information'!AH581&gt;1,"Taiga Plains","")&amp;IF('3.Species Information'!AI581&gt;1,",",".")&amp;IF('3.Species Information'!AI581&gt;1,"Taiga Shield","")&amp;IF('3.Species Information'!AJ581&gt;1,",",".")&amp;IF('3.Species Information'!AJ581&gt;1,"Taiga Cordillera","")&amp;IF('3.Species Information'!AK581&gt;1,",",".")&amp;IF('3.Species Information'!AK581&gt;1,"Hudson Plains","")&amp;IF('3.Species Information'!AL581&gt;1,",",".")&amp;IF('3.Species Information'!AL581&gt;1,"Boreal Plains","")&amp;IF('3.Species Information'!AM581&gt;1,",",".")&amp;IF('3.Species Information'!AM581&gt;1,"Boreal Shield","")&amp;IF('3.Species Information'!AN581&gt;1,",",".")&amp;IF('3.Species Information'!AN581&gt;1,"Boreal Cordillera","")&amp;IF('3.Species Information'!AO581&gt;1,",",".")&amp;IF('3.Species Information'!AO581&gt;1,"Pacific Maritime","")&amp;IF('3.Species Information'!AP581&gt;1,",",".")&amp;IF('3.Species Information'!AP581&gt;1,"Montane Cordillera","")&amp;IF('3.Species Information'!AQ581&gt;1,",",".")&amp;IF('3.Species Information'!AQ581&gt;1,"Prairies","")&amp;IF('3.Species Information'!AR581&gt;1,",",".")&amp;IF('3.Species Information'!AR581&gt;1,"Atlantic Maritime","")&amp;IF('3.Species Information'!AS581&gt;1,",",".")&amp;IF('3.Species Information'!AS581&gt;1,"Mixedwood Plains.","")</f>
        <v>...........</v>
      </c>
      <c r="E571" s="11" t="str">
        <f>IF('3.Species Information'!AU581&gt;1,"Arctic","")&amp;IF('3.Species Information'!AV581&gt;1,",",".")&amp;IF('3.Species Information'!AV581&gt;1,"Alpine","")&amp;IF('3.Species Information'!AW581&gt;1,",",".")&amp;IF('3.Species Information'!AW581&gt;1,"Boreal","")&amp;IF('3.Species Information'!AX581&gt;1,",",".")&amp;IF('3.Species Information'!AX581&gt;1,BB572&amp;”.”,"")</f>
        <v>...</v>
      </c>
      <c r="F571" s="11" t="str">
        <f>IF('3.Species Information'!AZ581&gt;1,"Circumarctic","")&amp;IF('3.Species Information'!BA581&gt;1,",",".")&amp;IF('3.Species Information'!BA581&gt;1,"North American Arctic","")&amp;IF('3.Species Information'!BB581&gt;1,",",".")&amp;IF('3.Species Information'!BB581&gt;1,"Circumboreal","")&amp;IF('3.Species Information'!BC581&gt;1,",",".")&amp;IF('3.Species Information'!BC581&gt;1,"North American Boreal","")&amp;IF('3.Species Information'!BD581&gt;1,",",".")&amp;IF('3.Species Information'!BD581&gt;1,"North American Boreal Cordilleran","")&amp;IF('3.Species Information'!BE581&gt;1,",",".")&amp;IF('3.Species Information'!BE581&gt;1,"North American Temperate Cordilleran","")&amp;IF('3.Species Information'!BF581&gt;1,",",".")&amp;IF('3.Species Information'!BF581&gt;1,"Amphi-Beringian","")&amp;IF('3.Species Information'!BG581&gt;1,",",".")&amp;IF('3.Species Information'!BG581&gt;1,"North American Beringian","")&amp;IF('3.Species Information'!BH581&gt;1,",",".")&amp;IF('3.Species Information'!BH581&gt;1,"Amphi-Atlantic","")&amp;IF('3.Species Information'!BI581&gt;1,",",".")&amp;IF('3.Species Information'!BI581&gt;1,"Bipolar disjunct","")&amp;IF('3.Species Information'!BJ581&gt;1,",",".")&amp;IF('3.Species Information'!BJ581&gt;1,"Cosmopolitan","")&amp;IF('3.Species Information'!BK581&gt;1,",",".")&amp;IF('3.Species Information'!BK581&gt;1,BO572&amp;”.”,"")</f>
        <v>...........</v>
      </c>
      <c r="G571" s="11" t="str">
        <f>IF('3.Species Information'!BM581&gt;1,"Alaska","")&amp;IF('3.Species Information'!BN581&gt;1,",",".")&amp;IF('3.Species Information'!BN581&gt;1,"Yukon Territory","")&amp;IF('3.Species Information'!BO581&gt;1,",",".")&amp;IF('3.Species Information'!BO581&gt;1,"Northwest Territories","")&amp;IF('3.Species Information'!BP581&gt;1,",",".")&amp;IF('3.Species Information'!BP581&gt;1,"Nunavut","")&amp;IF('3.Species Information'!BQ581&gt;1,",",".")&amp;IF('3.Species Information'!BQ581&gt;1,"Manitoba (Hudson Bay coastal region, Wapusk National Park)","")&amp;IF('3.Species Information'!BR581&gt;1,",",".")&amp;IF('3.Species Information'!BR581&gt;1,"Ontario (Hudson Bay coastal region)","")&amp;IF('3.Species Information'!BS581&gt;1,",",".")&amp;IF('3.Species Information'!BS581&gt;1,"Québec","")&amp;IF('3.Species Information'!BT581&gt;1,",",".")&amp;IF('3.Species Information'!BT581&gt;1,"Newfoundland and Labrador.","")</f>
        <v>.......</v>
      </c>
      <c r="H571" s="11" t="str">
        <f>IF('3.Species Information'!BU581&gt;1,"Canada","")&amp;IF('3.Species Information'!BV581&gt;1,",",".")&amp;IF('3.Species Information'!BV581&gt;1,"United States (Alaska)","")&amp;IF('3.Species Information'!BW581&gt;1,",",".")&amp;IF('3.Species Information'!BW581&gt;1,"Greenland","")&amp;IF('3.Species Information'!BX581&gt;1,",",".")&amp;IF('3.Species Information'!BX581&gt;1,"Scandinavia (including Svalbard)","")&amp;IF('3.Species Information'!BY581&gt;1,",",".")&amp;IF('3.Species Information'!BY581&gt;1,"European Russia","")&amp;IF('3.Species Information'!BZ581&gt;1,",",".")&amp;IF('3.Species Information'!BZ581&gt;1,"Siberian Russia (Europe Border to the Kolyma River)","")&amp;IF('3.Species Information'!CA581&gt;1,",",".")&amp;IF('3.Species Information'!CA581&gt;1,"Far East Russia (east of the Kolyma River).","")</f>
        <v>......</v>
      </c>
      <c r="I571" s="11" t="s">
        <v>860</v>
      </c>
    </row>
    <row r="572" spans="1:9" ht="15">
      <c r="A572" s="8" t="e">
        <f>#REF!</f>
        <v>#REF!</v>
      </c>
      <c r="B572" s="11" t="str">
        <f>IF('3.Species Information'!W582&gt;1,"Arctic polar desert zone (Zone A)","")&amp;IF('3.Species Information'!X582&gt;1,",",".")&amp;IF('3.Species Information'!X582&gt;1," Northern arctic tundra zone (Zone B)","")&amp;IF('3.Species Information'!Y582&gt;1,",",".")&amp;IF('3.Species Information'!Y582&gt;1," Middle arctic tundra zone (Zone C)","")&amp;IF('3.Species Information'!Z582&gt;1,",",".")&amp;IF('3.Species Information'!Z582&gt;1," Southern arctic tundra zone (Zone D)","")&amp;IF('3.Species Information'!AA582&gt;1,",",".")&amp;IF('3.Species Information'!AA582&gt;1," Arctic shrub tundra zone (Zone E).","")</f>
        <v>....</v>
      </c>
      <c r="C572" s="11" t="str">
        <f>IF('3.Species Information'!AC582&gt;1,"Northern Alaska/Yukon","")&amp;IF('3.Species Information'!AD582&gt;1,",",".")&amp;IF('3.Species Information'!AD582&gt;1,"Western Canadian Arctic","")&amp;IF('3.Species Information'!AE582&gt;1,",",".")&amp;IF('3.Species Information'!AE582&gt;1,"Eastern Canadian Arctic","")&amp;IF('3.Species Information'!AF582&gt;1,",",".")&amp;IF('3.Species Information'!AF582&gt;1,"Ellesmere.","")</f>
        <v>...</v>
      </c>
      <c r="D572" s="11" t="str">
        <f>IF('3.Species Information'!AH582&gt;1,"Taiga Plains","")&amp;IF('3.Species Information'!AI582&gt;1,",",".")&amp;IF('3.Species Information'!AI582&gt;1,"Taiga Shield","")&amp;IF('3.Species Information'!AJ582&gt;1,",",".")&amp;IF('3.Species Information'!AJ582&gt;1,"Taiga Cordillera","")&amp;IF('3.Species Information'!AK582&gt;1,",",".")&amp;IF('3.Species Information'!AK582&gt;1,"Hudson Plains","")&amp;IF('3.Species Information'!AL582&gt;1,",",".")&amp;IF('3.Species Information'!AL582&gt;1,"Boreal Plains","")&amp;IF('3.Species Information'!AM582&gt;1,",",".")&amp;IF('3.Species Information'!AM582&gt;1,"Boreal Shield","")&amp;IF('3.Species Information'!AN582&gt;1,",",".")&amp;IF('3.Species Information'!AN582&gt;1,"Boreal Cordillera","")&amp;IF('3.Species Information'!AO582&gt;1,",",".")&amp;IF('3.Species Information'!AO582&gt;1,"Pacific Maritime","")&amp;IF('3.Species Information'!AP582&gt;1,",",".")&amp;IF('3.Species Information'!AP582&gt;1,"Montane Cordillera","")&amp;IF('3.Species Information'!AQ582&gt;1,",",".")&amp;IF('3.Species Information'!AQ582&gt;1,"Prairies","")&amp;IF('3.Species Information'!AR582&gt;1,",",".")&amp;IF('3.Species Information'!AR582&gt;1,"Atlantic Maritime","")&amp;IF('3.Species Information'!AS582&gt;1,",",".")&amp;IF('3.Species Information'!AS582&gt;1,"Mixedwood Plains.","")</f>
        <v>...........</v>
      </c>
      <c r="E572" s="11" t="str">
        <f>IF('3.Species Information'!AU582&gt;1,"Arctic","")&amp;IF('3.Species Information'!AV582&gt;1,",",".")&amp;IF('3.Species Information'!AV582&gt;1,"Alpine","")&amp;IF('3.Species Information'!AW582&gt;1,",",".")&amp;IF('3.Species Information'!AW582&gt;1,"Boreal","")&amp;IF('3.Species Information'!AX582&gt;1,",",".")&amp;IF('3.Species Information'!AX582&gt;1,BB573&amp;”.”,"")</f>
        <v>...</v>
      </c>
      <c r="F572" s="11" t="str">
        <f>IF('3.Species Information'!AZ582&gt;1,"Circumarctic","")&amp;IF('3.Species Information'!BA582&gt;1,",",".")&amp;IF('3.Species Information'!BA582&gt;1,"North American Arctic","")&amp;IF('3.Species Information'!BB582&gt;1,",",".")&amp;IF('3.Species Information'!BB582&gt;1,"Circumboreal","")&amp;IF('3.Species Information'!BC582&gt;1,",",".")&amp;IF('3.Species Information'!BC582&gt;1,"North American Boreal","")&amp;IF('3.Species Information'!BD582&gt;1,",",".")&amp;IF('3.Species Information'!BD582&gt;1,"North American Boreal Cordilleran","")&amp;IF('3.Species Information'!BE582&gt;1,",",".")&amp;IF('3.Species Information'!BE582&gt;1,"North American Temperate Cordilleran","")&amp;IF('3.Species Information'!BF582&gt;1,",",".")&amp;IF('3.Species Information'!BF582&gt;1,"Amphi-Beringian","")&amp;IF('3.Species Information'!BG582&gt;1,",",".")&amp;IF('3.Species Information'!BG582&gt;1,"North American Beringian","")&amp;IF('3.Species Information'!BH582&gt;1,",",".")&amp;IF('3.Species Information'!BH582&gt;1,"Amphi-Atlantic","")&amp;IF('3.Species Information'!BI582&gt;1,",",".")&amp;IF('3.Species Information'!BI582&gt;1,"Bipolar disjunct","")&amp;IF('3.Species Information'!BJ582&gt;1,",",".")&amp;IF('3.Species Information'!BJ582&gt;1,"Cosmopolitan","")&amp;IF('3.Species Information'!BK582&gt;1,",",".")&amp;IF('3.Species Information'!BK582&gt;1,BO573&amp;”.”,"")</f>
        <v>...........</v>
      </c>
      <c r="G572" s="11" t="str">
        <f>IF('3.Species Information'!BM582&gt;1,"Alaska","")&amp;IF('3.Species Information'!BN582&gt;1,",",".")&amp;IF('3.Species Information'!BN582&gt;1,"Yukon Territory","")&amp;IF('3.Species Information'!BO582&gt;1,",",".")&amp;IF('3.Species Information'!BO582&gt;1,"Northwest Territories","")&amp;IF('3.Species Information'!BP582&gt;1,",",".")&amp;IF('3.Species Information'!BP582&gt;1,"Nunavut","")&amp;IF('3.Species Information'!BQ582&gt;1,",",".")&amp;IF('3.Species Information'!BQ582&gt;1,"Manitoba (Hudson Bay coastal region, Wapusk National Park)","")&amp;IF('3.Species Information'!BR582&gt;1,",",".")&amp;IF('3.Species Information'!BR582&gt;1,"Ontario (Hudson Bay coastal region)","")&amp;IF('3.Species Information'!BS582&gt;1,",",".")&amp;IF('3.Species Information'!BS582&gt;1,"Québec","")&amp;IF('3.Species Information'!BT582&gt;1,",",".")&amp;IF('3.Species Information'!BT582&gt;1,"Newfoundland and Labrador.","")</f>
        <v>.......</v>
      </c>
      <c r="H572" s="11" t="str">
        <f>IF('3.Species Information'!BU582&gt;1,"Canada","")&amp;IF('3.Species Information'!BV582&gt;1,",",".")&amp;IF('3.Species Information'!BV582&gt;1,"United States (Alaska)","")&amp;IF('3.Species Information'!BW582&gt;1,",",".")&amp;IF('3.Species Information'!BW582&gt;1,"Greenland","")&amp;IF('3.Species Information'!BX582&gt;1,",",".")&amp;IF('3.Species Information'!BX582&gt;1,"Scandinavia (including Svalbard)","")&amp;IF('3.Species Information'!BY582&gt;1,",",".")&amp;IF('3.Species Information'!BY582&gt;1,"European Russia","")&amp;IF('3.Species Information'!BZ582&gt;1,",",".")&amp;IF('3.Species Information'!BZ582&gt;1,"Siberian Russia (Europe Border to the Kolyma River)","")&amp;IF('3.Species Information'!CA582&gt;1,",",".")&amp;IF('3.Species Information'!CA582&gt;1,"Far East Russia (east of the Kolyma River).","")</f>
        <v>......</v>
      </c>
      <c r="I572" s="11" t="s">
        <v>860</v>
      </c>
    </row>
    <row r="573" spans="1:9" ht="15">
      <c r="A573" s="8" t="e">
        <f>#REF!</f>
        <v>#REF!</v>
      </c>
      <c r="B573" s="11" t="str">
        <f>IF('3.Species Information'!W583&gt;1,"Arctic polar desert zone (Zone A)","")&amp;IF('3.Species Information'!X583&gt;1,",",".")&amp;IF('3.Species Information'!X583&gt;1," Northern arctic tundra zone (Zone B)","")&amp;IF('3.Species Information'!Y583&gt;1,",",".")&amp;IF('3.Species Information'!Y583&gt;1," Middle arctic tundra zone (Zone C)","")&amp;IF('3.Species Information'!Z583&gt;1,",",".")&amp;IF('3.Species Information'!Z583&gt;1," Southern arctic tundra zone (Zone D)","")&amp;IF('3.Species Information'!AA583&gt;1,",",".")&amp;IF('3.Species Information'!AA583&gt;1," Arctic shrub tundra zone (Zone E).","")</f>
        <v>....</v>
      </c>
      <c r="C573" s="11" t="str">
        <f>IF('3.Species Information'!AC583&gt;1,"Northern Alaska/Yukon","")&amp;IF('3.Species Information'!AD583&gt;1,",",".")&amp;IF('3.Species Information'!AD583&gt;1,"Western Canadian Arctic","")&amp;IF('3.Species Information'!AE583&gt;1,",",".")&amp;IF('3.Species Information'!AE583&gt;1,"Eastern Canadian Arctic","")&amp;IF('3.Species Information'!AF583&gt;1,",",".")&amp;IF('3.Species Information'!AF583&gt;1,"Ellesmere.","")</f>
        <v>...</v>
      </c>
      <c r="D573" s="11" t="str">
        <f>IF('3.Species Information'!AH583&gt;1,"Taiga Plains","")&amp;IF('3.Species Information'!AI583&gt;1,",",".")&amp;IF('3.Species Information'!AI583&gt;1,"Taiga Shield","")&amp;IF('3.Species Information'!AJ583&gt;1,",",".")&amp;IF('3.Species Information'!AJ583&gt;1,"Taiga Cordillera","")&amp;IF('3.Species Information'!AK583&gt;1,",",".")&amp;IF('3.Species Information'!AK583&gt;1,"Hudson Plains","")&amp;IF('3.Species Information'!AL583&gt;1,",",".")&amp;IF('3.Species Information'!AL583&gt;1,"Boreal Plains","")&amp;IF('3.Species Information'!AM583&gt;1,",",".")&amp;IF('3.Species Information'!AM583&gt;1,"Boreal Shield","")&amp;IF('3.Species Information'!AN583&gt;1,",",".")&amp;IF('3.Species Information'!AN583&gt;1,"Boreal Cordillera","")&amp;IF('3.Species Information'!AO583&gt;1,",",".")&amp;IF('3.Species Information'!AO583&gt;1,"Pacific Maritime","")&amp;IF('3.Species Information'!AP583&gt;1,",",".")&amp;IF('3.Species Information'!AP583&gt;1,"Montane Cordillera","")&amp;IF('3.Species Information'!AQ583&gt;1,",",".")&amp;IF('3.Species Information'!AQ583&gt;1,"Prairies","")&amp;IF('3.Species Information'!AR583&gt;1,",",".")&amp;IF('3.Species Information'!AR583&gt;1,"Atlantic Maritime","")&amp;IF('3.Species Information'!AS583&gt;1,",",".")&amp;IF('3.Species Information'!AS583&gt;1,"Mixedwood Plains.","")</f>
        <v>...........</v>
      </c>
      <c r="E573" s="11" t="str">
        <f>IF('3.Species Information'!AU583&gt;1,"Arctic","")&amp;IF('3.Species Information'!AV583&gt;1,",",".")&amp;IF('3.Species Information'!AV583&gt;1,"Alpine","")&amp;IF('3.Species Information'!AW583&gt;1,",",".")&amp;IF('3.Species Information'!AW583&gt;1,"Boreal","")&amp;IF('3.Species Information'!AX583&gt;1,",",".")&amp;IF('3.Species Information'!AX583&gt;1,BB574&amp;”.”,"")</f>
        <v>...</v>
      </c>
      <c r="F573" s="11" t="str">
        <f>IF('3.Species Information'!AZ583&gt;1,"Circumarctic","")&amp;IF('3.Species Information'!BA583&gt;1,",",".")&amp;IF('3.Species Information'!BA583&gt;1,"North American Arctic","")&amp;IF('3.Species Information'!BB583&gt;1,",",".")&amp;IF('3.Species Information'!BB583&gt;1,"Circumboreal","")&amp;IF('3.Species Information'!BC583&gt;1,",",".")&amp;IF('3.Species Information'!BC583&gt;1,"North American Boreal","")&amp;IF('3.Species Information'!BD583&gt;1,",",".")&amp;IF('3.Species Information'!BD583&gt;1,"North American Boreal Cordilleran","")&amp;IF('3.Species Information'!BE583&gt;1,",",".")&amp;IF('3.Species Information'!BE583&gt;1,"North American Temperate Cordilleran","")&amp;IF('3.Species Information'!BF583&gt;1,",",".")&amp;IF('3.Species Information'!BF583&gt;1,"Amphi-Beringian","")&amp;IF('3.Species Information'!BG583&gt;1,",",".")&amp;IF('3.Species Information'!BG583&gt;1,"North American Beringian","")&amp;IF('3.Species Information'!BH583&gt;1,",",".")&amp;IF('3.Species Information'!BH583&gt;1,"Amphi-Atlantic","")&amp;IF('3.Species Information'!BI583&gt;1,",",".")&amp;IF('3.Species Information'!BI583&gt;1,"Bipolar disjunct","")&amp;IF('3.Species Information'!BJ583&gt;1,",",".")&amp;IF('3.Species Information'!BJ583&gt;1,"Cosmopolitan","")&amp;IF('3.Species Information'!BK583&gt;1,",",".")&amp;IF('3.Species Information'!BK583&gt;1,BO574&amp;”.”,"")</f>
        <v>...........</v>
      </c>
      <c r="G573" s="11" t="str">
        <f>IF('3.Species Information'!BM583&gt;1,"Alaska","")&amp;IF('3.Species Information'!BN583&gt;1,",",".")&amp;IF('3.Species Information'!BN583&gt;1,"Yukon Territory","")&amp;IF('3.Species Information'!BO583&gt;1,",",".")&amp;IF('3.Species Information'!BO583&gt;1,"Northwest Territories","")&amp;IF('3.Species Information'!BP583&gt;1,",",".")&amp;IF('3.Species Information'!BP583&gt;1,"Nunavut","")&amp;IF('3.Species Information'!BQ583&gt;1,",",".")&amp;IF('3.Species Information'!BQ583&gt;1,"Manitoba (Hudson Bay coastal region, Wapusk National Park)","")&amp;IF('3.Species Information'!BR583&gt;1,",",".")&amp;IF('3.Species Information'!BR583&gt;1,"Ontario (Hudson Bay coastal region)","")&amp;IF('3.Species Information'!BS583&gt;1,",",".")&amp;IF('3.Species Information'!BS583&gt;1,"Québec","")&amp;IF('3.Species Information'!BT583&gt;1,",",".")&amp;IF('3.Species Information'!BT583&gt;1,"Newfoundland and Labrador.","")</f>
        <v>.......</v>
      </c>
      <c r="H573" s="11" t="str">
        <f>IF('3.Species Information'!BU583&gt;1,"Canada","")&amp;IF('3.Species Information'!BV583&gt;1,",",".")&amp;IF('3.Species Information'!BV583&gt;1,"United States (Alaska)","")&amp;IF('3.Species Information'!BW583&gt;1,",",".")&amp;IF('3.Species Information'!BW583&gt;1,"Greenland","")&amp;IF('3.Species Information'!BX583&gt;1,",",".")&amp;IF('3.Species Information'!BX583&gt;1,"Scandinavia (including Svalbard)","")&amp;IF('3.Species Information'!BY583&gt;1,",",".")&amp;IF('3.Species Information'!BY583&gt;1,"European Russia","")&amp;IF('3.Species Information'!BZ583&gt;1,",",".")&amp;IF('3.Species Information'!BZ583&gt;1,"Siberian Russia (Europe Border to the Kolyma River)","")&amp;IF('3.Species Information'!CA583&gt;1,",",".")&amp;IF('3.Species Information'!CA583&gt;1,"Far East Russia (east of the Kolyma River).","")</f>
        <v>......</v>
      </c>
      <c r="I573" s="11" t="s">
        <v>860</v>
      </c>
    </row>
    <row r="574" spans="1:9" ht="15">
      <c r="A574" s="8" t="e">
        <f>#REF!</f>
        <v>#REF!</v>
      </c>
      <c r="B574" s="11" t="str">
        <f>IF('3.Species Information'!W584&gt;1,"Arctic polar desert zone (Zone A)","")&amp;IF('3.Species Information'!X584&gt;1,",",".")&amp;IF('3.Species Information'!X584&gt;1," Northern arctic tundra zone (Zone B)","")&amp;IF('3.Species Information'!Y584&gt;1,",",".")&amp;IF('3.Species Information'!Y584&gt;1," Middle arctic tundra zone (Zone C)","")&amp;IF('3.Species Information'!Z584&gt;1,",",".")&amp;IF('3.Species Information'!Z584&gt;1," Southern arctic tundra zone (Zone D)","")&amp;IF('3.Species Information'!AA584&gt;1,",",".")&amp;IF('3.Species Information'!AA584&gt;1," Arctic shrub tundra zone (Zone E).","")</f>
        <v>....</v>
      </c>
      <c r="C574" s="11" t="str">
        <f>IF('3.Species Information'!AC584&gt;1,"Northern Alaska/Yukon","")&amp;IF('3.Species Information'!AD584&gt;1,",",".")&amp;IF('3.Species Information'!AD584&gt;1,"Western Canadian Arctic","")&amp;IF('3.Species Information'!AE584&gt;1,",",".")&amp;IF('3.Species Information'!AE584&gt;1,"Eastern Canadian Arctic","")&amp;IF('3.Species Information'!AF584&gt;1,",",".")&amp;IF('3.Species Information'!AF584&gt;1,"Ellesmere.","")</f>
        <v>...</v>
      </c>
      <c r="D574" s="11" t="str">
        <f>IF('3.Species Information'!AH584&gt;1,"Taiga Plains","")&amp;IF('3.Species Information'!AI584&gt;1,",",".")&amp;IF('3.Species Information'!AI584&gt;1,"Taiga Shield","")&amp;IF('3.Species Information'!AJ584&gt;1,",",".")&amp;IF('3.Species Information'!AJ584&gt;1,"Taiga Cordillera","")&amp;IF('3.Species Information'!AK584&gt;1,",",".")&amp;IF('3.Species Information'!AK584&gt;1,"Hudson Plains","")&amp;IF('3.Species Information'!AL584&gt;1,",",".")&amp;IF('3.Species Information'!AL584&gt;1,"Boreal Plains","")&amp;IF('3.Species Information'!AM584&gt;1,",",".")&amp;IF('3.Species Information'!AM584&gt;1,"Boreal Shield","")&amp;IF('3.Species Information'!AN584&gt;1,",",".")&amp;IF('3.Species Information'!AN584&gt;1,"Boreal Cordillera","")&amp;IF('3.Species Information'!AO584&gt;1,",",".")&amp;IF('3.Species Information'!AO584&gt;1,"Pacific Maritime","")&amp;IF('3.Species Information'!AP584&gt;1,",",".")&amp;IF('3.Species Information'!AP584&gt;1,"Montane Cordillera","")&amp;IF('3.Species Information'!AQ584&gt;1,",",".")&amp;IF('3.Species Information'!AQ584&gt;1,"Prairies","")&amp;IF('3.Species Information'!AR584&gt;1,",",".")&amp;IF('3.Species Information'!AR584&gt;1,"Atlantic Maritime","")&amp;IF('3.Species Information'!AS584&gt;1,",",".")&amp;IF('3.Species Information'!AS584&gt;1,"Mixedwood Plains.","")</f>
        <v>...........</v>
      </c>
      <c r="E574" s="11" t="str">
        <f>IF('3.Species Information'!AU584&gt;1,"Arctic","")&amp;IF('3.Species Information'!AV584&gt;1,",",".")&amp;IF('3.Species Information'!AV584&gt;1,"Alpine","")&amp;IF('3.Species Information'!AW584&gt;1,",",".")&amp;IF('3.Species Information'!AW584&gt;1,"Boreal","")&amp;IF('3.Species Information'!AX584&gt;1,",",".")&amp;IF('3.Species Information'!AX584&gt;1,BB575&amp;”.”,"")</f>
        <v>...</v>
      </c>
      <c r="F574" s="11" t="str">
        <f>IF('3.Species Information'!AZ584&gt;1,"Circumarctic","")&amp;IF('3.Species Information'!BA584&gt;1,",",".")&amp;IF('3.Species Information'!BA584&gt;1,"North American Arctic","")&amp;IF('3.Species Information'!BB584&gt;1,",",".")&amp;IF('3.Species Information'!BB584&gt;1,"Circumboreal","")&amp;IF('3.Species Information'!BC584&gt;1,",",".")&amp;IF('3.Species Information'!BC584&gt;1,"North American Boreal","")&amp;IF('3.Species Information'!BD584&gt;1,",",".")&amp;IF('3.Species Information'!BD584&gt;1,"North American Boreal Cordilleran","")&amp;IF('3.Species Information'!BE584&gt;1,",",".")&amp;IF('3.Species Information'!BE584&gt;1,"North American Temperate Cordilleran","")&amp;IF('3.Species Information'!BF584&gt;1,",",".")&amp;IF('3.Species Information'!BF584&gt;1,"Amphi-Beringian","")&amp;IF('3.Species Information'!BG584&gt;1,",",".")&amp;IF('3.Species Information'!BG584&gt;1,"North American Beringian","")&amp;IF('3.Species Information'!BH584&gt;1,",",".")&amp;IF('3.Species Information'!BH584&gt;1,"Amphi-Atlantic","")&amp;IF('3.Species Information'!BI584&gt;1,",",".")&amp;IF('3.Species Information'!BI584&gt;1,"Bipolar disjunct","")&amp;IF('3.Species Information'!BJ584&gt;1,",",".")&amp;IF('3.Species Information'!BJ584&gt;1,"Cosmopolitan","")&amp;IF('3.Species Information'!BK584&gt;1,",",".")&amp;IF('3.Species Information'!BK584&gt;1,BO575&amp;”.”,"")</f>
        <v>...........</v>
      </c>
      <c r="G574" s="11" t="str">
        <f>IF('3.Species Information'!BM584&gt;1,"Alaska","")&amp;IF('3.Species Information'!BN584&gt;1,",",".")&amp;IF('3.Species Information'!BN584&gt;1,"Yukon Territory","")&amp;IF('3.Species Information'!BO584&gt;1,",",".")&amp;IF('3.Species Information'!BO584&gt;1,"Northwest Territories","")&amp;IF('3.Species Information'!BP584&gt;1,",",".")&amp;IF('3.Species Information'!BP584&gt;1,"Nunavut","")&amp;IF('3.Species Information'!BQ584&gt;1,",",".")&amp;IF('3.Species Information'!BQ584&gt;1,"Manitoba (Hudson Bay coastal region, Wapusk National Park)","")&amp;IF('3.Species Information'!BR584&gt;1,",",".")&amp;IF('3.Species Information'!BR584&gt;1,"Ontario (Hudson Bay coastal region)","")&amp;IF('3.Species Information'!BS584&gt;1,",",".")&amp;IF('3.Species Information'!BS584&gt;1,"Québec","")&amp;IF('3.Species Information'!BT584&gt;1,",",".")&amp;IF('3.Species Information'!BT584&gt;1,"Newfoundland and Labrador.","")</f>
        <v>.......</v>
      </c>
      <c r="H574" s="11" t="str">
        <f>IF('3.Species Information'!BU584&gt;1,"Canada","")&amp;IF('3.Species Information'!BV584&gt;1,",",".")&amp;IF('3.Species Information'!BV584&gt;1,"United States (Alaska)","")&amp;IF('3.Species Information'!BW584&gt;1,",",".")&amp;IF('3.Species Information'!BW584&gt;1,"Greenland","")&amp;IF('3.Species Information'!BX584&gt;1,",",".")&amp;IF('3.Species Information'!BX584&gt;1,"Scandinavia (including Svalbard)","")&amp;IF('3.Species Information'!BY584&gt;1,",",".")&amp;IF('3.Species Information'!BY584&gt;1,"European Russia","")&amp;IF('3.Species Information'!BZ584&gt;1,",",".")&amp;IF('3.Species Information'!BZ584&gt;1,"Siberian Russia (Europe Border to the Kolyma River)","")&amp;IF('3.Species Information'!CA584&gt;1,",",".")&amp;IF('3.Species Information'!CA584&gt;1,"Far East Russia (east of the Kolyma River).","")</f>
        <v>......</v>
      </c>
      <c r="I574" s="11" t="s">
        <v>860</v>
      </c>
    </row>
    <row r="575" spans="1:9" ht="15">
      <c r="A575" s="8" t="e">
        <f>#REF!</f>
        <v>#REF!</v>
      </c>
      <c r="B575" s="11" t="str">
        <f>IF('3.Species Information'!W585&gt;1,"Arctic polar desert zone (Zone A)","")&amp;IF('3.Species Information'!X585&gt;1,",",".")&amp;IF('3.Species Information'!X585&gt;1," Northern arctic tundra zone (Zone B)","")&amp;IF('3.Species Information'!Y585&gt;1,",",".")&amp;IF('3.Species Information'!Y585&gt;1," Middle arctic tundra zone (Zone C)","")&amp;IF('3.Species Information'!Z585&gt;1,",",".")&amp;IF('3.Species Information'!Z585&gt;1," Southern arctic tundra zone (Zone D)","")&amp;IF('3.Species Information'!AA585&gt;1,",",".")&amp;IF('3.Species Information'!AA585&gt;1," Arctic shrub tundra zone (Zone E).","")</f>
        <v>....</v>
      </c>
      <c r="C575" s="11" t="str">
        <f>IF('3.Species Information'!AC585&gt;1,"Northern Alaska/Yukon","")&amp;IF('3.Species Information'!AD585&gt;1,",",".")&amp;IF('3.Species Information'!AD585&gt;1,"Western Canadian Arctic","")&amp;IF('3.Species Information'!AE585&gt;1,",",".")&amp;IF('3.Species Information'!AE585&gt;1,"Eastern Canadian Arctic","")&amp;IF('3.Species Information'!AF585&gt;1,",",".")&amp;IF('3.Species Information'!AF585&gt;1,"Ellesmere.","")</f>
        <v>...</v>
      </c>
      <c r="D575" s="11" t="str">
        <f>IF('3.Species Information'!AH585&gt;1,"Taiga Plains","")&amp;IF('3.Species Information'!AI585&gt;1,",",".")&amp;IF('3.Species Information'!AI585&gt;1,"Taiga Shield","")&amp;IF('3.Species Information'!AJ585&gt;1,",",".")&amp;IF('3.Species Information'!AJ585&gt;1,"Taiga Cordillera","")&amp;IF('3.Species Information'!AK585&gt;1,",",".")&amp;IF('3.Species Information'!AK585&gt;1,"Hudson Plains","")&amp;IF('3.Species Information'!AL585&gt;1,",",".")&amp;IF('3.Species Information'!AL585&gt;1,"Boreal Plains","")&amp;IF('3.Species Information'!AM585&gt;1,",",".")&amp;IF('3.Species Information'!AM585&gt;1,"Boreal Shield","")&amp;IF('3.Species Information'!AN585&gt;1,",",".")&amp;IF('3.Species Information'!AN585&gt;1,"Boreal Cordillera","")&amp;IF('3.Species Information'!AO585&gt;1,",",".")&amp;IF('3.Species Information'!AO585&gt;1,"Pacific Maritime","")&amp;IF('3.Species Information'!AP585&gt;1,",",".")&amp;IF('3.Species Information'!AP585&gt;1,"Montane Cordillera","")&amp;IF('3.Species Information'!AQ585&gt;1,",",".")&amp;IF('3.Species Information'!AQ585&gt;1,"Prairies","")&amp;IF('3.Species Information'!AR585&gt;1,",",".")&amp;IF('3.Species Information'!AR585&gt;1,"Atlantic Maritime","")&amp;IF('3.Species Information'!AS585&gt;1,",",".")&amp;IF('3.Species Information'!AS585&gt;1,"Mixedwood Plains.","")</f>
        <v>...........</v>
      </c>
      <c r="E575" s="11" t="str">
        <f>IF('3.Species Information'!AU585&gt;1,"Arctic","")&amp;IF('3.Species Information'!AV585&gt;1,",",".")&amp;IF('3.Species Information'!AV585&gt;1,"Alpine","")&amp;IF('3.Species Information'!AW585&gt;1,",",".")&amp;IF('3.Species Information'!AW585&gt;1,"Boreal","")&amp;IF('3.Species Information'!AX585&gt;1,",",".")&amp;IF('3.Species Information'!AX585&gt;1,BB576&amp;”.”,"")</f>
        <v>...</v>
      </c>
      <c r="F575" s="11" t="str">
        <f>IF('3.Species Information'!AZ585&gt;1,"Circumarctic","")&amp;IF('3.Species Information'!BA585&gt;1,",",".")&amp;IF('3.Species Information'!BA585&gt;1,"North American Arctic","")&amp;IF('3.Species Information'!BB585&gt;1,",",".")&amp;IF('3.Species Information'!BB585&gt;1,"Circumboreal","")&amp;IF('3.Species Information'!BC585&gt;1,",",".")&amp;IF('3.Species Information'!BC585&gt;1,"North American Boreal","")&amp;IF('3.Species Information'!BD585&gt;1,",",".")&amp;IF('3.Species Information'!BD585&gt;1,"North American Boreal Cordilleran","")&amp;IF('3.Species Information'!BE585&gt;1,",",".")&amp;IF('3.Species Information'!BE585&gt;1,"North American Temperate Cordilleran","")&amp;IF('3.Species Information'!BF585&gt;1,",",".")&amp;IF('3.Species Information'!BF585&gt;1,"Amphi-Beringian","")&amp;IF('3.Species Information'!BG585&gt;1,",",".")&amp;IF('3.Species Information'!BG585&gt;1,"North American Beringian","")&amp;IF('3.Species Information'!BH585&gt;1,",",".")&amp;IF('3.Species Information'!BH585&gt;1,"Amphi-Atlantic","")&amp;IF('3.Species Information'!BI585&gt;1,",",".")&amp;IF('3.Species Information'!BI585&gt;1,"Bipolar disjunct","")&amp;IF('3.Species Information'!BJ585&gt;1,",",".")&amp;IF('3.Species Information'!BJ585&gt;1,"Cosmopolitan","")&amp;IF('3.Species Information'!BK585&gt;1,",",".")&amp;IF('3.Species Information'!BK585&gt;1,BO576&amp;”.”,"")</f>
        <v>...........</v>
      </c>
      <c r="G575" s="11" t="str">
        <f>IF('3.Species Information'!BM585&gt;1,"Alaska","")&amp;IF('3.Species Information'!BN585&gt;1,",",".")&amp;IF('3.Species Information'!BN585&gt;1,"Yukon Territory","")&amp;IF('3.Species Information'!BO585&gt;1,",",".")&amp;IF('3.Species Information'!BO585&gt;1,"Northwest Territories","")&amp;IF('3.Species Information'!BP585&gt;1,",",".")&amp;IF('3.Species Information'!BP585&gt;1,"Nunavut","")&amp;IF('3.Species Information'!BQ585&gt;1,",",".")&amp;IF('3.Species Information'!BQ585&gt;1,"Manitoba (Hudson Bay coastal region, Wapusk National Park)","")&amp;IF('3.Species Information'!BR585&gt;1,",",".")&amp;IF('3.Species Information'!BR585&gt;1,"Ontario (Hudson Bay coastal region)","")&amp;IF('3.Species Information'!BS585&gt;1,",",".")&amp;IF('3.Species Information'!BS585&gt;1,"Québec","")&amp;IF('3.Species Information'!BT585&gt;1,",",".")&amp;IF('3.Species Information'!BT585&gt;1,"Newfoundland and Labrador.","")</f>
        <v>.......</v>
      </c>
      <c r="H575" s="11" t="str">
        <f>IF('3.Species Information'!BU585&gt;1,"Canada","")&amp;IF('3.Species Information'!BV585&gt;1,",",".")&amp;IF('3.Species Information'!BV585&gt;1,"United States (Alaska)","")&amp;IF('3.Species Information'!BW585&gt;1,",",".")&amp;IF('3.Species Information'!BW585&gt;1,"Greenland","")&amp;IF('3.Species Information'!BX585&gt;1,",",".")&amp;IF('3.Species Information'!BX585&gt;1,"Scandinavia (including Svalbard)","")&amp;IF('3.Species Information'!BY585&gt;1,",",".")&amp;IF('3.Species Information'!BY585&gt;1,"European Russia","")&amp;IF('3.Species Information'!BZ585&gt;1,",",".")&amp;IF('3.Species Information'!BZ585&gt;1,"Siberian Russia (Europe Border to the Kolyma River)","")&amp;IF('3.Species Information'!CA585&gt;1,",",".")&amp;IF('3.Species Information'!CA585&gt;1,"Far East Russia (east of the Kolyma River).","")</f>
        <v>......</v>
      </c>
      <c r="I575" s="11" t="s">
        <v>860</v>
      </c>
    </row>
    <row r="576" spans="1:9" ht="15">
      <c r="A576" s="8" t="e">
        <f>#REF!</f>
        <v>#REF!</v>
      </c>
      <c r="B576" s="11" t="str">
        <f>IF('3.Species Information'!W586&gt;1,"Arctic polar desert zone (Zone A)","")&amp;IF('3.Species Information'!X586&gt;1,",",".")&amp;IF('3.Species Information'!X586&gt;1," Northern arctic tundra zone (Zone B)","")&amp;IF('3.Species Information'!Y586&gt;1,",",".")&amp;IF('3.Species Information'!Y586&gt;1," Middle arctic tundra zone (Zone C)","")&amp;IF('3.Species Information'!Z586&gt;1,",",".")&amp;IF('3.Species Information'!Z586&gt;1," Southern arctic tundra zone (Zone D)","")&amp;IF('3.Species Information'!AA586&gt;1,",",".")&amp;IF('3.Species Information'!AA586&gt;1," Arctic shrub tundra zone (Zone E).","")</f>
        <v>....</v>
      </c>
      <c r="C576" s="11" t="str">
        <f>IF('3.Species Information'!AC586&gt;1,"Northern Alaska/Yukon","")&amp;IF('3.Species Information'!AD586&gt;1,",",".")&amp;IF('3.Species Information'!AD586&gt;1,"Western Canadian Arctic","")&amp;IF('3.Species Information'!AE586&gt;1,",",".")&amp;IF('3.Species Information'!AE586&gt;1,"Eastern Canadian Arctic","")&amp;IF('3.Species Information'!AF586&gt;1,",",".")&amp;IF('3.Species Information'!AF586&gt;1,"Ellesmere.","")</f>
        <v>...</v>
      </c>
      <c r="D576" s="11" t="str">
        <f>IF('3.Species Information'!AH586&gt;1,"Taiga Plains","")&amp;IF('3.Species Information'!AI586&gt;1,",",".")&amp;IF('3.Species Information'!AI586&gt;1,"Taiga Shield","")&amp;IF('3.Species Information'!AJ586&gt;1,",",".")&amp;IF('3.Species Information'!AJ586&gt;1,"Taiga Cordillera","")&amp;IF('3.Species Information'!AK586&gt;1,",",".")&amp;IF('3.Species Information'!AK586&gt;1,"Hudson Plains","")&amp;IF('3.Species Information'!AL586&gt;1,",",".")&amp;IF('3.Species Information'!AL586&gt;1,"Boreal Plains","")&amp;IF('3.Species Information'!AM586&gt;1,",",".")&amp;IF('3.Species Information'!AM586&gt;1,"Boreal Shield","")&amp;IF('3.Species Information'!AN586&gt;1,",",".")&amp;IF('3.Species Information'!AN586&gt;1,"Boreal Cordillera","")&amp;IF('3.Species Information'!AO586&gt;1,",",".")&amp;IF('3.Species Information'!AO586&gt;1,"Pacific Maritime","")&amp;IF('3.Species Information'!AP586&gt;1,",",".")&amp;IF('3.Species Information'!AP586&gt;1,"Montane Cordillera","")&amp;IF('3.Species Information'!AQ586&gt;1,",",".")&amp;IF('3.Species Information'!AQ586&gt;1,"Prairies","")&amp;IF('3.Species Information'!AR586&gt;1,",",".")&amp;IF('3.Species Information'!AR586&gt;1,"Atlantic Maritime","")&amp;IF('3.Species Information'!AS586&gt;1,",",".")&amp;IF('3.Species Information'!AS586&gt;1,"Mixedwood Plains.","")</f>
        <v>...........</v>
      </c>
      <c r="E576" s="11" t="str">
        <f>IF('3.Species Information'!AU586&gt;1,"Arctic","")&amp;IF('3.Species Information'!AV586&gt;1,",",".")&amp;IF('3.Species Information'!AV586&gt;1,"Alpine","")&amp;IF('3.Species Information'!AW586&gt;1,",",".")&amp;IF('3.Species Information'!AW586&gt;1,"Boreal","")&amp;IF('3.Species Information'!AX586&gt;1,",",".")&amp;IF('3.Species Information'!AX586&gt;1,BB577&amp;”.”,"")</f>
        <v>...</v>
      </c>
      <c r="F576" s="11" t="str">
        <f>IF('3.Species Information'!AZ586&gt;1,"Circumarctic","")&amp;IF('3.Species Information'!BA586&gt;1,",",".")&amp;IF('3.Species Information'!BA586&gt;1,"North American Arctic","")&amp;IF('3.Species Information'!BB586&gt;1,",",".")&amp;IF('3.Species Information'!BB586&gt;1,"Circumboreal","")&amp;IF('3.Species Information'!BC586&gt;1,",",".")&amp;IF('3.Species Information'!BC586&gt;1,"North American Boreal","")&amp;IF('3.Species Information'!BD586&gt;1,",",".")&amp;IF('3.Species Information'!BD586&gt;1,"North American Boreal Cordilleran","")&amp;IF('3.Species Information'!BE586&gt;1,",",".")&amp;IF('3.Species Information'!BE586&gt;1,"North American Temperate Cordilleran","")&amp;IF('3.Species Information'!BF586&gt;1,",",".")&amp;IF('3.Species Information'!BF586&gt;1,"Amphi-Beringian","")&amp;IF('3.Species Information'!BG586&gt;1,",",".")&amp;IF('3.Species Information'!BG586&gt;1,"North American Beringian","")&amp;IF('3.Species Information'!BH586&gt;1,",",".")&amp;IF('3.Species Information'!BH586&gt;1,"Amphi-Atlantic","")&amp;IF('3.Species Information'!BI586&gt;1,",",".")&amp;IF('3.Species Information'!BI586&gt;1,"Bipolar disjunct","")&amp;IF('3.Species Information'!BJ586&gt;1,",",".")&amp;IF('3.Species Information'!BJ586&gt;1,"Cosmopolitan","")&amp;IF('3.Species Information'!BK586&gt;1,",",".")&amp;IF('3.Species Information'!BK586&gt;1,BO577&amp;”.”,"")</f>
        <v>...........</v>
      </c>
      <c r="G576" s="11" t="str">
        <f>IF('3.Species Information'!BM586&gt;1,"Alaska","")&amp;IF('3.Species Information'!BN586&gt;1,",",".")&amp;IF('3.Species Information'!BN586&gt;1,"Yukon Territory","")&amp;IF('3.Species Information'!BO586&gt;1,",",".")&amp;IF('3.Species Information'!BO586&gt;1,"Northwest Territories","")&amp;IF('3.Species Information'!BP586&gt;1,",",".")&amp;IF('3.Species Information'!BP586&gt;1,"Nunavut","")&amp;IF('3.Species Information'!BQ586&gt;1,",",".")&amp;IF('3.Species Information'!BQ586&gt;1,"Manitoba (Hudson Bay coastal region, Wapusk National Park)","")&amp;IF('3.Species Information'!BR586&gt;1,",",".")&amp;IF('3.Species Information'!BR586&gt;1,"Ontario (Hudson Bay coastal region)","")&amp;IF('3.Species Information'!BS586&gt;1,",",".")&amp;IF('3.Species Information'!BS586&gt;1,"Québec","")&amp;IF('3.Species Information'!BT586&gt;1,",",".")&amp;IF('3.Species Information'!BT586&gt;1,"Newfoundland and Labrador.","")</f>
        <v>.......</v>
      </c>
      <c r="H576" s="11" t="str">
        <f>IF('3.Species Information'!BU586&gt;1,"Canada","")&amp;IF('3.Species Information'!BV586&gt;1,",",".")&amp;IF('3.Species Information'!BV586&gt;1,"United States (Alaska)","")&amp;IF('3.Species Information'!BW586&gt;1,",",".")&amp;IF('3.Species Information'!BW586&gt;1,"Greenland","")&amp;IF('3.Species Information'!BX586&gt;1,",",".")&amp;IF('3.Species Information'!BX586&gt;1,"Scandinavia (including Svalbard)","")&amp;IF('3.Species Information'!BY586&gt;1,",",".")&amp;IF('3.Species Information'!BY586&gt;1,"European Russia","")&amp;IF('3.Species Information'!BZ586&gt;1,",",".")&amp;IF('3.Species Information'!BZ586&gt;1,"Siberian Russia (Europe Border to the Kolyma River)","")&amp;IF('3.Species Information'!CA586&gt;1,",",".")&amp;IF('3.Species Information'!CA586&gt;1,"Far East Russia (east of the Kolyma River).","")</f>
        <v>......</v>
      </c>
      <c r="I576" s="11" t="s">
        <v>860</v>
      </c>
    </row>
    <row r="577" spans="1:9" ht="15">
      <c r="A577" s="8" t="e">
        <f>#REF!</f>
        <v>#REF!</v>
      </c>
      <c r="B577" s="11" t="str">
        <f>IF('3.Species Information'!W587&gt;1,"Arctic polar desert zone (Zone A)","")&amp;IF('3.Species Information'!X587&gt;1,",",".")&amp;IF('3.Species Information'!X587&gt;1," Northern arctic tundra zone (Zone B)","")&amp;IF('3.Species Information'!Y587&gt;1,",",".")&amp;IF('3.Species Information'!Y587&gt;1," Middle arctic tundra zone (Zone C)","")&amp;IF('3.Species Information'!Z587&gt;1,",",".")&amp;IF('3.Species Information'!Z587&gt;1," Southern arctic tundra zone (Zone D)","")&amp;IF('3.Species Information'!AA587&gt;1,",",".")&amp;IF('3.Species Information'!AA587&gt;1," Arctic shrub tundra zone (Zone E).","")</f>
        <v>....</v>
      </c>
      <c r="C577" s="11" t="str">
        <f>IF('3.Species Information'!AC587&gt;1,"Northern Alaska/Yukon","")&amp;IF('3.Species Information'!AD587&gt;1,",",".")&amp;IF('3.Species Information'!AD587&gt;1,"Western Canadian Arctic","")&amp;IF('3.Species Information'!AE587&gt;1,",",".")&amp;IF('3.Species Information'!AE587&gt;1,"Eastern Canadian Arctic","")&amp;IF('3.Species Information'!AF587&gt;1,",",".")&amp;IF('3.Species Information'!AF587&gt;1,"Ellesmere.","")</f>
        <v>...</v>
      </c>
      <c r="D577" s="11" t="str">
        <f>IF('3.Species Information'!AH587&gt;1,"Taiga Plains","")&amp;IF('3.Species Information'!AI587&gt;1,",",".")&amp;IF('3.Species Information'!AI587&gt;1,"Taiga Shield","")&amp;IF('3.Species Information'!AJ587&gt;1,",",".")&amp;IF('3.Species Information'!AJ587&gt;1,"Taiga Cordillera","")&amp;IF('3.Species Information'!AK587&gt;1,",",".")&amp;IF('3.Species Information'!AK587&gt;1,"Hudson Plains","")&amp;IF('3.Species Information'!AL587&gt;1,",",".")&amp;IF('3.Species Information'!AL587&gt;1,"Boreal Plains","")&amp;IF('3.Species Information'!AM587&gt;1,",",".")&amp;IF('3.Species Information'!AM587&gt;1,"Boreal Shield","")&amp;IF('3.Species Information'!AN587&gt;1,",",".")&amp;IF('3.Species Information'!AN587&gt;1,"Boreal Cordillera","")&amp;IF('3.Species Information'!AO587&gt;1,",",".")&amp;IF('3.Species Information'!AO587&gt;1,"Pacific Maritime","")&amp;IF('3.Species Information'!AP587&gt;1,",",".")&amp;IF('3.Species Information'!AP587&gt;1,"Montane Cordillera","")&amp;IF('3.Species Information'!AQ587&gt;1,",",".")&amp;IF('3.Species Information'!AQ587&gt;1,"Prairies","")&amp;IF('3.Species Information'!AR587&gt;1,",",".")&amp;IF('3.Species Information'!AR587&gt;1,"Atlantic Maritime","")&amp;IF('3.Species Information'!AS587&gt;1,",",".")&amp;IF('3.Species Information'!AS587&gt;1,"Mixedwood Plains.","")</f>
        <v>...........</v>
      </c>
      <c r="E577" s="11" t="str">
        <f>IF('3.Species Information'!AU587&gt;1,"Arctic","")&amp;IF('3.Species Information'!AV587&gt;1,",",".")&amp;IF('3.Species Information'!AV587&gt;1,"Alpine","")&amp;IF('3.Species Information'!AW587&gt;1,",",".")&amp;IF('3.Species Information'!AW587&gt;1,"Boreal","")&amp;IF('3.Species Information'!AX587&gt;1,",",".")&amp;IF('3.Species Information'!AX587&gt;1,BB578&amp;”.”,"")</f>
        <v>...</v>
      </c>
      <c r="F577" s="11" t="str">
        <f>IF('3.Species Information'!AZ587&gt;1,"Circumarctic","")&amp;IF('3.Species Information'!BA587&gt;1,",",".")&amp;IF('3.Species Information'!BA587&gt;1,"North American Arctic","")&amp;IF('3.Species Information'!BB587&gt;1,",",".")&amp;IF('3.Species Information'!BB587&gt;1,"Circumboreal","")&amp;IF('3.Species Information'!BC587&gt;1,",",".")&amp;IF('3.Species Information'!BC587&gt;1,"North American Boreal","")&amp;IF('3.Species Information'!BD587&gt;1,",",".")&amp;IF('3.Species Information'!BD587&gt;1,"North American Boreal Cordilleran","")&amp;IF('3.Species Information'!BE587&gt;1,",",".")&amp;IF('3.Species Information'!BE587&gt;1,"North American Temperate Cordilleran","")&amp;IF('3.Species Information'!BF587&gt;1,",",".")&amp;IF('3.Species Information'!BF587&gt;1,"Amphi-Beringian","")&amp;IF('3.Species Information'!BG587&gt;1,",",".")&amp;IF('3.Species Information'!BG587&gt;1,"North American Beringian","")&amp;IF('3.Species Information'!BH587&gt;1,",",".")&amp;IF('3.Species Information'!BH587&gt;1,"Amphi-Atlantic","")&amp;IF('3.Species Information'!BI587&gt;1,",",".")&amp;IF('3.Species Information'!BI587&gt;1,"Bipolar disjunct","")&amp;IF('3.Species Information'!BJ587&gt;1,",",".")&amp;IF('3.Species Information'!BJ587&gt;1,"Cosmopolitan","")&amp;IF('3.Species Information'!BK587&gt;1,",",".")&amp;IF('3.Species Information'!BK587&gt;1,BO578&amp;”.”,"")</f>
        <v>...........</v>
      </c>
      <c r="G577" s="11" t="str">
        <f>IF('3.Species Information'!BM587&gt;1,"Alaska","")&amp;IF('3.Species Information'!BN587&gt;1,",",".")&amp;IF('3.Species Information'!BN587&gt;1,"Yukon Territory","")&amp;IF('3.Species Information'!BO587&gt;1,",",".")&amp;IF('3.Species Information'!BO587&gt;1,"Northwest Territories","")&amp;IF('3.Species Information'!BP587&gt;1,",",".")&amp;IF('3.Species Information'!BP587&gt;1,"Nunavut","")&amp;IF('3.Species Information'!BQ587&gt;1,",",".")&amp;IF('3.Species Information'!BQ587&gt;1,"Manitoba (Hudson Bay coastal region, Wapusk National Park)","")&amp;IF('3.Species Information'!BR587&gt;1,",",".")&amp;IF('3.Species Information'!BR587&gt;1,"Ontario (Hudson Bay coastal region)","")&amp;IF('3.Species Information'!BS587&gt;1,",",".")&amp;IF('3.Species Information'!BS587&gt;1,"Québec","")&amp;IF('3.Species Information'!BT587&gt;1,",",".")&amp;IF('3.Species Information'!BT587&gt;1,"Newfoundland and Labrador.","")</f>
        <v>.......</v>
      </c>
      <c r="H577" s="11" t="str">
        <f>IF('3.Species Information'!BU587&gt;1,"Canada","")&amp;IF('3.Species Information'!BV587&gt;1,",",".")&amp;IF('3.Species Information'!BV587&gt;1,"United States (Alaska)","")&amp;IF('3.Species Information'!BW587&gt;1,",",".")&amp;IF('3.Species Information'!BW587&gt;1,"Greenland","")&amp;IF('3.Species Information'!BX587&gt;1,",",".")&amp;IF('3.Species Information'!BX587&gt;1,"Scandinavia (including Svalbard)","")&amp;IF('3.Species Information'!BY587&gt;1,",",".")&amp;IF('3.Species Information'!BY587&gt;1,"European Russia","")&amp;IF('3.Species Information'!BZ587&gt;1,",",".")&amp;IF('3.Species Information'!BZ587&gt;1,"Siberian Russia (Europe Border to the Kolyma River)","")&amp;IF('3.Species Information'!CA587&gt;1,",",".")&amp;IF('3.Species Information'!CA587&gt;1,"Far East Russia (east of the Kolyma River).","")</f>
        <v>......</v>
      </c>
      <c r="I577" s="11" t="s">
        <v>860</v>
      </c>
    </row>
    <row r="578" spans="1:9" ht="15">
      <c r="A578" s="8" t="e">
        <f>#REF!</f>
        <v>#REF!</v>
      </c>
      <c r="B578" s="11" t="str">
        <f>IF('3.Species Information'!W588&gt;1,"Arctic polar desert zone (Zone A)","")&amp;IF('3.Species Information'!X588&gt;1,",",".")&amp;IF('3.Species Information'!X588&gt;1," Northern arctic tundra zone (Zone B)","")&amp;IF('3.Species Information'!Y588&gt;1,",",".")&amp;IF('3.Species Information'!Y588&gt;1," Middle arctic tundra zone (Zone C)","")&amp;IF('3.Species Information'!Z588&gt;1,",",".")&amp;IF('3.Species Information'!Z588&gt;1," Southern arctic tundra zone (Zone D)","")&amp;IF('3.Species Information'!AA588&gt;1,",",".")&amp;IF('3.Species Information'!AA588&gt;1," Arctic shrub tundra zone (Zone E).","")</f>
        <v>....</v>
      </c>
      <c r="C578" s="11" t="str">
        <f>IF('3.Species Information'!AC588&gt;1,"Northern Alaska/Yukon","")&amp;IF('3.Species Information'!AD588&gt;1,",",".")&amp;IF('3.Species Information'!AD588&gt;1,"Western Canadian Arctic","")&amp;IF('3.Species Information'!AE588&gt;1,",",".")&amp;IF('3.Species Information'!AE588&gt;1,"Eastern Canadian Arctic","")&amp;IF('3.Species Information'!AF588&gt;1,",",".")&amp;IF('3.Species Information'!AF588&gt;1,"Ellesmere.","")</f>
        <v>...</v>
      </c>
      <c r="D578" s="11" t="str">
        <f>IF('3.Species Information'!AH588&gt;1,"Taiga Plains","")&amp;IF('3.Species Information'!AI588&gt;1,",",".")&amp;IF('3.Species Information'!AI588&gt;1,"Taiga Shield","")&amp;IF('3.Species Information'!AJ588&gt;1,",",".")&amp;IF('3.Species Information'!AJ588&gt;1,"Taiga Cordillera","")&amp;IF('3.Species Information'!AK588&gt;1,",",".")&amp;IF('3.Species Information'!AK588&gt;1,"Hudson Plains","")&amp;IF('3.Species Information'!AL588&gt;1,",",".")&amp;IF('3.Species Information'!AL588&gt;1,"Boreal Plains","")&amp;IF('3.Species Information'!AM588&gt;1,",",".")&amp;IF('3.Species Information'!AM588&gt;1,"Boreal Shield","")&amp;IF('3.Species Information'!AN588&gt;1,",",".")&amp;IF('3.Species Information'!AN588&gt;1,"Boreal Cordillera","")&amp;IF('3.Species Information'!AO588&gt;1,",",".")&amp;IF('3.Species Information'!AO588&gt;1,"Pacific Maritime","")&amp;IF('3.Species Information'!AP588&gt;1,",",".")&amp;IF('3.Species Information'!AP588&gt;1,"Montane Cordillera","")&amp;IF('3.Species Information'!AQ588&gt;1,",",".")&amp;IF('3.Species Information'!AQ588&gt;1,"Prairies","")&amp;IF('3.Species Information'!AR588&gt;1,",",".")&amp;IF('3.Species Information'!AR588&gt;1,"Atlantic Maritime","")&amp;IF('3.Species Information'!AS588&gt;1,",",".")&amp;IF('3.Species Information'!AS588&gt;1,"Mixedwood Plains.","")</f>
        <v>...........</v>
      </c>
      <c r="E578" s="11" t="str">
        <f>IF('3.Species Information'!AU588&gt;1,"Arctic","")&amp;IF('3.Species Information'!AV588&gt;1,",",".")&amp;IF('3.Species Information'!AV588&gt;1,"Alpine","")&amp;IF('3.Species Information'!AW588&gt;1,",",".")&amp;IF('3.Species Information'!AW588&gt;1,"Boreal","")&amp;IF('3.Species Information'!AX588&gt;1,",",".")&amp;IF('3.Species Information'!AX588&gt;1,BB579&amp;”.”,"")</f>
        <v>...</v>
      </c>
      <c r="F578" s="11" t="str">
        <f>IF('3.Species Information'!AZ588&gt;1,"Circumarctic","")&amp;IF('3.Species Information'!BA588&gt;1,",",".")&amp;IF('3.Species Information'!BA588&gt;1,"North American Arctic","")&amp;IF('3.Species Information'!BB588&gt;1,",",".")&amp;IF('3.Species Information'!BB588&gt;1,"Circumboreal","")&amp;IF('3.Species Information'!BC588&gt;1,",",".")&amp;IF('3.Species Information'!BC588&gt;1,"North American Boreal","")&amp;IF('3.Species Information'!BD588&gt;1,",",".")&amp;IF('3.Species Information'!BD588&gt;1,"North American Boreal Cordilleran","")&amp;IF('3.Species Information'!BE588&gt;1,",",".")&amp;IF('3.Species Information'!BE588&gt;1,"North American Temperate Cordilleran","")&amp;IF('3.Species Information'!BF588&gt;1,",",".")&amp;IF('3.Species Information'!BF588&gt;1,"Amphi-Beringian","")&amp;IF('3.Species Information'!BG588&gt;1,",",".")&amp;IF('3.Species Information'!BG588&gt;1,"North American Beringian","")&amp;IF('3.Species Information'!BH588&gt;1,",",".")&amp;IF('3.Species Information'!BH588&gt;1,"Amphi-Atlantic","")&amp;IF('3.Species Information'!BI588&gt;1,",",".")&amp;IF('3.Species Information'!BI588&gt;1,"Bipolar disjunct","")&amp;IF('3.Species Information'!BJ588&gt;1,",",".")&amp;IF('3.Species Information'!BJ588&gt;1,"Cosmopolitan","")&amp;IF('3.Species Information'!BK588&gt;1,",",".")&amp;IF('3.Species Information'!BK588&gt;1,BO579&amp;”.”,"")</f>
        <v>...........</v>
      </c>
      <c r="G578" s="11" t="str">
        <f>IF('3.Species Information'!BM588&gt;1,"Alaska","")&amp;IF('3.Species Information'!BN588&gt;1,",",".")&amp;IF('3.Species Information'!BN588&gt;1,"Yukon Territory","")&amp;IF('3.Species Information'!BO588&gt;1,",",".")&amp;IF('3.Species Information'!BO588&gt;1,"Northwest Territories","")&amp;IF('3.Species Information'!BP588&gt;1,",",".")&amp;IF('3.Species Information'!BP588&gt;1,"Nunavut","")&amp;IF('3.Species Information'!BQ588&gt;1,",",".")&amp;IF('3.Species Information'!BQ588&gt;1,"Manitoba (Hudson Bay coastal region, Wapusk National Park)","")&amp;IF('3.Species Information'!BR588&gt;1,",",".")&amp;IF('3.Species Information'!BR588&gt;1,"Ontario (Hudson Bay coastal region)","")&amp;IF('3.Species Information'!BS588&gt;1,",",".")&amp;IF('3.Species Information'!BS588&gt;1,"Québec","")&amp;IF('3.Species Information'!BT588&gt;1,",",".")&amp;IF('3.Species Information'!BT588&gt;1,"Newfoundland and Labrador.","")</f>
        <v>.......</v>
      </c>
      <c r="H578" s="11" t="str">
        <f>IF('3.Species Information'!BU588&gt;1,"Canada","")&amp;IF('3.Species Information'!BV588&gt;1,",",".")&amp;IF('3.Species Information'!BV588&gt;1,"United States (Alaska)","")&amp;IF('3.Species Information'!BW588&gt;1,",",".")&amp;IF('3.Species Information'!BW588&gt;1,"Greenland","")&amp;IF('3.Species Information'!BX588&gt;1,",",".")&amp;IF('3.Species Information'!BX588&gt;1,"Scandinavia (including Svalbard)","")&amp;IF('3.Species Information'!BY588&gt;1,",",".")&amp;IF('3.Species Information'!BY588&gt;1,"European Russia","")&amp;IF('3.Species Information'!BZ588&gt;1,",",".")&amp;IF('3.Species Information'!BZ588&gt;1,"Siberian Russia (Europe Border to the Kolyma River)","")&amp;IF('3.Species Information'!CA588&gt;1,",",".")&amp;IF('3.Species Information'!CA588&gt;1,"Far East Russia (east of the Kolyma River).","")</f>
        <v>......</v>
      </c>
      <c r="I578" s="11" t="s">
        <v>860</v>
      </c>
    </row>
    <row r="579" spans="1:9" ht="15">
      <c r="A579" s="8" t="e">
        <f>#REF!</f>
        <v>#REF!</v>
      </c>
      <c r="B579" s="11" t="str">
        <f>IF('3.Species Information'!W589&gt;1,"Arctic polar desert zone (Zone A)","")&amp;IF('3.Species Information'!X589&gt;1,",",".")&amp;IF('3.Species Information'!X589&gt;1," Northern arctic tundra zone (Zone B)","")&amp;IF('3.Species Information'!Y589&gt;1,",",".")&amp;IF('3.Species Information'!Y589&gt;1," Middle arctic tundra zone (Zone C)","")&amp;IF('3.Species Information'!Z589&gt;1,",",".")&amp;IF('3.Species Information'!Z589&gt;1," Southern arctic tundra zone (Zone D)","")&amp;IF('3.Species Information'!AA589&gt;1,",",".")&amp;IF('3.Species Information'!AA589&gt;1," Arctic shrub tundra zone (Zone E).","")</f>
        <v>....</v>
      </c>
      <c r="C579" s="11" t="str">
        <f>IF('3.Species Information'!AC589&gt;1,"Northern Alaska/Yukon","")&amp;IF('3.Species Information'!AD589&gt;1,",",".")&amp;IF('3.Species Information'!AD589&gt;1,"Western Canadian Arctic","")&amp;IF('3.Species Information'!AE589&gt;1,",",".")&amp;IF('3.Species Information'!AE589&gt;1,"Eastern Canadian Arctic","")&amp;IF('3.Species Information'!AF589&gt;1,",",".")&amp;IF('3.Species Information'!AF589&gt;1,"Ellesmere.","")</f>
        <v>...</v>
      </c>
      <c r="D579" s="11" t="str">
        <f>IF('3.Species Information'!AH589&gt;1,"Taiga Plains","")&amp;IF('3.Species Information'!AI589&gt;1,",",".")&amp;IF('3.Species Information'!AI589&gt;1,"Taiga Shield","")&amp;IF('3.Species Information'!AJ589&gt;1,",",".")&amp;IF('3.Species Information'!AJ589&gt;1,"Taiga Cordillera","")&amp;IF('3.Species Information'!AK589&gt;1,",",".")&amp;IF('3.Species Information'!AK589&gt;1,"Hudson Plains","")&amp;IF('3.Species Information'!AL589&gt;1,",",".")&amp;IF('3.Species Information'!AL589&gt;1,"Boreal Plains","")&amp;IF('3.Species Information'!AM589&gt;1,",",".")&amp;IF('3.Species Information'!AM589&gt;1,"Boreal Shield","")&amp;IF('3.Species Information'!AN589&gt;1,",",".")&amp;IF('3.Species Information'!AN589&gt;1,"Boreal Cordillera","")&amp;IF('3.Species Information'!AO589&gt;1,",",".")&amp;IF('3.Species Information'!AO589&gt;1,"Pacific Maritime","")&amp;IF('3.Species Information'!AP589&gt;1,",",".")&amp;IF('3.Species Information'!AP589&gt;1,"Montane Cordillera","")&amp;IF('3.Species Information'!AQ589&gt;1,",",".")&amp;IF('3.Species Information'!AQ589&gt;1,"Prairies","")&amp;IF('3.Species Information'!AR589&gt;1,",",".")&amp;IF('3.Species Information'!AR589&gt;1,"Atlantic Maritime","")&amp;IF('3.Species Information'!AS589&gt;1,",",".")&amp;IF('3.Species Information'!AS589&gt;1,"Mixedwood Plains.","")</f>
        <v>...........</v>
      </c>
      <c r="E579" s="11" t="str">
        <f>IF('3.Species Information'!AU589&gt;1,"Arctic","")&amp;IF('3.Species Information'!AV589&gt;1,",",".")&amp;IF('3.Species Information'!AV589&gt;1,"Alpine","")&amp;IF('3.Species Information'!AW589&gt;1,",",".")&amp;IF('3.Species Information'!AW589&gt;1,"Boreal","")&amp;IF('3.Species Information'!AX589&gt;1,",",".")&amp;IF('3.Species Information'!AX589&gt;1,BB580&amp;”.”,"")</f>
        <v>...</v>
      </c>
      <c r="F579" s="11" t="str">
        <f>IF('3.Species Information'!AZ589&gt;1,"Circumarctic","")&amp;IF('3.Species Information'!BA589&gt;1,",",".")&amp;IF('3.Species Information'!BA589&gt;1,"North American Arctic","")&amp;IF('3.Species Information'!BB589&gt;1,",",".")&amp;IF('3.Species Information'!BB589&gt;1,"Circumboreal","")&amp;IF('3.Species Information'!BC589&gt;1,",",".")&amp;IF('3.Species Information'!BC589&gt;1,"North American Boreal","")&amp;IF('3.Species Information'!BD589&gt;1,",",".")&amp;IF('3.Species Information'!BD589&gt;1,"North American Boreal Cordilleran","")&amp;IF('3.Species Information'!BE589&gt;1,",",".")&amp;IF('3.Species Information'!BE589&gt;1,"North American Temperate Cordilleran","")&amp;IF('3.Species Information'!BF589&gt;1,",",".")&amp;IF('3.Species Information'!BF589&gt;1,"Amphi-Beringian","")&amp;IF('3.Species Information'!BG589&gt;1,",",".")&amp;IF('3.Species Information'!BG589&gt;1,"North American Beringian","")&amp;IF('3.Species Information'!BH589&gt;1,",",".")&amp;IF('3.Species Information'!BH589&gt;1,"Amphi-Atlantic","")&amp;IF('3.Species Information'!BI589&gt;1,",",".")&amp;IF('3.Species Information'!BI589&gt;1,"Bipolar disjunct","")&amp;IF('3.Species Information'!BJ589&gt;1,",",".")&amp;IF('3.Species Information'!BJ589&gt;1,"Cosmopolitan","")&amp;IF('3.Species Information'!BK589&gt;1,",",".")&amp;IF('3.Species Information'!BK589&gt;1,BO580&amp;”.”,"")</f>
        <v>...........</v>
      </c>
      <c r="G579" s="11" t="str">
        <f>IF('3.Species Information'!BM589&gt;1,"Alaska","")&amp;IF('3.Species Information'!BN589&gt;1,",",".")&amp;IF('3.Species Information'!BN589&gt;1,"Yukon Territory","")&amp;IF('3.Species Information'!BO589&gt;1,",",".")&amp;IF('3.Species Information'!BO589&gt;1,"Northwest Territories","")&amp;IF('3.Species Information'!BP589&gt;1,",",".")&amp;IF('3.Species Information'!BP589&gt;1,"Nunavut","")&amp;IF('3.Species Information'!BQ589&gt;1,",",".")&amp;IF('3.Species Information'!BQ589&gt;1,"Manitoba (Hudson Bay coastal region, Wapusk National Park)","")&amp;IF('3.Species Information'!BR589&gt;1,",",".")&amp;IF('3.Species Information'!BR589&gt;1,"Ontario (Hudson Bay coastal region)","")&amp;IF('3.Species Information'!BS589&gt;1,",",".")&amp;IF('3.Species Information'!BS589&gt;1,"Québec","")&amp;IF('3.Species Information'!BT589&gt;1,",",".")&amp;IF('3.Species Information'!BT589&gt;1,"Newfoundland and Labrador.","")</f>
        <v>.......</v>
      </c>
      <c r="H579" s="11" t="str">
        <f>IF('3.Species Information'!BU589&gt;1,"Canada","")&amp;IF('3.Species Information'!BV589&gt;1,",",".")&amp;IF('3.Species Information'!BV589&gt;1,"United States (Alaska)","")&amp;IF('3.Species Information'!BW589&gt;1,",",".")&amp;IF('3.Species Information'!BW589&gt;1,"Greenland","")&amp;IF('3.Species Information'!BX589&gt;1,",",".")&amp;IF('3.Species Information'!BX589&gt;1,"Scandinavia (including Svalbard)","")&amp;IF('3.Species Information'!BY589&gt;1,",",".")&amp;IF('3.Species Information'!BY589&gt;1,"European Russia","")&amp;IF('3.Species Information'!BZ589&gt;1,",",".")&amp;IF('3.Species Information'!BZ589&gt;1,"Siberian Russia (Europe Border to the Kolyma River)","")&amp;IF('3.Species Information'!CA589&gt;1,",",".")&amp;IF('3.Species Information'!CA589&gt;1,"Far East Russia (east of the Kolyma River).","")</f>
        <v>......</v>
      </c>
      <c r="I579" s="11" t="s">
        <v>860</v>
      </c>
    </row>
    <row r="580" spans="1:9" ht="15">
      <c r="A580" s="8" t="e">
        <f>#REF!</f>
        <v>#REF!</v>
      </c>
      <c r="B580" s="11" t="str">
        <f>IF('3.Species Information'!W590&gt;1,"Arctic polar desert zone (Zone A)","")&amp;IF('3.Species Information'!X590&gt;1,",",".")&amp;IF('3.Species Information'!X590&gt;1," Northern arctic tundra zone (Zone B)","")&amp;IF('3.Species Information'!Y590&gt;1,",",".")&amp;IF('3.Species Information'!Y590&gt;1," Middle arctic tundra zone (Zone C)","")&amp;IF('3.Species Information'!Z590&gt;1,",",".")&amp;IF('3.Species Information'!Z590&gt;1," Southern arctic tundra zone (Zone D)","")&amp;IF('3.Species Information'!AA590&gt;1,",",".")&amp;IF('3.Species Information'!AA590&gt;1," Arctic shrub tundra zone (Zone E).","")</f>
        <v>....</v>
      </c>
      <c r="C580" s="11" t="str">
        <f>IF('3.Species Information'!AC590&gt;1,"Northern Alaska/Yukon","")&amp;IF('3.Species Information'!AD590&gt;1,",",".")&amp;IF('3.Species Information'!AD590&gt;1,"Western Canadian Arctic","")&amp;IF('3.Species Information'!AE590&gt;1,",",".")&amp;IF('3.Species Information'!AE590&gt;1,"Eastern Canadian Arctic","")&amp;IF('3.Species Information'!AF590&gt;1,",",".")&amp;IF('3.Species Information'!AF590&gt;1,"Ellesmere.","")</f>
        <v>...</v>
      </c>
      <c r="D580" s="11" t="str">
        <f>IF('3.Species Information'!AH590&gt;1,"Taiga Plains","")&amp;IF('3.Species Information'!AI590&gt;1,",",".")&amp;IF('3.Species Information'!AI590&gt;1,"Taiga Shield","")&amp;IF('3.Species Information'!AJ590&gt;1,",",".")&amp;IF('3.Species Information'!AJ590&gt;1,"Taiga Cordillera","")&amp;IF('3.Species Information'!AK590&gt;1,",",".")&amp;IF('3.Species Information'!AK590&gt;1,"Hudson Plains","")&amp;IF('3.Species Information'!AL590&gt;1,",",".")&amp;IF('3.Species Information'!AL590&gt;1,"Boreal Plains","")&amp;IF('3.Species Information'!AM590&gt;1,",",".")&amp;IF('3.Species Information'!AM590&gt;1,"Boreal Shield","")&amp;IF('3.Species Information'!AN590&gt;1,",",".")&amp;IF('3.Species Information'!AN590&gt;1,"Boreal Cordillera","")&amp;IF('3.Species Information'!AO590&gt;1,",",".")&amp;IF('3.Species Information'!AO590&gt;1,"Pacific Maritime","")&amp;IF('3.Species Information'!AP590&gt;1,",",".")&amp;IF('3.Species Information'!AP590&gt;1,"Montane Cordillera","")&amp;IF('3.Species Information'!AQ590&gt;1,",",".")&amp;IF('3.Species Information'!AQ590&gt;1,"Prairies","")&amp;IF('3.Species Information'!AR590&gt;1,",",".")&amp;IF('3.Species Information'!AR590&gt;1,"Atlantic Maritime","")&amp;IF('3.Species Information'!AS590&gt;1,",",".")&amp;IF('3.Species Information'!AS590&gt;1,"Mixedwood Plains.","")</f>
        <v>...........</v>
      </c>
      <c r="E580" s="11" t="str">
        <f>IF('3.Species Information'!AU590&gt;1,"Arctic","")&amp;IF('3.Species Information'!AV590&gt;1,",",".")&amp;IF('3.Species Information'!AV590&gt;1,"Alpine","")&amp;IF('3.Species Information'!AW590&gt;1,",",".")&amp;IF('3.Species Information'!AW590&gt;1,"Boreal","")&amp;IF('3.Species Information'!AX590&gt;1,",",".")&amp;IF('3.Species Information'!AX590&gt;1,BB581&amp;”.”,"")</f>
        <v>...</v>
      </c>
      <c r="F580" s="11" t="str">
        <f>IF('3.Species Information'!AZ590&gt;1,"Circumarctic","")&amp;IF('3.Species Information'!BA590&gt;1,",",".")&amp;IF('3.Species Information'!BA590&gt;1,"North American Arctic","")&amp;IF('3.Species Information'!BB590&gt;1,",",".")&amp;IF('3.Species Information'!BB590&gt;1,"Circumboreal","")&amp;IF('3.Species Information'!BC590&gt;1,",",".")&amp;IF('3.Species Information'!BC590&gt;1,"North American Boreal","")&amp;IF('3.Species Information'!BD590&gt;1,",",".")&amp;IF('3.Species Information'!BD590&gt;1,"North American Boreal Cordilleran","")&amp;IF('3.Species Information'!BE590&gt;1,",",".")&amp;IF('3.Species Information'!BE590&gt;1,"North American Temperate Cordilleran","")&amp;IF('3.Species Information'!BF590&gt;1,",",".")&amp;IF('3.Species Information'!BF590&gt;1,"Amphi-Beringian","")&amp;IF('3.Species Information'!BG590&gt;1,",",".")&amp;IF('3.Species Information'!BG590&gt;1,"North American Beringian","")&amp;IF('3.Species Information'!BH590&gt;1,",",".")&amp;IF('3.Species Information'!BH590&gt;1,"Amphi-Atlantic","")&amp;IF('3.Species Information'!BI590&gt;1,",",".")&amp;IF('3.Species Information'!BI590&gt;1,"Bipolar disjunct","")&amp;IF('3.Species Information'!BJ590&gt;1,",",".")&amp;IF('3.Species Information'!BJ590&gt;1,"Cosmopolitan","")&amp;IF('3.Species Information'!BK590&gt;1,",",".")&amp;IF('3.Species Information'!BK590&gt;1,BO581&amp;”.”,"")</f>
        <v>...........</v>
      </c>
      <c r="G580" s="11" t="str">
        <f>IF('3.Species Information'!BM590&gt;1,"Alaska","")&amp;IF('3.Species Information'!BN590&gt;1,",",".")&amp;IF('3.Species Information'!BN590&gt;1,"Yukon Territory","")&amp;IF('3.Species Information'!BO590&gt;1,",",".")&amp;IF('3.Species Information'!BO590&gt;1,"Northwest Territories","")&amp;IF('3.Species Information'!BP590&gt;1,",",".")&amp;IF('3.Species Information'!BP590&gt;1,"Nunavut","")&amp;IF('3.Species Information'!BQ590&gt;1,",",".")&amp;IF('3.Species Information'!BQ590&gt;1,"Manitoba (Hudson Bay coastal region, Wapusk National Park)","")&amp;IF('3.Species Information'!BR590&gt;1,",",".")&amp;IF('3.Species Information'!BR590&gt;1,"Ontario (Hudson Bay coastal region)","")&amp;IF('3.Species Information'!BS590&gt;1,",",".")&amp;IF('3.Species Information'!BS590&gt;1,"Québec","")&amp;IF('3.Species Information'!BT590&gt;1,",",".")&amp;IF('3.Species Information'!BT590&gt;1,"Newfoundland and Labrador.","")</f>
        <v>.......</v>
      </c>
      <c r="H580" s="11" t="str">
        <f>IF('3.Species Information'!BU590&gt;1,"Canada","")&amp;IF('3.Species Information'!BV590&gt;1,",",".")&amp;IF('3.Species Information'!BV590&gt;1,"United States (Alaska)","")&amp;IF('3.Species Information'!BW590&gt;1,",",".")&amp;IF('3.Species Information'!BW590&gt;1,"Greenland","")&amp;IF('3.Species Information'!BX590&gt;1,",",".")&amp;IF('3.Species Information'!BX590&gt;1,"Scandinavia (including Svalbard)","")&amp;IF('3.Species Information'!BY590&gt;1,",",".")&amp;IF('3.Species Information'!BY590&gt;1,"European Russia","")&amp;IF('3.Species Information'!BZ590&gt;1,",",".")&amp;IF('3.Species Information'!BZ590&gt;1,"Siberian Russia (Europe Border to the Kolyma River)","")&amp;IF('3.Species Information'!CA590&gt;1,",",".")&amp;IF('3.Species Information'!CA590&gt;1,"Far East Russia (east of the Kolyma River).","")</f>
        <v>......</v>
      </c>
      <c r="I580" s="11" t="s">
        <v>860</v>
      </c>
    </row>
    <row r="581" spans="1:9" ht="15">
      <c r="A581" s="8" t="e">
        <f>#REF!</f>
        <v>#REF!</v>
      </c>
      <c r="B581" s="11" t="str">
        <f>IF('3.Species Information'!W591&gt;1,"Arctic polar desert zone (Zone A)","")&amp;IF('3.Species Information'!X591&gt;1,",",".")&amp;IF('3.Species Information'!X591&gt;1," Northern arctic tundra zone (Zone B)","")&amp;IF('3.Species Information'!Y591&gt;1,",",".")&amp;IF('3.Species Information'!Y591&gt;1," Middle arctic tundra zone (Zone C)","")&amp;IF('3.Species Information'!Z591&gt;1,",",".")&amp;IF('3.Species Information'!Z591&gt;1," Southern arctic tundra zone (Zone D)","")&amp;IF('3.Species Information'!AA591&gt;1,",",".")&amp;IF('3.Species Information'!AA591&gt;1," Arctic shrub tundra zone (Zone E).","")</f>
        <v>....</v>
      </c>
      <c r="C581" s="11" t="str">
        <f>IF('3.Species Information'!AC591&gt;1,"Northern Alaska/Yukon","")&amp;IF('3.Species Information'!AD591&gt;1,",",".")&amp;IF('3.Species Information'!AD591&gt;1,"Western Canadian Arctic","")&amp;IF('3.Species Information'!AE591&gt;1,",",".")&amp;IF('3.Species Information'!AE591&gt;1,"Eastern Canadian Arctic","")&amp;IF('3.Species Information'!AF591&gt;1,",",".")&amp;IF('3.Species Information'!AF591&gt;1,"Ellesmere.","")</f>
        <v>...</v>
      </c>
      <c r="D581" s="11" t="str">
        <f>IF('3.Species Information'!AH591&gt;1,"Taiga Plains","")&amp;IF('3.Species Information'!AI591&gt;1,",",".")&amp;IF('3.Species Information'!AI591&gt;1,"Taiga Shield","")&amp;IF('3.Species Information'!AJ591&gt;1,",",".")&amp;IF('3.Species Information'!AJ591&gt;1,"Taiga Cordillera","")&amp;IF('3.Species Information'!AK591&gt;1,",",".")&amp;IF('3.Species Information'!AK591&gt;1,"Hudson Plains","")&amp;IF('3.Species Information'!AL591&gt;1,",",".")&amp;IF('3.Species Information'!AL591&gt;1,"Boreal Plains","")&amp;IF('3.Species Information'!AM591&gt;1,",",".")&amp;IF('3.Species Information'!AM591&gt;1,"Boreal Shield","")&amp;IF('3.Species Information'!AN591&gt;1,",",".")&amp;IF('3.Species Information'!AN591&gt;1,"Boreal Cordillera","")&amp;IF('3.Species Information'!AO591&gt;1,",",".")&amp;IF('3.Species Information'!AO591&gt;1,"Pacific Maritime","")&amp;IF('3.Species Information'!AP591&gt;1,",",".")&amp;IF('3.Species Information'!AP591&gt;1,"Montane Cordillera","")&amp;IF('3.Species Information'!AQ591&gt;1,",",".")&amp;IF('3.Species Information'!AQ591&gt;1,"Prairies","")&amp;IF('3.Species Information'!AR591&gt;1,",",".")&amp;IF('3.Species Information'!AR591&gt;1,"Atlantic Maritime","")&amp;IF('3.Species Information'!AS591&gt;1,",",".")&amp;IF('3.Species Information'!AS591&gt;1,"Mixedwood Plains.","")</f>
        <v>...........</v>
      </c>
      <c r="E581" s="11" t="str">
        <f>IF('3.Species Information'!AU591&gt;1,"Arctic","")&amp;IF('3.Species Information'!AV591&gt;1,",",".")&amp;IF('3.Species Information'!AV591&gt;1,"Alpine","")&amp;IF('3.Species Information'!AW591&gt;1,",",".")&amp;IF('3.Species Information'!AW591&gt;1,"Boreal","")&amp;IF('3.Species Information'!AX591&gt;1,",",".")&amp;IF('3.Species Information'!AX591&gt;1,BB582&amp;”.”,"")</f>
        <v>...</v>
      </c>
      <c r="F581" s="11" t="str">
        <f>IF('3.Species Information'!AZ591&gt;1,"Circumarctic","")&amp;IF('3.Species Information'!BA591&gt;1,",",".")&amp;IF('3.Species Information'!BA591&gt;1,"North American Arctic","")&amp;IF('3.Species Information'!BB591&gt;1,",",".")&amp;IF('3.Species Information'!BB591&gt;1,"Circumboreal","")&amp;IF('3.Species Information'!BC591&gt;1,",",".")&amp;IF('3.Species Information'!BC591&gt;1,"North American Boreal","")&amp;IF('3.Species Information'!BD591&gt;1,",",".")&amp;IF('3.Species Information'!BD591&gt;1,"North American Boreal Cordilleran","")&amp;IF('3.Species Information'!BE591&gt;1,",",".")&amp;IF('3.Species Information'!BE591&gt;1,"North American Temperate Cordilleran","")&amp;IF('3.Species Information'!BF591&gt;1,",",".")&amp;IF('3.Species Information'!BF591&gt;1,"Amphi-Beringian","")&amp;IF('3.Species Information'!BG591&gt;1,",",".")&amp;IF('3.Species Information'!BG591&gt;1,"North American Beringian","")&amp;IF('3.Species Information'!BH591&gt;1,",",".")&amp;IF('3.Species Information'!BH591&gt;1,"Amphi-Atlantic","")&amp;IF('3.Species Information'!BI591&gt;1,",",".")&amp;IF('3.Species Information'!BI591&gt;1,"Bipolar disjunct","")&amp;IF('3.Species Information'!BJ591&gt;1,",",".")&amp;IF('3.Species Information'!BJ591&gt;1,"Cosmopolitan","")&amp;IF('3.Species Information'!BK591&gt;1,",",".")&amp;IF('3.Species Information'!BK591&gt;1,BO582&amp;”.”,"")</f>
        <v>...........</v>
      </c>
      <c r="G581" s="11" t="str">
        <f>IF('3.Species Information'!BM591&gt;1,"Alaska","")&amp;IF('3.Species Information'!BN591&gt;1,",",".")&amp;IF('3.Species Information'!BN591&gt;1,"Yukon Territory","")&amp;IF('3.Species Information'!BO591&gt;1,",",".")&amp;IF('3.Species Information'!BO591&gt;1,"Northwest Territories","")&amp;IF('3.Species Information'!BP591&gt;1,",",".")&amp;IF('3.Species Information'!BP591&gt;1,"Nunavut","")&amp;IF('3.Species Information'!BQ591&gt;1,",",".")&amp;IF('3.Species Information'!BQ591&gt;1,"Manitoba (Hudson Bay coastal region, Wapusk National Park)","")&amp;IF('3.Species Information'!BR591&gt;1,",",".")&amp;IF('3.Species Information'!BR591&gt;1,"Ontario (Hudson Bay coastal region)","")&amp;IF('3.Species Information'!BS591&gt;1,",",".")&amp;IF('3.Species Information'!BS591&gt;1,"Québec","")&amp;IF('3.Species Information'!BT591&gt;1,",",".")&amp;IF('3.Species Information'!BT591&gt;1,"Newfoundland and Labrador.","")</f>
        <v>.......</v>
      </c>
      <c r="H581" s="11" t="str">
        <f>IF('3.Species Information'!BU591&gt;1,"Canada","")&amp;IF('3.Species Information'!BV591&gt;1,",",".")&amp;IF('3.Species Information'!BV591&gt;1,"United States (Alaska)","")&amp;IF('3.Species Information'!BW591&gt;1,",",".")&amp;IF('3.Species Information'!BW591&gt;1,"Greenland","")&amp;IF('3.Species Information'!BX591&gt;1,",",".")&amp;IF('3.Species Information'!BX591&gt;1,"Scandinavia (including Svalbard)","")&amp;IF('3.Species Information'!BY591&gt;1,",",".")&amp;IF('3.Species Information'!BY591&gt;1,"European Russia","")&amp;IF('3.Species Information'!BZ591&gt;1,",",".")&amp;IF('3.Species Information'!BZ591&gt;1,"Siberian Russia (Europe Border to the Kolyma River)","")&amp;IF('3.Species Information'!CA591&gt;1,",",".")&amp;IF('3.Species Information'!CA591&gt;1,"Far East Russia (east of the Kolyma River).","")</f>
        <v>......</v>
      </c>
      <c r="I581" s="11" t="s">
        <v>860</v>
      </c>
    </row>
    <row r="582" spans="1:9" ht="15">
      <c r="A582" s="8" t="e">
        <f>#REF!</f>
        <v>#REF!</v>
      </c>
      <c r="B582" s="11" t="str">
        <f>IF('3.Species Information'!W592&gt;1,"Arctic polar desert zone (Zone A)","")&amp;IF('3.Species Information'!X592&gt;1,",",".")&amp;IF('3.Species Information'!X592&gt;1," Northern arctic tundra zone (Zone B)","")&amp;IF('3.Species Information'!Y592&gt;1,",",".")&amp;IF('3.Species Information'!Y592&gt;1," Middle arctic tundra zone (Zone C)","")&amp;IF('3.Species Information'!Z592&gt;1,",",".")&amp;IF('3.Species Information'!Z592&gt;1," Southern arctic tundra zone (Zone D)","")&amp;IF('3.Species Information'!AA592&gt;1,",",".")&amp;IF('3.Species Information'!AA592&gt;1," Arctic shrub tundra zone (Zone E).","")</f>
        <v>....</v>
      </c>
      <c r="C582" s="11" t="str">
        <f>IF('3.Species Information'!AC592&gt;1,"Northern Alaska/Yukon","")&amp;IF('3.Species Information'!AD592&gt;1,",",".")&amp;IF('3.Species Information'!AD592&gt;1,"Western Canadian Arctic","")&amp;IF('3.Species Information'!AE592&gt;1,",",".")&amp;IF('3.Species Information'!AE592&gt;1,"Eastern Canadian Arctic","")&amp;IF('3.Species Information'!AF592&gt;1,",",".")&amp;IF('3.Species Information'!AF592&gt;1,"Ellesmere.","")</f>
        <v>...</v>
      </c>
      <c r="D582" s="11" t="str">
        <f>IF('3.Species Information'!AH592&gt;1,"Taiga Plains","")&amp;IF('3.Species Information'!AI592&gt;1,",",".")&amp;IF('3.Species Information'!AI592&gt;1,"Taiga Shield","")&amp;IF('3.Species Information'!AJ592&gt;1,",",".")&amp;IF('3.Species Information'!AJ592&gt;1,"Taiga Cordillera","")&amp;IF('3.Species Information'!AK592&gt;1,",",".")&amp;IF('3.Species Information'!AK592&gt;1,"Hudson Plains","")&amp;IF('3.Species Information'!AL592&gt;1,",",".")&amp;IF('3.Species Information'!AL592&gt;1,"Boreal Plains","")&amp;IF('3.Species Information'!AM592&gt;1,",",".")&amp;IF('3.Species Information'!AM592&gt;1,"Boreal Shield","")&amp;IF('3.Species Information'!AN592&gt;1,",",".")&amp;IF('3.Species Information'!AN592&gt;1,"Boreal Cordillera","")&amp;IF('3.Species Information'!AO592&gt;1,",",".")&amp;IF('3.Species Information'!AO592&gt;1,"Pacific Maritime","")&amp;IF('3.Species Information'!AP592&gt;1,",",".")&amp;IF('3.Species Information'!AP592&gt;1,"Montane Cordillera","")&amp;IF('3.Species Information'!AQ592&gt;1,",",".")&amp;IF('3.Species Information'!AQ592&gt;1,"Prairies","")&amp;IF('3.Species Information'!AR592&gt;1,",",".")&amp;IF('3.Species Information'!AR592&gt;1,"Atlantic Maritime","")&amp;IF('3.Species Information'!AS592&gt;1,",",".")&amp;IF('3.Species Information'!AS592&gt;1,"Mixedwood Plains.","")</f>
        <v>...........</v>
      </c>
      <c r="E582" s="11" t="str">
        <f>IF('3.Species Information'!AU592&gt;1,"Arctic","")&amp;IF('3.Species Information'!AV592&gt;1,",",".")&amp;IF('3.Species Information'!AV592&gt;1,"Alpine","")&amp;IF('3.Species Information'!AW592&gt;1,",",".")&amp;IF('3.Species Information'!AW592&gt;1,"Boreal","")&amp;IF('3.Species Information'!AX592&gt;1,",",".")&amp;IF('3.Species Information'!AX592&gt;1,BB583&amp;”.”,"")</f>
        <v>...</v>
      </c>
      <c r="F582" s="11" t="str">
        <f>IF('3.Species Information'!AZ592&gt;1,"Circumarctic","")&amp;IF('3.Species Information'!BA592&gt;1,",",".")&amp;IF('3.Species Information'!BA592&gt;1,"North American Arctic","")&amp;IF('3.Species Information'!BB592&gt;1,",",".")&amp;IF('3.Species Information'!BB592&gt;1,"Circumboreal","")&amp;IF('3.Species Information'!BC592&gt;1,",",".")&amp;IF('3.Species Information'!BC592&gt;1,"North American Boreal","")&amp;IF('3.Species Information'!BD592&gt;1,",",".")&amp;IF('3.Species Information'!BD592&gt;1,"North American Boreal Cordilleran","")&amp;IF('3.Species Information'!BE592&gt;1,",",".")&amp;IF('3.Species Information'!BE592&gt;1,"North American Temperate Cordilleran","")&amp;IF('3.Species Information'!BF592&gt;1,",",".")&amp;IF('3.Species Information'!BF592&gt;1,"Amphi-Beringian","")&amp;IF('3.Species Information'!BG592&gt;1,",",".")&amp;IF('3.Species Information'!BG592&gt;1,"North American Beringian","")&amp;IF('3.Species Information'!BH592&gt;1,",",".")&amp;IF('3.Species Information'!BH592&gt;1,"Amphi-Atlantic","")&amp;IF('3.Species Information'!BI592&gt;1,",",".")&amp;IF('3.Species Information'!BI592&gt;1,"Bipolar disjunct","")&amp;IF('3.Species Information'!BJ592&gt;1,",",".")&amp;IF('3.Species Information'!BJ592&gt;1,"Cosmopolitan","")&amp;IF('3.Species Information'!BK592&gt;1,",",".")&amp;IF('3.Species Information'!BK592&gt;1,BO583&amp;”.”,"")</f>
        <v>...........</v>
      </c>
      <c r="G582" s="11" t="str">
        <f>IF('3.Species Information'!BM592&gt;1,"Alaska","")&amp;IF('3.Species Information'!BN592&gt;1,",",".")&amp;IF('3.Species Information'!BN592&gt;1,"Yukon Territory","")&amp;IF('3.Species Information'!BO592&gt;1,",",".")&amp;IF('3.Species Information'!BO592&gt;1,"Northwest Territories","")&amp;IF('3.Species Information'!BP592&gt;1,",",".")&amp;IF('3.Species Information'!BP592&gt;1,"Nunavut","")&amp;IF('3.Species Information'!BQ592&gt;1,",",".")&amp;IF('3.Species Information'!BQ592&gt;1,"Manitoba (Hudson Bay coastal region, Wapusk National Park)","")&amp;IF('3.Species Information'!BR592&gt;1,",",".")&amp;IF('3.Species Information'!BR592&gt;1,"Ontario (Hudson Bay coastal region)","")&amp;IF('3.Species Information'!BS592&gt;1,",",".")&amp;IF('3.Species Information'!BS592&gt;1,"Québec","")&amp;IF('3.Species Information'!BT592&gt;1,",",".")&amp;IF('3.Species Information'!BT592&gt;1,"Newfoundland and Labrador.","")</f>
        <v>.......</v>
      </c>
      <c r="H582" s="11" t="str">
        <f>IF('3.Species Information'!BU592&gt;1,"Canada","")&amp;IF('3.Species Information'!BV592&gt;1,",",".")&amp;IF('3.Species Information'!BV592&gt;1,"United States (Alaska)","")&amp;IF('3.Species Information'!BW592&gt;1,",",".")&amp;IF('3.Species Information'!BW592&gt;1,"Greenland","")&amp;IF('3.Species Information'!BX592&gt;1,",",".")&amp;IF('3.Species Information'!BX592&gt;1,"Scandinavia (including Svalbard)","")&amp;IF('3.Species Information'!BY592&gt;1,",",".")&amp;IF('3.Species Information'!BY592&gt;1,"European Russia","")&amp;IF('3.Species Information'!BZ592&gt;1,",",".")&amp;IF('3.Species Information'!BZ592&gt;1,"Siberian Russia (Europe Border to the Kolyma River)","")&amp;IF('3.Species Information'!CA592&gt;1,",",".")&amp;IF('3.Species Information'!CA592&gt;1,"Far East Russia (east of the Kolyma River).","")</f>
        <v>......</v>
      </c>
      <c r="I582" s="11" t="s">
        <v>860</v>
      </c>
    </row>
    <row r="583" spans="1:9" ht="15">
      <c r="A583" s="8" t="e">
        <f>#REF!</f>
        <v>#REF!</v>
      </c>
      <c r="B583" s="11" t="str">
        <f>IF('3.Species Information'!W593&gt;1,"Arctic polar desert zone (Zone A)","")&amp;IF('3.Species Information'!X593&gt;1,",",".")&amp;IF('3.Species Information'!X593&gt;1," Northern arctic tundra zone (Zone B)","")&amp;IF('3.Species Information'!Y593&gt;1,",",".")&amp;IF('3.Species Information'!Y593&gt;1," Middle arctic tundra zone (Zone C)","")&amp;IF('3.Species Information'!Z593&gt;1,",",".")&amp;IF('3.Species Information'!Z593&gt;1," Southern arctic tundra zone (Zone D)","")&amp;IF('3.Species Information'!AA593&gt;1,",",".")&amp;IF('3.Species Information'!AA593&gt;1," Arctic shrub tundra zone (Zone E).","")</f>
        <v>....</v>
      </c>
      <c r="C583" s="11" t="str">
        <f>IF('3.Species Information'!AC593&gt;1,"Northern Alaska/Yukon","")&amp;IF('3.Species Information'!AD593&gt;1,",",".")&amp;IF('3.Species Information'!AD593&gt;1,"Western Canadian Arctic","")&amp;IF('3.Species Information'!AE593&gt;1,",",".")&amp;IF('3.Species Information'!AE593&gt;1,"Eastern Canadian Arctic","")&amp;IF('3.Species Information'!AF593&gt;1,",",".")&amp;IF('3.Species Information'!AF593&gt;1,"Ellesmere.","")</f>
        <v>...</v>
      </c>
      <c r="D583" s="11" t="str">
        <f>IF('3.Species Information'!AH593&gt;1,"Taiga Plains","")&amp;IF('3.Species Information'!AI593&gt;1,",",".")&amp;IF('3.Species Information'!AI593&gt;1,"Taiga Shield","")&amp;IF('3.Species Information'!AJ593&gt;1,",",".")&amp;IF('3.Species Information'!AJ593&gt;1,"Taiga Cordillera","")&amp;IF('3.Species Information'!AK593&gt;1,",",".")&amp;IF('3.Species Information'!AK593&gt;1,"Hudson Plains","")&amp;IF('3.Species Information'!AL593&gt;1,",",".")&amp;IF('3.Species Information'!AL593&gt;1,"Boreal Plains","")&amp;IF('3.Species Information'!AM593&gt;1,",",".")&amp;IF('3.Species Information'!AM593&gt;1,"Boreal Shield","")&amp;IF('3.Species Information'!AN593&gt;1,",",".")&amp;IF('3.Species Information'!AN593&gt;1,"Boreal Cordillera","")&amp;IF('3.Species Information'!AO593&gt;1,",",".")&amp;IF('3.Species Information'!AO593&gt;1,"Pacific Maritime","")&amp;IF('3.Species Information'!AP593&gt;1,",",".")&amp;IF('3.Species Information'!AP593&gt;1,"Montane Cordillera","")&amp;IF('3.Species Information'!AQ593&gt;1,",",".")&amp;IF('3.Species Information'!AQ593&gt;1,"Prairies","")&amp;IF('3.Species Information'!AR593&gt;1,",",".")&amp;IF('3.Species Information'!AR593&gt;1,"Atlantic Maritime","")&amp;IF('3.Species Information'!AS593&gt;1,",",".")&amp;IF('3.Species Information'!AS593&gt;1,"Mixedwood Plains.","")</f>
        <v>...........</v>
      </c>
      <c r="E583" s="11" t="str">
        <f>IF('3.Species Information'!AU593&gt;1,"Arctic","")&amp;IF('3.Species Information'!AV593&gt;1,",",".")&amp;IF('3.Species Information'!AV593&gt;1,"Alpine","")&amp;IF('3.Species Information'!AW593&gt;1,",",".")&amp;IF('3.Species Information'!AW593&gt;1,"Boreal","")&amp;IF('3.Species Information'!AX593&gt;1,",",".")&amp;IF('3.Species Information'!AX593&gt;1,BB584&amp;”.”,"")</f>
        <v>...</v>
      </c>
      <c r="F583" s="11" t="str">
        <f>IF('3.Species Information'!AZ593&gt;1,"Circumarctic","")&amp;IF('3.Species Information'!BA593&gt;1,",",".")&amp;IF('3.Species Information'!BA593&gt;1,"North American Arctic","")&amp;IF('3.Species Information'!BB593&gt;1,",",".")&amp;IF('3.Species Information'!BB593&gt;1,"Circumboreal","")&amp;IF('3.Species Information'!BC593&gt;1,",",".")&amp;IF('3.Species Information'!BC593&gt;1,"North American Boreal","")&amp;IF('3.Species Information'!BD593&gt;1,",",".")&amp;IF('3.Species Information'!BD593&gt;1,"North American Boreal Cordilleran","")&amp;IF('3.Species Information'!BE593&gt;1,",",".")&amp;IF('3.Species Information'!BE593&gt;1,"North American Temperate Cordilleran","")&amp;IF('3.Species Information'!BF593&gt;1,",",".")&amp;IF('3.Species Information'!BF593&gt;1,"Amphi-Beringian","")&amp;IF('3.Species Information'!BG593&gt;1,",",".")&amp;IF('3.Species Information'!BG593&gt;1,"North American Beringian","")&amp;IF('3.Species Information'!BH593&gt;1,",",".")&amp;IF('3.Species Information'!BH593&gt;1,"Amphi-Atlantic","")&amp;IF('3.Species Information'!BI593&gt;1,",",".")&amp;IF('3.Species Information'!BI593&gt;1,"Bipolar disjunct","")&amp;IF('3.Species Information'!BJ593&gt;1,",",".")&amp;IF('3.Species Information'!BJ593&gt;1,"Cosmopolitan","")&amp;IF('3.Species Information'!BK593&gt;1,",",".")&amp;IF('3.Species Information'!BK593&gt;1,BO584&amp;”.”,"")</f>
        <v>...........</v>
      </c>
      <c r="G583" s="11" t="str">
        <f>IF('3.Species Information'!BM593&gt;1,"Alaska","")&amp;IF('3.Species Information'!BN593&gt;1,",",".")&amp;IF('3.Species Information'!BN593&gt;1,"Yukon Territory","")&amp;IF('3.Species Information'!BO593&gt;1,",",".")&amp;IF('3.Species Information'!BO593&gt;1,"Northwest Territories","")&amp;IF('3.Species Information'!BP593&gt;1,",",".")&amp;IF('3.Species Information'!BP593&gt;1,"Nunavut","")&amp;IF('3.Species Information'!BQ593&gt;1,",",".")&amp;IF('3.Species Information'!BQ593&gt;1,"Manitoba (Hudson Bay coastal region, Wapusk National Park)","")&amp;IF('3.Species Information'!BR593&gt;1,",",".")&amp;IF('3.Species Information'!BR593&gt;1,"Ontario (Hudson Bay coastal region)","")&amp;IF('3.Species Information'!BS593&gt;1,",",".")&amp;IF('3.Species Information'!BS593&gt;1,"Québec","")&amp;IF('3.Species Information'!BT593&gt;1,",",".")&amp;IF('3.Species Information'!BT593&gt;1,"Newfoundland and Labrador.","")</f>
        <v>.......</v>
      </c>
      <c r="H583" s="11" t="str">
        <f>IF('3.Species Information'!BU593&gt;1,"Canada","")&amp;IF('3.Species Information'!BV593&gt;1,",",".")&amp;IF('3.Species Information'!BV593&gt;1,"United States (Alaska)","")&amp;IF('3.Species Information'!BW593&gt;1,",",".")&amp;IF('3.Species Information'!BW593&gt;1,"Greenland","")&amp;IF('3.Species Information'!BX593&gt;1,",",".")&amp;IF('3.Species Information'!BX593&gt;1,"Scandinavia (including Svalbard)","")&amp;IF('3.Species Information'!BY593&gt;1,",",".")&amp;IF('3.Species Information'!BY593&gt;1,"European Russia","")&amp;IF('3.Species Information'!BZ593&gt;1,",",".")&amp;IF('3.Species Information'!BZ593&gt;1,"Siberian Russia (Europe Border to the Kolyma River)","")&amp;IF('3.Species Information'!CA593&gt;1,",",".")&amp;IF('3.Species Information'!CA593&gt;1,"Far East Russia (east of the Kolyma River).","")</f>
        <v>......</v>
      </c>
      <c r="I583" s="11" t="s">
        <v>860</v>
      </c>
    </row>
    <row r="584" spans="1:9" ht="15">
      <c r="A584" s="8" t="e">
        <f>#REF!</f>
        <v>#REF!</v>
      </c>
      <c r="B584" s="11" t="str">
        <f>IF('3.Species Information'!W594&gt;1,"Arctic polar desert zone (Zone A)","")&amp;IF('3.Species Information'!X594&gt;1,",",".")&amp;IF('3.Species Information'!X594&gt;1," Northern arctic tundra zone (Zone B)","")&amp;IF('3.Species Information'!Y594&gt;1,",",".")&amp;IF('3.Species Information'!Y594&gt;1," Middle arctic tundra zone (Zone C)","")&amp;IF('3.Species Information'!Z594&gt;1,",",".")&amp;IF('3.Species Information'!Z594&gt;1," Southern arctic tundra zone (Zone D)","")&amp;IF('3.Species Information'!AA594&gt;1,",",".")&amp;IF('3.Species Information'!AA594&gt;1," Arctic shrub tundra zone (Zone E).","")</f>
        <v>....</v>
      </c>
      <c r="C584" s="11" t="str">
        <f>IF('3.Species Information'!AC594&gt;1,"Northern Alaska/Yukon","")&amp;IF('3.Species Information'!AD594&gt;1,",",".")&amp;IF('3.Species Information'!AD594&gt;1,"Western Canadian Arctic","")&amp;IF('3.Species Information'!AE594&gt;1,",",".")&amp;IF('3.Species Information'!AE594&gt;1,"Eastern Canadian Arctic","")&amp;IF('3.Species Information'!AF594&gt;1,",",".")&amp;IF('3.Species Information'!AF594&gt;1,"Ellesmere.","")</f>
        <v>...</v>
      </c>
      <c r="D584" s="11" t="str">
        <f>IF('3.Species Information'!AH594&gt;1,"Taiga Plains","")&amp;IF('3.Species Information'!AI594&gt;1,",",".")&amp;IF('3.Species Information'!AI594&gt;1,"Taiga Shield","")&amp;IF('3.Species Information'!AJ594&gt;1,",",".")&amp;IF('3.Species Information'!AJ594&gt;1,"Taiga Cordillera","")&amp;IF('3.Species Information'!AK594&gt;1,",",".")&amp;IF('3.Species Information'!AK594&gt;1,"Hudson Plains","")&amp;IF('3.Species Information'!AL594&gt;1,",",".")&amp;IF('3.Species Information'!AL594&gt;1,"Boreal Plains","")&amp;IF('3.Species Information'!AM594&gt;1,",",".")&amp;IF('3.Species Information'!AM594&gt;1,"Boreal Shield","")&amp;IF('3.Species Information'!AN594&gt;1,",",".")&amp;IF('3.Species Information'!AN594&gt;1,"Boreal Cordillera","")&amp;IF('3.Species Information'!AO594&gt;1,",",".")&amp;IF('3.Species Information'!AO594&gt;1,"Pacific Maritime","")&amp;IF('3.Species Information'!AP594&gt;1,",",".")&amp;IF('3.Species Information'!AP594&gt;1,"Montane Cordillera","")&amp;IF('3.Species Information'!AQ594&gt;1,",",".")&amp;IF('3.Species Information'!AQ594&gt;1,"Prairies","")&amp;IF('3.Species Information'!AR594&gt;1,",",".")&amp;IF('3.Species Information'!AR594&gt;1,"Atlantic Maritime","")&amp;IF('3.Species Information'!AS594&gt;1,",",".")&amp;IF('3.Species Information'!AS594&gt;1,"Mixedwood Plains.","")</f>
        <v>...........</v>
      </c>
      <c r="E584" s="11" t="str">
        <f>IF('3.Species Information'!AU594&gt;1,"Arctic","")&amp;IF('3.Species Information'!AV594&gt;1,",",".")&amp;IF('3.Species Information'!AV594&gt;1,"Alpine","")&amp;IF('3.Species Information'!AW594&gt;1,",",".")&amp;IF('3.Species Information'!AW594&gt;1,"Boreal","")&amp;IF('3.Species Information'!AX594&gt;1,",",".")&amp;IF('3.Species Information'!AX594&gt;1,BB585&amp;”.”,"")</f>
        <v>...</v>
      </c>
      <c r="F584" s="11" t="str">
        <f>IF('3.Species Information'!AZ594&gt;1,"Circumarctic","")&amp;IF('3.Species Information'!BA594&gt;1,",",".")&amp;IF('3.Species Information'!BA594&gt;1,"North American Arctic","")&amp;IF('3.Species Information'!BB594&gt;1,",",".")&amp;IF('3.Species Information'!BB594&gt;1,"Circumboreal","")&amp;IF('3.Species Information'!BC594&gt;1,",",".")&amp;IF('3.Species Information'!BC594&gt;1,"North American Boreal","")&amp;IF('3.Species Information'!BD594&gt;1,",",".")&amp;IF('3.Species Information'!BD594&gt;1,"North American Boreal Cordilleran","")&amp;IF('3.Species Information'!BE594&gt;1,",",".")&amp;IF('3.Species Information'!BE594&gt;1,"North American Temperate Cordilleran","")&amp;IF('3.Species Information'!BF594&gt;1,",",".")&amp;IF('3.Species Information'!BF594&gt;1,"Amphi-Beringian","")&amp;IF('3.Species Information'!BG594&gt;1,",",".")&amp;IF('3.Species Information'!BG594&gt;1,"North American Beringian","")&amp;IF('3.Species Information'!BH594&gt;1,",",".")&amp;IF('3.Species Information'!BH594&gt;1,"Amphi-Atlantic","")&amp;IF('3.Species Information'!BI594&gt;1,",",".")&amp;IF('3.Species Information'!BI594&gt;1,"Bipolar disjunct","")&amp;IF('3.Species Information'!BJ594&gt;1,",",".")&amp;IF('3.Species Information'!BJ594&gt;1,"Cosmopolitan","")&amp;IF('3.Species Information'!BK594&gt;1,",",".")&amp;IF('3.Species Information'!BK594&gt;1,BO585&amp;”.”,"")</f>
        <v>...........</v>
      </c>
      <c r="G584" s="11" t="str">
        <f>IF('3.Species Information'!BM594&gt;1,"Alaska","")&amp;IF('3.Species Information'!BN594&gt;1,",",".")&amp;IF('3.Species Information'!BN594&gt;1,"Yukon Territory","")&amp;IF('3.Species Information'!BO594&gt;1,",",".")&amp;IF('3.Species Information'!BO594&gt;1,"Northwest Territories","")&amp;IF('3.Species Information'!BP594&gt;1,",",".")&amp;IF('3.Species Information'!BP594&gt;1,"Nunavut","")&amp;IF('3.Species Information'!BQ594&gt;1,",",".")&amp;IF('3.Species Information'!BQ594&gt;1,"Manitoba (Hudson Bay coastal region, Wapusk National Park)","")&amp;IF('3.Species Information'!BR594&gt;1,",",".")&amp;IF('3.Species Information'!BR594&gt;1,"Ontario (Hudson Bay coastal region)","")&amp;IF('3.Species Information'!BS594&gt;1,",",".")&amp;IF('3.Species Information'!BS594&gt;1,"Québec","")&amp;IF('3.Species Information'!BT594&gt;1,",",".")&amp;IF('3.Species Information'!BT594&gt;1,"Newfoundland and Labrador.","")</f>
        <v>.......</v>
      </c>
      <c r="H584" s="11" t="str">
        <f>IF('3.Species Information'!BU594&gt;1,"Canada","")&amp;IF('3.Species Information'!BV594&gt;1,",",".")&amp;IF('3.Species Information'!BV594&gt;1,"United States (Alaska)","")&amp;IF('3.Species Information'!BW594&gt;1,",",".")&amp;IF('3.Species Information'!BW594&gt;1,"Greenland","")&amp;IF('3.Species Information'!BX594&gt;1,",",".")&amp;IF('3.Species Information'!BX594&gt;1,"Scandinavia (including Svalbard)","")&amp;IF('3.Species Information'!BY594&gt;1,",",".")&amp;IF('3.Species Information'!BY594&gt;1,"European Russia","")&amp;IF('3.Species Information'!BZ594&gt;1,",",".")&amp;IF('3.Species Information'!BZ594&gt;1,"Siberian Russia (Europe Border to the Kolyma River)","")&amp;IF('3.Species Information'!CA594&gt;1,",",".")&amp;IF('3.Species Information'!CA594&gt;1,"Far East Russia (east of the Kolyma River).","")</f>
        <v>......</v>
      </c>
      <c r="I584" s="11" t="s">
        <v>860</v>
      </c>
    </row>
    <row r="585" spans="1:9" ht="15">
      <c r="A585" s="8" t="e">
        <f>#REF!</f>
        <v>#REF!</v>
      </c>
      <c r="B585" s="11" t="str">
        <f>IF('3.Species Information'!W595&gt;1,"Arctic polar desert zone (Zone A)","")&amp;IF('3.Species Information'!X595&gt;1,",",".")&amp;IF('3.Species Information'!X595&gt;1," Northern arctic tundra zone (Zone B)","")&amp;IF('3.Species Information'!Y595&gt;1,",",".")&amp;IF('3.Species Information'!Y595&gt;1," Middle arctic tundra zone (Zone C)","")&amp;IF('3.Species Information'!Z595&gt;1,",",".")&amp;IF('3.Species Information'!Z595&gt;1," Southern arctic tundra zone (Zone D)","")&amp;IF('3.Species Information'!AA595&gt;1,",",".")&amp;IF('3.Species Information'!AA595&gt;1," Arctic shrub tundra zone (Zone E).","")</f>
        <v>....</v>
      </c>
      <c r="C585" s="11" t="str">
        <f>IF('3.Species Information'!AC595&gt;1,"Northern Alaska/Yukon","")&amp;IF('3.Species Information'!AD595&gt;1,",",".")&amp;IF('3.Species Information'!AD595&gt;1,"Western Canadian Arctic","")&amp;IF('3.Species Information'!AE595&gt;1,",",".")&amp;IF('3.Species Information'!AE595&gt;1,"Eastern Canadian Arctic","")&amp;IF('3.Species Information'!AF595&gt;1,",",".")&amp;IF('3.Species Information'!AF595&gt;1,"Ellesmere.","")</f>
        <v>...</v>
      </c>
      <c r="D585" s="11" t="str">
        <f>IF('3.Species Information'!AH595&gt;1,"Taiga Plains","")&amp;IF('3.Species Information'!AI595&gt;1,",",".")&amp;IF('3.Species Information'!AI595&gt;1,"Taiga Shield","")&amp;IF('3.Species Information'!AJ595&gt;1,",",".")&amp;IF('3.Species Information'!AJ595&gt;1,"Taiga Cordillera","")&amp;IF('3.Species Information'!AK595&gt;1,",",".")&amp;IF('3.Species Information'!AK595&gt;1,"Hudson Plains","")&amp;IF('3.Species Information'!AL595&gt;1,",",".")&amp;IF('3.Species Information'!AL595&gt;1,"Boreal Plains","")&amp;IF('3.Species Information'!AM595&gt;1,",",".")&amp;IF('3.Species Information'!AM595&gt;1,"Boreal Shield","")&amp;IF('3.Species Information'!AN595&gt;1,",",".")&amp;IF('3.Species Information'!AN595&gt;1,"Boreal Cordillera","")&amp;IF('3.Species Information'!AO595&gt;1,",",".")&amp;IF('3.Species Information'!AO595&gt;1,"Pacific Maritime","")&amp;IF('3.Species Information'!AP595&gt;1,",",".")&amp;IF('3.Species Information'!AP595&gt;1,"Montane Cordillera","")&amp;IF('3.Species Information'!AQ595&gt;1,",",".")&amp;IF('3.Species Information'!AQ595&gt;1,"Prairies","")&amp;IF('3.Species Information'!AR595&gt;1,",",".")&amp;IF('3.Species Information'!AR595&gt;1,"Atlantic Maritime","")&amp;IF('3.Species Information'!AS595&gt;1,",",".")&amp;IF('3.Species Information'!AS595&gt;1,"Mixedwood Plains.","")</f>
        <v>...........</v>
      </c>
      <c r="E585" s="11" t="str">
        <f>IF('3.Species Information'!AU595&gt;1,"Arctic","")&amp;IF('3.Species Information'!AV595&gt;1,",",".")&amp;IF('3.Species Information'!AV595&gt;1,"Alpine","")&amp;IF('3.Species Information'!AW595&gt;1,",",".")&amp;IF('3.Species Information'!AW595&gt;1,"Boreal","")&amp;IF('3.Species Information'!AX595&gt;1,",",".")&amp;IF('3.Species Information'!AX595&gt;1,BB586&amp;”.”,"")</f>
        <v>...</v>
      </c>
      <c r="F585" s="11" t="str">
        <f>IF('3.Species Information'!AZ595&gt;1,"Circumarctic","")&amp;IF('3.Species Information'!BA595&gt;1,",",".")&amp;IF('3.Species Information'!BA595&gt;1,"North American Arctic","")&amp;IF('3.Species Information'!BB595&gt;1,",",".")&amp;IF('3.Species Information'!BB595&gt;1,"Circumboreal","")&amp;IF('3.Species Information'!BC595&gt;1,",",".")&amp;IF('3.Species Information'!BC595&gt;1,"North American Boreal","")&amp;IF('3.Species Information'!BD595&gt;1,",",".")&amp;IF('3.Species Information'!BD595&gt;1,"North American Boreal Cordilleran","")&amp;IF('3.Species Information'!BE595&gt;1,",",".")&amp;IF('3.Species Information'!BE595&gt;1,"North American Temperate Cordilleran","")&amp;IF('3.Species Information'!BF595&gt;1,",",".")&amp;IF('3.Species Information'!BF595&gt;1,"Amphi-Beringian","")&amp;IF('3.Species Information'!BG595&gt;1,",",".")&amp;IF('3.Species Information'!BG595&gt;1,"North American Beringian","")&amp;IF('3.Species Information'!BH595&gt;1,",",".")&amp;IF('3.Species Information'!BH595&gt;1,"Amphi-Atlantic","")&amp;IF('3.Species Information'!BI595&gt;1,",",".")&amp;IF('3.Species Information'!BI595&gt;1,"Bipolar disjunct","")&amp;IF('3.Species Information'!BJ595&gt;1,",",".")&amp;IF('3.Species Information'!BJ595&gt;1,"Cosmopolitan","")&amp;IF('3.Species Information'!BK595&gt;1,",",".")&amp;IF('3.Species Information'!BK595&gt;1,BO586&amp;”.”,"")</f>
        <v>...........</v>
      </c>
      <c r="G585" s="11" t="str">
        <f>IF('3.Species Information'!BM595&gt;1,"Alaska","")&amp;IF('3.Species Information'!BN595&gt;1,",",".")&amp;IF('3.Species Information'!BN595&gt;1,"Yukon Territory","")&amp;IF('3.Species Information'!BO595&gt;1,",",".")&amp;IF('3.Species Information'!BO595&gt;1,"Northwest Territories","")&amp;IF('3.Species Information'!BP595&gt;1,",",".")&amp;IF('3.Species Information'!BP595&gt;1,"Nunavut","")&amp;IF('3.Species Information'!BQ595&gt;1,",",".")&amp;IF('3.Species Information'!BQ595&gt;1,"Manitoba (Hudson Bay coastal region, Wapusk National Park)","")&amp;IF('3.Species Information'!BR595&gt;1,",",".")&amp;IF('3.Species Information'!BR595&gt;1,"Ontario (Hudson Bay coastal region)","")&amp;IF('3.Species Information'!BS595&gt;1,",",".")&amp;IF('3.Species Information'!BS595&gt;1,"Québec","")&amp;IF('3.Species Information'!BT595&gt;1,",",".")&amp;IF('3.Species Information'!BT595&gt;1,"Newfoundland and Labrador.","")</f>
        <v>.......</v>
      </c>
      <c r="H585" s="11" t="str">
        <f>IF('3.Species Information'!BU595&gt;1,"Canada","")&amp;IF('3.Species Information'!BV595&gt;1,",",".")&amp;IF('3.Species Information'!BV595&gt;1,"United States (Alaska)","")&amp;IF('3.Species Information'!BW595&gt;1,",",".")&amp;IF('3.Species Information'!BW595&gt;1,"Greenland","")&amp;IF('3.Species Information'!BX595&gt;1,",",".")&amp;IF('3.Species Information'!BX595&gt;1,"Scandinavia (including Svalbard)","")&amp;IF('3.Species Information'!BY595&gt;1,",",".")&amp;IF('3.Species Information'!BY595&gt;1,"European Russia","")&amp;IF('3.Species Information'!BZ595&gt;1,",",".")&amp;IF('3.Species Information'!BZ595&gt;1,"Siberian Russia (Europe Border to the Kolyma River)","")&amp;IF('3.Species Information'!CA595&gt;1,",",".")&amp;IF('3.Species Information'!CA595&gt;1,"Far East Russia (east of the Kolyma River).","")</f>
        <v>......</v>
      </c>
      <c r="I585" s="11" t="s">
        <v>860</v>
      </c>
    </row>
    <row r="586" spans="1:9" ht="15">
      <c r="A586" s="8" t="e">
        <f>#REF!</f>
        <v>#REF!</v>
      </c>
      <c r="B586" s="11" t="str">
        <f>IF('3.Species Information'!W596&gt;1,"Arctic polar desert zone (Zone A)","")&amp;IF('3.Species Information'!X596&gt;1,",",".")&amp;IF('3.Species Information'!X596&gt;1," Northern arctic tundra zone (Zone B)","")&amp;IF('3.Species Information'!Y596&gt;1,",",".")&amp;IF('3.Species Information'!Y596&gt;1," Middle arctic tundra zone (Zone C)","")&amp;IF('3.Species Information'!Z596&gt;1,",",".")&amp;IF('3.Species Information'!Z596&gt;1," Southern arctic tundra zone (Zone D)","")&amp;IF('3.Species Information'!AA596&gt;1,",",".")&amp;IF('3.Species Information'!AA596&gt;1," Arctic shrub tundra zone (Zone E).","")</f>
        <v>....</v>
      </c>
      <c r="C586" s="11" t="str">
        <f>IF('3.Species Information'!AC596&gt;1,"Northern Alaska/Yukon","")&amp;IF('3.Species Information'!AD596&gt;1,",",".")&amp;IF('3.Species Information'!AD596&gt;1,"Western Canadian Arctic","")&amp;IF('3.Species Information'!AE596&gt;1,",",".")&amp;IF('3.Species Information'!AE596&gt;1,"Eastern Canadian Arctic","")&amp;IF('3.Species Information'!AF596&gt;1,",",".")&amp;IF('3.Species Information'!AF596&gt;1,"Ellesmere.","")</f>
        <v>...</v>
      </c>
      <c r="D586" s="11" t="str">
        <f>IF('3.Species Information'!AH596&gt;1,"Taiga Plains","")&amp;IF('3.Species Information'!AI596&gt;1,",",".")&amp;IF('3.Species Information'!AI596&gt;1,"Taiga Shield","")&amp;IF('3.Species Information'!AJ596&gt;1,",",".")&amp;IF('3.Species Information'!AJ596&gt;1,"Taiga Cordillera","")&amp;IF('3.Species Information'!AK596&gt;1,",",".")&amp;IF('3.Species Information'!AK596&gt;1,"Hudson Plains","")&amp;IF('3.Species Information'!AL596&gt;1,",",".")&amp;IF('3.Species Information'!AL596&gt;1,"Boreal Plains","")&amp;IF('3.Species Information'!AM596&gt;1,",",".")&amp;IF('3.Species Information'!AM596&gt;1,"Boreal Shield","")&amp;IF('3.Species Information'!AN596&gt;1,",",".")&amp;IF('3.Species Information'!AN596&gt;1,"Boreal Cordillera","")&amp;IF('3.Species Information'!AO596&gt;1,",",".")&amp;IF('3.Species Information'!AO596&gt;1,"Pacific Maritime","")&amp;IF('3.Species Information'!AP596&gt;1,",",".")&amp;IF('3.Species Information'!AP596&gt;1,"Montane Cordillera","")&amp;IF('3.Species Information'!AQ596&gt;1,",",".")&amp;IF('3.Species Information'!AQ596&gt;1,"Prairies","")&amp;IF('3.Species Information'!AR596&gt;1,",",".")&amp;IF('3.Species Information'!AR596&gt;1,"Atlantic Maritime","")&amp;IF('3.Species Information'!AS596&gt;1,",",".")&amp;IF('3.Species Information'!AS596&gt;1,"Mixedwood Plains.","")</f>
        <v>...........</v>
      </c>
      <c r="E586" s="11" t="str">
        <f>IF('3.Species Information'!AU596&gt;1,"Arctic","")&amp;IF('3.Species Information'!AV596&gt;1,",",".")&amp;IF('3.Species Information'!AV596&gt;1,"Alpine","")&amp;IF('3.Species Information'!AW596&gt;1,",",".")&amp;IF('3.Species Information'!AW596&gt;1,"Boreal","")&amp;IF('3.Species Information'!AX596&gt;1,",",".")&amp;IF('3.Species Information'!AX596&gt;1,BB587&amp;”.”,"")</f>
        <v>...</v>
      </c>
      <c r="F586" s="11" t="str">
        <f>IF('3.Species Information'!AZ596&gt;1,"Circumarctic","")&amp;IF('3.Species Information'!BA596&gt;1,",",".")&amp;IF('3.Species Information'!BA596&gt;1,"North American Arctic","")&amp;IF('3.Species Information'!BB596&gt;1,",",".")&amp;IF('3.Species Information'!BB596&gt;1,"Circumboreal","")&amp;IF('3.Species Information'!BC596&gt;1,",",".")&amp;IF('3.Species Information'!BC596&gt;1,"North American Boreal","")&amp;IF('3.Species Information'!BD596&gt;1,",",".")&amp;IF('3.Species Information'!BD596&gt;1,"North American Boreal Cordilleran","")&amp;IF('3.Species Information'!BE596&gt;1,",",".")&amp;IF('3.Species Information'!BE596&gt;1,"North American Temperate Cordilleran","")&amp;IF('3.Species Information'!BF596&gt;1,",",".")&amp;IF('3.Species Information'!BF596&gt;1,"Amphi-Beringian","")&amp;IF('3.Species Information'!BG596&gt;1,",",".")&amp;IF('3.Species Information'!BG596&gt;1,"North American Beringian","")&amp;IF('3.Species Information'!BH596&gt;1,",",".")&amp;IF('3.Species Information'!BH596&gt;1,"Amphi-Atlantic","")&amp;IF('3.Species Information'!BI596&gt;1,",",".")&amp;IF('3.Species Information'!BI596&gt;1,"Bipolar disjunct","")&amp;IF('3.Species Information'!BJ596&gt;1,",",".")&amp;IF('3.Species Information'!BJ596&gt;1,"Cosmopolitan","")&amp;IF('3.Species Information'!BK596&gt;1,",",".")&amp;IF('3.Species Information'!BK596&gt;1,BO587&amp;”.”,"")</f>
        <v>...........</v>
      </c>
      <c r="G586" s="11" t="str">
        <f>IF('3.Species Information'!BM596&gt;1,"Alaska","")&amp;IF('3.Species Information'!BN596&gt;1,",",".")&amp;IF('3.Species Information'!BN596&gt;1,"Yukon Territory","")&amp;IF('3.Species Information'!BO596&gt;1,",",".")&amp;IF('3.Species Information'!BO596&gt;1,"Northwest Territories","")&amp;IF('3.Species Information'!BP596&gt;1,",",".")&amp;IF('3.Species Information'!BP596&gt;1,"Nunavut","")&amp;IF('3.Species Information'!BQ596&gt;1,",",".")&amp;IF('3.Species Information'!BQ596&gt;1,"Manitoba (Hudson Bay coastal region, Wapusk National Park)","")&amp;IF('3.Species Information'!BR596&gt;1,",",".")&amp;IF('3.Species Information'!BR596&gt;1,"Ontario (Hudson Bay coastal region)","")&amp;IF('3.Species Information'!BS596&gt;1,",",".")&amp;IF('3.Species Information'!BS596&gt;1,"Québec","")&amp;IF('3.Species Information'!BT596&gt;1,",",".")&amp;IF('3.Species Information'!BT596&gt;1,"Newfoundland and Labrador.","")</f>
        <v>.......</v>
      </c>
      <c r="H586" s="11" t="str">
        <f>IF('3.Species Information'!BU596&gt;1,"Canada","")&amp;IF('3.Species Information'!BV596&gt;1,",",".")&amp;IF('3.Species Information'!BV596&gt;1,"United States (Alaska)","")&amp;IF('3.Species Information'!BW596&gt;1,",",".")&amp;IF('3.Species Information'!BW596&gt;1,"Greenland","")&amp;IF('3.Species Information'!BX596&gt;1,",",".")&amp;IF('3.Species Information'!BX596&gt;1,"Scandinavia (including Svalbard)","")&amp;IF('3.Species Information'!BY596&gt;1,",",".")&amp;IF('3.Species Information'!BY596&gt;1,"European Russia","")&amp;IF('3.Species Information'!BZ596&gt;1,",",".")&amp;IF('3.Species Information'!BZ596&gt;1,"Siberian Russia (Europe Border to the Kolyma River)","")&amp;IF('3.Species Information'!CA596&gt;1,",",".")&amp;IF('3.Species Information'!CA596&gt;1,"Far East Russia (east of the Kolyma River).","")</f>
        <v>......</v>
      </c>
      <c r="I586" s="11" t="s">
        <v>860</v>
      </c>
    </row>
    <row r="587" spans="1:9" ht="15">
      <c r="A587" s="8" t="e">
        <f>#REF!</f>
        <v>#REF!</v>
      </c>
      <c r="B587" s="11" t="str">
        <f>IF('3.Species Information'!W597&gt;1,"Arctic polar desert zone (Zone A)","")&amp;IF('3.Species Information'!X597&gt;1,",",".")&amp;IF('3.Species Information'!X597&gt;1," Northern arctic tundra zone (Zone B)","")&amp;IF('3.Species Information'!Y597&gt;1,",",".")&amp;IF('3.Species Information'!Y597&gt;1," Middle arctic tundra zone (Zone C)","")&amp;IF('3.Species Information'!Z597&gt;1,",",".")&amp;IF('3.Species Information'!Z597&gt;1," Southern arctic tundra zone (Zone D)","")&amp;IF('3.Species Information'!AA597&gt;1,",",".")&amp;IF('3.Species Information'!AA597&gt;1," Arctic shrub tundra zone (Zone E).","")</f>
        <v>....</v>
      </c>
      <c r="C587" s="11" t="str">
        <f>IF('3.Species Information'!AC597&gt;1,"Northern Alaska/Yukon","")&amp;IF('3.Species Information'!AD597&gt;1,",",".")&amp;IF('3.Species Information'!AD597&gt;1,"Western Canadian Arctic","")&amp;IF('3.Species Information'!AE597&gt;1,",",".")&amp;IF('3.Species Information'!AE597&gt;1,"Eastern Canadian Arctic","")&amp;IF('3.Species Information'!AF597&gt;1,",",".")&amp;IF('3.Species Information'!AF597&gt;1,"Ellesmere.","")</f>
        <v>...</v>
      </c>
      <c r="D587" s="11" t="str">
        <f>IF('3.Species Information'!AH597&gt;1,"Taiga Plains","")&amp;IF('3.Species Information'!AI597&gt;1,",",".")&amp;IF('3.Species Information'!AI597&gt;1,"Taiga Shield","")&amp;IF('3.Species Information'!AJ597&gt;1,",",".")&amp;IF('3.Species Information'!AJ597&gt;1,"Taiga Cordillera","")&amp;IF('3.Species Information'!AK597&gt;1,",",".")&amp;IF('3.Species Information'!AK597&gt;1,"Hudson Plains","")&amp;IF('3.Species Information'!AL597&gt;1,",",".")&amp;IF('3.Species Information'!AL597&gt;1,"Boreal Plains","")&amp;IF('3.Species Information'!AM597&gt;1,",",".")&amp;IF('3.Species Information'!AM597&gt;1,"Boreal Shield","")&amp;IF('3.Species Information'!AN597&gt;1,",",".")&amp;IF('3.Species Information'!AN597&gt;1,"Boreal Cordillera","")&amp;IF('3.Species Information'!AO597&gt;1,",",".")&amp;IF('3.Species Information'!AO597&gt;1,"Pacific Maritime","")&amp;IF('3.Species Information'!AP597&gt;1,",",".")&amp;IF('3.Species Information'!AP597&gt;1,"Montane Cordillera","")&amp;IF('3.Species Information'!AQ597&gt;1,",",".")&amp;IF('3.Species Information'!AQ597&gt;1,"Prairies","")&amp;IF('3.Species Information'!AR597&gt;1,",",".")&amp;IF('3.Species Information'!AR597&gt;1,"Atlantic Maritime","")&amp;IF('3.Species Information'!AS597&gt;1,",",".")&amp;IF('3.Species Information'!AS597&gt;1,"Mixedwood Plains.","")</f>
        <v>...........</v>
      </c>
      <c r="E587" s="11" t="str">
        <f>IF('3.Species Information'!AU597&gt;1,"Arctic","")&amp;IF('3.Species Information'!AV597&gt;1,",",".")&amp;IF('3.Species Information'!AV597&gt;1,"Alpine","")&amp;IF('3.Species Information'!AW597&gt;1,",",".")&amp;IF('3.Species Information'!AW597&gt;1,"Boreal","")&amp;IF('3.Species Information'!AX597&gt;1,",",".")&amp;IF('3.Species Information'!AX597&gt;1,BB588&amp;”.”,"")</f>
        <v>...</v>
      </c>
      <c r="F587" s="11" t="str">
        <f>IF('3.Species Information'!AZ597&gt;1,"Circumarctic","")&amp;IF('3.Species Information'!BA597&gt;1,",",".")&amp;IF('3.Species Information'!BA597&gt;1,"North American Arctic","")&amp;IF('3.Species Information'!BB597&gt;1,",",".")&amp;IF('3.Species Information'!BB597&gt;1,"Circumboreal","")&amp;IF('3.Species Information'!BC597&gt;1,",",".")&amp;IF('3.Species Information'!BC597&gt;1,"North American Boreal","")&amp;IF('3.Species Information'!BD597&gt;1,",",".")&amp;IF('3.Species Information'!BD597&gt;1,"North American Boreal Cordilleran","")&amp;IF('3.Species Information'!BE597&gt;1,",",".")&amp;IF('3.Species Information'!BE597&gt;1,"North American Temperate Cordilleran","")&amp;IF('3.Species Information'!BF597&gt;1,",",".")&amp;IF('3.Species Information'!BF597&gt;1,"Amphi-Beringian","")&amp;IF('3.Species Information'!BG597&gt;1,",",".")&amp;IF('3.Species Information'!BG597&gt;1,"North American Beringian","")&amp;IF('3.Species Information'!BH597&gt;1,",",".")&amp;IF('3.Species Information'!BH597&gt;1,"Amphi-Atlantic","")&amp;IF('3.Species Information'!BI597&gt;1,",",".")&amp;IF('3.Species Information'!BI597&gt;1,"Bipolar disjunct","")&amp;IF('3.Species Information'!BJ597&gt;1,",",".")&amp;IF('3.Species Information'!BJ597&gt;1,"Cosmopolitan","")&amp;IF('3.Species Information'!BK597&gt;1,",",".")&amp;IF('3.Species Information'!BK597&gt;1,BO588&amp;”.”,"")</f>
        <v>...........</v>
      </c>
      <c r="G587" s="11" t="str">
        <f>IF('3.Species Information'!BM597&gt;1,"Alaska","")&amp;IF('3.Species Information'!BN597&gt;1,",",".")&amp;IF('3.Species Information'!BN597&gt;1,"Yukon Territory","")&amp;IF('3.Species Information'!BO597&gt;1,",",".")&amp;IF('3.Species Information'!BO597&gt;1,"Northwest Territories","")&amp;IF('3.Species Information'!BP597&gt;1,",",".")&amp;IF('3.Species Information'!BP597&gt;1,"Nunavut","")&amp;IF('3.Species Information'!BQ597&gt;1,",",".")&amp;IF('3.Species Information'!BQ597&gt;1,"Manitoba (Hudson Bay coastal region, Wapusk National Park)","")&amp;IF('3.Species Information'!BR597&gt;1,",",".")&amp;IF('3.Species Information'!BR597&gt;1,"Ontario (Hudson Bay coastal region)","")&amp;IF('3.Species Information'!BS597&gt;1,",",".")&amp;IF('3.Species Information'!BS597&gt;1,"Québec","")&amp;IF('3.Species Information'!BT597&gt;1,",",".")&amp;IF('3.Species Information'!BT597&gt;1,"Newfoundland and Labrador.","")</f>
        <v>.......</v>
      </c>
      <c r="H587" s="11" t="str">
        <f>IF('3.Species Information'!BU597&gt;1,"Canada","")&amp;IF('3.Species Information'!BV597&gt;1,",",".")&amp;IF('3.Species Information'!BV597&gt;1,"United States (Alaska)","")&amp;IF('3.Species Information'!BW597&gt;1,",",".")&amp;IF('3.Species Information'!BW597&gt;1,"Greenland","")&amp;IF('3.Species Information'!BX597&gt;1,",",".")&amp;IF('3.Species Information'!BX597&gt;1,"Scandinavia (including Svalbard)","")&amp;IF('3.Species Information'!BY597&gt;1,",",".")&amp;IF('3.Species Information'!BY597&gt;1,"European Russia","")&amp;IF('3.Species Information'!BZ597&gt;1,",",".")&amp;IF('3.Species Information'!BZ597&gt;1,"Siberian Russia (Europe Border to the Kolyma River)","")&amp;IF('3.Species Information'!CA597&gt;1,",",".")&amp;IF('3.Species Information'!CA597&gt;1,"Far East Russia (east of the Kolyma River).","")</f>
        <v>......</v>
      </c>
      <c r="I587" s="11" t="s">
        <v>860</v>
      </c>
    </row>
    <row r="588" spans="1:9" ht="15">
      <c r="A588" s="8" t="e">
        <f>#REF!</f>
        <v>#REF!</v>
      </c>
      <c r="B588" s="11" t="str">
        <f>IF('3.Species Information'!W598&gt;1,"Arctic polar desert zone (Zone A)","")&amp;IF('3.Species Information'!X598&gt;1,",",".")&amp;IF('3.Species Information'!X598&gt;1," Northern arctic tundra zone (Zone B)","")&amp;IF('3.Species Information'!Y598&gt;1,",",".")&amp;IF('3.Species Information'!Y598&gt;1," Middle arctic tundra zone (Zone C)","")&amp;IF('3.Species Information'!Z598&gt;1,",",".")&amp;IF('3.Species Information'!Z598&gt;1," Southern arctic tundra zone (Zone D)","")&amp;IF('3.Species Information'!AA598&gt;1,",",".")&amp;IF('3.Species Information'!AA598&gt;1," Arctic shrub tundra zone (Zone E).","")</f>
        <v>....</v>
      </c>
      <c r="C588" s="11" t="str">
        <f>IF('3.Species Information'!AC598&gt;1,"Northern Alaska/Yukon","")&amp;IF('3.Species Information'!AD598&gt;1,",",".")&amp;IF('3.Species Information'!AD598&gt;1,"Western Canadian Arctic","")&amp;IF('3.Species Information'!AE598&gt;1,",",".")&amp;IF('3.Species Information'!AE598&gt;1,"Eastern Canadian Arctic","")&amp;IF('3.Species Information'!AF598&gt;1,",",".")&amp;IF('3.Species Information'!AF598&gt;1,"Ellesmere.","")</f>
        <v>...</v>
      </c>
      <c r="D588" s="11" t="str">
        <f>IF('3.Species Information'!AH598&gt;1,"Taiga Plains","")&amp;IF('3.Species Information'!AI598&gt;1,",",".")&amp;IF('3.Species Information'!AI598&gt;1,"Taiga Shield","")&amp;IF('3.Species Information'!AJ598&gt;1,",",".")&amp;IF('3.Species Information'!AJ598&gt;1,"Taiga Cordillera","")&amp;IF('3.Species Information'!AK598&gt;1,",",".")&amp;IF('3.Species Information'!AK598&gt;1,"Hudson Plains","")&amp;IF('3.Species Information'!AL598&gt;1,",",".")&amp;IF('3.Species Information'!AL598&gt;1,"Boreal Plains","")&amp;IF('3.Species Information'!AM598&gt;1,",",".")&amp;IF('3.Species Information'!AM598&gt;1,"Boreal Shield","")&amp;IF('3.Species Information'!AN598&gt;1,",",".")&amp;IF('3.Species Information'!AN598&gt;1,"Boreal Cordillera","")&amp;IF('3.Species Information'!AO598&gt;1,",",".")&amp;IF('3.Species Information'!AO598&gt;1,"Pacific Maritime","")&amp;IF('3.Species Information'!AP598&gt;1,",",".")&amp;IF('3.Species Information'!AP598&gt;1,"Montane Cordillera","")&amp;IF('3.Species Information'!AQ598&gt;1,",",".")&amp;IF('3.Species Information'!AQ598&gt;1,"Prairies","")&amp;IF('3.Species Information'!AR598&gt;1,",",".")&amp;IF('3.Species Information'!AR598&gt;1,"Atlantic Maritime","")&amp;IF('3.Species Information'!AS598&gt;1,",",".")&amp;IF('3.Species Information'!AS598&gt;1,"Mixedwood Plains.","")</f>
        <v>...........</v>
      </c>
      <c r="E588" s="11" t="str">
        <f>IF('3.Species Information'!AU598&gt;1,"Arctic","")&amp;IF('3.Species Information'!AV598&gt;1,",",".")&amp;IF('3.Species Information'!AV598&gt;1,"Alpine","")&amp;IF('3.Species Information'!AW598&gt;1,",",".")&amp;IF('3.Species Information'!AW598&gt;1,"Boreal","")&amp;IF('3.Species Information'!AX598&gt;1,",",".")&amp;IF('3.Species Information'!AX598&gt;1,BB589&amp;”.”,"")</f>
        <v>...</v>
      </c>
      <c r="F588" s="11" t="str">
        <f>IF('3.Species Information'!AZ598&gt;1,"Circumarctic","")&amp;IF('3.Species Information'!BA598&gt;1,",",".")&amp;IF('3.Species Information'!BA598&gt;1,"North American Arctic","")&amp;IF('3.Species Information'!BB598&gt;1,",",".")&amp;IF('3.Species Information'!BB598&gt;1,"Circumboreal","")&amp;IF('3.Species Information'!BC598&gt;1,",",".")&amp;IF('3.Species Information'!BC598&gt;1,"North American Boreal","")&amp;IF('3.Species Information'!BD598&gt;1,",",".")&amp;IF('3.Species Information'!BD598&gt;1,"North American Boreal Cordilleran","")&amp;IF('3.Species Information'!BE598&gt;1,",",".")&amp;IF('3.Species Information'!BE598&gt;1,"North American Temperate Cordilleran","")&amp;IF('3.Species Information'!BF598&gt;1,",",".")&amp;IF('3.Species Information'!BF598&gt;1,"Amphi-Beringian","")&amp;IF('3.Species Information'!BG598&gt;1,",",".")&amp;IF('3.Species Information'!BG598&gt;1,"North American Beringian","")&amp;IF('3.Species Information'!BH598&gt;1,",",".")&amp;IF('3.Species Information'!BH598&gt;1,"Amphi-Atlantic","")&amp;IF('3.Species Information'!BI598&gt;1,",",".")&amp;IF('3.Species Information'!BI598&gt;1,"Bipolar disjunct","")&amp;IF('3.Species Information'!BJ598&gt;1,",",".")&amp;IF('3.Species Information'!BJ598&gt;1,"Cosmopolitan","")&amp;IF('3.Species Information'!BK598&gt;1,",",".")&amp;IF('3.Species Information'!BK598&gt;1,BO589&amp;”.”,"")</f>
        <v>...........</v>
      </c>
      <c r="G588" s="11" t="str">
        <f>IF('3.Species Information'!BM598&gt;1,"Alaska","")&amp;IF('3.Species Information'!BN598&gt;1,",",".")&amp;IF('3.Species Information'!BN598&gt;1,"Yukon Territory","")&amp;IF('3.Species Information'!BO598&gt;1,",",".")&amp;IF('3.Species Information'!BO598&gt;1,"Northwest Territories","")&amp;IF('3.Species Information'!BP598&gt;1,",",".")&amp;IF('3.Species Information'!BP598&gt;1,"Nunavut","")&amp;IF('3.Species Information'!BQ598&gt;1,",",".")&amp;IF('3.Species Information'!BQ598&gt;1,"Manitoba (Hudson Bay coastal region, Wapusk National Park)","")&amp;IF('3.Species Information'!BR598&gt;1,",",".")&amp;IF('3.Species Information'!BR598&gt;1,"Ontario (Hudson Bay coastal region)","")&amp;IF('3.Species Information'!BS598&gt;1,",",".")&amp;IF('3.Species Information'!BS598&gt;1,"Québec","")&amp;IF('3.Species Information'!BT598&gt;1,",",".")&amp;IF('3.Species Information'!BT598&gt;1,"Newfoundland and Labrador.","")</f>
        <v>.......</v>
      </c>
      <c r="H588" s="11" t="str">
        <f>IF('3.Species Information'!BU598&gt;1,"Canada","")&amp;IF('3.Species Information'!BV598&gt;1,",",".")&amp;IF('3.Species Information'!BV598&gt;1,"United States (Alaska)","")&amp;IF('3.Species Information'!BW598&gt;1,",",".")&amp;IF('3.Species Information'!BW598&gt;1,"Greenland","")&amp;IF('3.Species Information'!BX598&gt;1,",",".")&amp;IF('3.Species Information'!BX598&gt;1,"Scandinavia (including Svalbard)","")&amp;IF('3.Species Information'!BY598&gt;1,",",".")&amp;IF('3.Species Information'!BY598&gt;1,"European Russia","")&amp;IF('3.Species Information'!BZ598&gt;1,",",".")&amp;IF('3.Species Information'!BZ598&gt;1,"Siberian Russia (Europe Border to the Kolyma River)","")&amp;IF('3.Species Information'!CA598&gt;1,",",".")&amp;IF('3.Species Information'!CA598&gt;1,"Far East Russia (east of the Kolyma River).","")</f>
        <v>......</v>
      </c>
      <c r="I588" s="11" t="s">
        <v>860</v>
      </c>
    </row>
    <row r="589" spans="1:9" ht="15">
      <c r="A589" s="8" t="e">
        <f>#REF!</f>
        <v>#REF!</v>
      </c>
      <c r="B589" s="11" t="str">
        <f>IF('3.Species Information'!W599&gt;1,"Arctic polar desert zone (Zone A)","")&amp;IF('3.Species Information'!X599&gt;1,",",".")&amp;IF('3.Species Information'!X599&gt;1," Northern arctic tundra zone (Zone B)","")&amp;IF('3.Species Information'!Y599&gt;1,",",".")&amp;IF('3.Species Information'!Y599&gt;1," Middle arctic tundra zone (Zone C)","")&amp;IF('3.Species Information'!Z599&gt;1,",",".")&amp;IF('3.Species Information'!Z599&gt;1," Southern arctic tundra zone (Zone D)","")&amp;IF('3.Species Information'!AA599&gt;1,",",".")&amp;IF('3.Species Information'!AA599&gt;1," Arctic shrub tundra zone (Zone E).","")</f>
        <v>....</v>
      </c>
      <c r="C589" s="11" t="str">
        <f>IF('3.Species Information'!AC599&gt;1,"Northern Alaska/Yukon","")&amp;IF('3.Species Information'!AD599&gt;1,",",".")&amp;IF('3.Species Information'!AD599&gt;1,"Western Canadian Arctic","")&amp;IF('3.Species Information'!AE599&gt;1,",",".")&amp;IF('3.Species Information'!AE599&gt;1,"Eastern Canadian Arctic","")&amp;IF('3.Species Information'!AF599&gt;1,",",".")&amp;IF('3.Species Information'!AF599&gt;1,"Ellesmere.","")</f>
        <v>...</v>
      </c>
      <c r="D589" s="11" t="str">
        <f>IF('3.Species Information'!AH599&gt;1,"Taiga Plains","")&amp;IF('3.Species Information'!AI599&gt;1,",",".")&amp;IF('3.Species Information'!AI599&gt;1,"Taiga Shield","")&amp;IF('3.Species Information'!AJ599&gt;1,",",".")&amp;IF('3.Species Information'!AJ599&gt;1,"Taiga Cordillera","")&amp;IF('3.Species Information'!AK599&gt;1,",",".")&amp;IF('3.Species Information'!AK599&gt;1,"Hudson Plains","")&amp;IF('3.Species Information'!AL599&gt;1,",",".")&amp;IF('3.Species Information'!AL599&gt;1,"Boreal Plains","")&amp;IF('3.Species Information'!AM599&gt;1,",",".")&amp;IF('3.Species Information'!AM599&gt;1,"Boreal Shield","")&amp;IF('3.Species Information'!AN599&gt;1,",",".")&amp;IF('3.Species Information'!AN599&gt;1,"Boreal Cordillera","")&amp;IF('3.Species Information'!AO599&gt;1,",",".")&amp;IF('3.Species Information'!AO599&gt;1,"Pacific Maritime","")&amp;IF('3.Species Information'!AP599&gt;1,",",".")&amp;IF('3.Species Information'!AP599&gt;1,"Montane Cordillera","")&amp;IF('3.Species Information'!AQ599&gt;1,",",".")&amp;IF('3.Species Information'!AQ599&gt;1,"Prairies","")&amp;IF('3.Species Information'!AR599&gt;1,",",".")&amp;IF('3.Species Information'!AR599&gt;1,"Atlantic Maritime","")&amp;IF('3.Species Information'!AS599&gt;1,",",".")&amp;IF('3.Species Information'!AS599&gt;1,"Mixedwood Plains.","")</f>
        <v>...........</v>
      </c>
      <c r="E589" s="11" t="str">
        <f>IF('3.Species Information'!AU599&gt;1,"Arctic","")&amp;IF('3.Species Information'!AV599&gt;1,",",".")&amp;IF('3.Species Information'!AV599&gt;1,"Alpine","")&amp;IF('3.Species Information'!AW599&gt;1,",",".")&amp;IF('3.Species Information'!AW599&gt;1,"Boreal","")&amp;IF('3.Species Information'!AX599&gt;1,",",".")&amp;IF('3.Species Information'!AX599&gt;1,BB590&amp;”.”,"")</f>
        <v>...</v>
      </c>
      <c r="F589" s="11" t="str">
        <f>IF('3.Species Information'!AZ599&gt;1,"Circumarctic","")&amp;IF('3.Species Information'!BA599&gt;1,",",".")&amp;IF('3.Species Information'!BA599&gt;1,"North American Arctic","")&amp;IF('3.Species Information'!BB599&gt;1,",",".")&amp;IF('3.Species Information'!BB599&gt;1,"Circumboreal","")&amp;IF('3.Species Information'!BC599&gt;1,",",".")&amp;IF('3.Species Information'!BC599&gt;1,"North American Boreal","")&amp;IF('3.Species Information'!BD599&gt;1,",",".")&amp;IF('3.Species Information'!BD599&gt;1,"North American Boreal Cordilleran","")&amp;IF('3.Species Information'!BE599&gt;1,",",".")&amp;IF('3.Species Information'!BE599&gt;1,"North American Temperate Cordilleran","")&amp;IF('3.Species Information'!BF599&gt;1,",",".")&amp;IF('3.Species Information'!BF599&gt;1,"Amphi-Beringian","")&amp;IF('3.Species Information'!BG599&gt;1,",",".")&amp;IF('3.Species Information'!BG599&gt;1,"North American Beringian","")&amp;IF('3.Species Information'!BH599&gt;1,",",".")&amp;IF('3.Species Information'!BH599&gt;1,"Amphi-Atlantic","")&amp;IF('3.Species Information'!BI599&gt;1,",",".")&amp;IF('3.Species Information'!BI599&gt;1,"Bipolar disjunct","")&amp;IF('3.Species Information'!BJ599&gt;1,",",".")&amp;IF('3.Species Information'!BJ599&gt;1,"Cosmopolitan","")&amp;IF('3.Species Information'!BK599&gt;1,",",".")&amp;IF('3.Species Information'!BK599&gt;1,BO590&amp;”.”,"")</f>
        <v>...........</v>
      </c>
      <c r="G589" s="11" t="str">
        <f>IF('3.Species Information'!BM599&gt;1,"Alaska","")&amp;IF('3.Species Information'!BN599&gt;1,",",".")&amp;IF('3.Species Information'!BN599&gt;1,"Yukon Territory","")&amp;IF('3.Species Information'!BO599&gt;1,",",".")&amp;IF('3.Species Information'!BO599&gt;1,"Northwest Territories","")&amp;IF('3.Species Information'!BP599&gt;1,",",".")&amp;IF('3.Species Information'!BP599&gt;1,"Nunavut","")&amp;IF('3.Species Information'!BQ599&gt;1,",",".")&amp;IF('3.Species Information'!BQ599&gt;1,"Manitoba (Hudson Bay coastal region, Wapusk National Park)","")&amp;IF('3.Species Information'!BR599&gt;1,",",".")&amp;IF('3.Species Information'!BR599&gt;1,"Ontario (Hudson Bay coastal region)","")&amp;IF('3.Species Information'!BS599&gt;1,",",".")&amp;IF('3.Species Information'!BS599&gt;1,"Québec","")&amp;IF('3.Species Information'!BT599&gt;1,",",".")&amp;IF('3.Species Information'!BT599&gt;1,"Newfoundland and Labrador.","")</f>
        <v>.......</v>
      </c>
      <c r="H589" s="11" t="str">
        <f>IF('3.Species Information'!BU599&gt;1,"Canada","")&amp;IF('3.Species Information'!BV599&gt;1,",",".")&amp;IF('3.Species Information'!BV599&gt;1,"United States (Alaska)","")&amp;IF('3.Species Information'!BW599&gt;1,",",".")&amp;IF('3.Species Information'!BW599&gt;1,"Greenland","")&amp;IF('3.Species Information'!BX599&gt;1,",",".")&amp;IF('3.Species Information'!BX599&gt;1,"Scandinavia (including Svalbard)","")&amp;IF('3.Species Information'!BY599&gt;1,",",".")&amp;IF('3.Species Information'!BY599&gt;1,"European Russia","")&amp;IF('3.Species Information'!BZ599&gt;1,",",".")&amp;IF('3.Species Information'!BZ599&gt;1,"Siberian Russia (Europe Border to the Kolyma River)","")&amp;IF('3.Species Information'!CA599&gt;1,",",".")&amp;IF('3.Species Information'!CA599&gt;1,"Far East Russia (east of the Kolyma River).","")</f>
        <v>......</v>
      </c>
      <c r="I589" s="11" t="s">
        <v>860</v>
      </c>
    </row>
    <row r="590" spans="1:9" ht="15">
      <c r="A590" s="8" t="e">
        <f>#REF!</f>
        <v>#REF!</v>
      </c>
      <c r="B590" s="11" t="str">
        <f>IF('3.Species Information'!W600&gt;1,"Arctic polar desert zone (Zone A)","")&amp;IF('3.Species Information'!X600&gt;1,",",".")&amp;IF('3.Species Information'!X600&gt;1," Northern arctic tundra zone (Zone B)","")&amp;IF('3.Species Information'!Y600&gt;1,",",".")&amp;IF('3.Species Information'!Y600&gt;1," Middle arctic tundra zone (Zone C)","")&amp;IF('3.Species Information'!Z600&gt;1,",",".")&amp;IF('3.Species Information'!Z600&gt;1," Southern arctic tundra zone (Zone D)","")&amp;IF('3.Species Information'!AA600&gt;1,",",".")&amp;IF('3.Species Information'!AA600&gt;1," Arctic shrub tundra zone (Zone E).","")</f>
        <v>....</v>
      </c>
      <c r="C590" s="11" t="str">
        <f>IF('3.Species Information'!AC600&gt;1,"Northern Alaska/Yukon","")&amp;IF('3.Species Information'!AD600&gt;1,",",".")&amp;IF('3.Species Information'!AD600&gt;1,"Western Canadian Arctic","")&amp;IF('3.Species Information'!AE600&gt;1,",",".")&amp;IF('3.Species Information'!AE600&gt;1,"Eastern Canadian Arctic","")&amp;IF('3.Species Information'!AF600&gt;1,",",".")&amp;IF('3.Species Information'!AF600&gt;1,"Ellesmere.","")</f>
        <v>...</v>
      </c>
      <c r="D590" s="11" t="str">
        <f>IF('3.Species Information'!AH600&gt;1,"Taiga Plains","")&amp;IF('3.Species Information'!AI600&gt;1,",",".")&amp;IF('3.Species Information'!AI600&gt;1,"Taiga Shield","")&amp;IF('3.Species Information'!AJ600&gt;1,",",".")&amp;IF('3.Species Information'!AJ600&gt;1,"Taiga Cordillera","")&amp;IF('3.Species Information'!AK600&gt;1,",",".")&amp;IF('3.Species Information'!AK600&gt;1,"Hudson Plains","")&amp;IF('3.Species Information'!AL600&gt;1,",",".")&amp;IF('3.Species Information'!AL600&gt;1,"Boreal Plains","")&amp;IF('3.Species Information'!AM600&gt;1,",",".")&amp;IF('3.Species Information'!AM600&gt;1,"Boreal Shield","")&amp;IF('3.Species Information'!AN600&gt;1,",",".")&amp;IF('3.Species Information'!AN600&gt;1,"Boreal Cordillera","")&amp;IF('3.Species Information'!AO600&gt;1,",",".")&amp;IF('3.Species Information'!AO600&gt;1,"Pacific Maritime","")&amp;IF('3.Species Information'!AP600&gt;1,",",".")&amp;IF('3.Species Information'!AP600&gt;1,"Montane Cordillera","")&amp;IF('3.Species Information'!AQ600&gt;1,",",".")&amp;IF('3.Species Information'!AQ600&gt;1,"Prairies","")&amp;IF('3.Species Information'!AR600&gt;1,",",".")&amp;IF('3.Species Information'!AR600&gt;1,"Atlantic Maritime","")&amp;IF('3.Species Information'!AS600&gt;1,",",".")&amp;IF('3.Species Information'!AS600&gt;1,"Mixedwood Plains.","")</f>
        <v>...........</v>
      </c>
      <c r="E590" s="11" t="str">
        <f>IF('3.Species Information'!AU600&gt;1,"Arctic","")&amp;IF('3.Species Information'!AV600&gt;1,",",".")&amp;IF('3.Species Information'!AV600&gt;1,"Alpine","")&amp;IF('3.Species Information'!AW600&gt;1,",",".")&amp;IF('3.Species Information'!AW600&gt;1,"Boreal","")&amp;IF('3.Species Information'!AX600&gt;1,",",".")&amp;IF('3.Species Information'!AX600&gt;1,BB591&amp;”.”,"")</f>
        <v>...</v>
      </c>
      <c r="F590" s="11" t="str">
        <f>IF('3.Species Information'!AZ600&gt;1,"Circumarctic","")&amp;IF('3.Species Information'!BA600&gt;1,",",".")&amp;IF('3.Species Information'!BA600&gt;1,"North American Arctic","")&amp;IF('3.Species Information'!BB600&gt;1,",",".")&amp;IF('3.Species Information'!BB600&gt;1,"Circumboreal","")&amp;IF('3.Species Information'!BC600&gt;1,",",".")&amp;IF('3.Species Information'!BC600&gt;1,"North American Boreal","")&amp;IF('3.Species Information'!BD600&gt;1,",",".")&amp;IF('3.Species Information'!BD600&gt;1,"North American Boreal Cordilleran","")&amp;IF('3.Species Information'!BE600&gt;1,",",".")&amp;IF('3.Species Information'!BE600&gt;1,"North American Temperate Cordilleran","")&amp;IF('3.Species Information'!BF600&gt;1,",",".")&amp;IF('3.Species Information'!BF600&gt;1,"Amphi-Beringian","")&amp;IF('3.Species Information'!BG600&gt;1,",",".")&amp;IF('3.Species Information'!BG600&gt;1,"North American Beringian","")&amp;IF('3.Species Information'!BH600&gt;1,",",".")&amp;IF('3.Species Information'!BH600&gt;1,"Amphi-Atlantic","")&amp;IF('3.Species Information'!BI600&gt;1,",",".")&amp;IF('3.Species Information'!BI600&gt;1,"Bipolar disjunct","")&amp;IF('3.Species Information'!BJ600&gt;1,",",".")&amp;IF('3.Species Information'!BJ600&gt;1,"Cosmopolitan","")&amp;IF('3.Species Information'!BK600&gt;1,",",".")&amp;IF('3.Species Information'!BK600&gt;1,BO591&amp;”.”,"")</f>
        <v>...........</v>
      </c>
      <c r="G590" s="11" t="str">
        <f>IF('3.Species Information'!BM600&gt;1,"Alaska","")&amp;IF('3.Species Information'!BN600&gt;1,",",".")&amp;IF('3.Species Information'!BN600&gt;1,"Yukon Territory","")&amp;IF('3.Species Information'!BO600&gt;1,",",".")&amp;IF('3.Species Information'!BO600&gt;1,"Northwest Territories","")&amp;IF('3.Species Information'!BP600&gt;1,",",".")&amp;IF('3.Species Information'!BP600&gt;1,"Nunavut","")&amp;IF('3.Species Information'!BQ600&gt;1,",",".")&amp;IF('3.Species Information'!BQ600&gt;1,"Manitoba (Hudson Bay coastal region, Wapusk National Park)","")&amp;IF('3.Species Information'!BR600&gt;1,",",".")&amp;IF('3.Species Information'!BR600&gt;1,"Ontario (Hudson Bay coastal region)","")&amp;IF('3.Species Information'!BS600&gt;1,",",".")&amp;IF('3.Species Information'!BS600&gt;1,"Québec","")&amp;IF('3.Species Information'!BT600&gt;1,",",".")&amp;IF('3.Species Information'!BT600&gt;1,"Newfoundland and Labrador.","")</f>
        <v>.......</v>
      </c>
      <c r="H590" s="11" t="str">
        <f>IF('3.Species Information'!BU600&gt;1,"Canada","")&amp;IF('3.Species Information'!BV600&gt;1,",",".")&amp;IF('3.Species Information'!BV600&gt;1,"United States (Alaska)","")&amp;IF('3.Species Information'!BW600&gt;1,",",".")&amp;IF('3.Species Information'!BW600&gt;1,"Greenland","")&amp;IF('3.Species Information'!BX600&gt;1,",",".")&amp;IF('3.Species Information'!BX600&gt;1,"Scandinavia (including Svalbard)","")&amp;IF('3.Species Information'!BY600&gt;1,",",".")&amp;IF('3.Species Information'!BY600&gt;1,"European Russia","")&amp;IF('3.Species Information'!BZ600&gt;1,",",".")&amp;IF('3.Species Information'!BZ600&gt;1,"Siberian Russia (Europe Border to the Kolyma River)","")&amp;IF('3.Species Information'!CA600&gt;1,",",".")&amp;IF('3.Species Information'!CA600&gt;1,"Far East Russia (east of the Kolyma River).","")</f>
        <v>......</v>
      </c>
      <c r="I590" s="11" t="s">
        <v>860</v>
      </c>
    </row>
    <row r="591" spans="1:9" ht="15">
      <c r="A591" s="8" t="e">
        <f>#REF!</f>
        <v>#REF!</v>
      </c>
      <c r="B591" s="11" t="str">
        <f>IF('3.Species Information'!W601&gt;1,"Arctic polar desert zone (Zone A)","")&amp;IF('3.Species Information'!X601&gt;1,",",".")&amp;IF('3.Species Information'!X601&gt;1," Northern arctic tundra zone (Zone B)","")&amp;IF('3.Species Information'!Y601&gt;1,",",".")&amp;IF('3.Species Information'!Y601&gt;1," Middle arctic tundra zone (Zone C)","")&amp;IF('3.Species Information'!Z601&gt;1,",",".")&amp;IF('3.Species Information'!Z601&gt;1," Southern arctic tundra zone (Zone D)","")&amp;IF('3.Species Information'!AA601&gt;1,",",".")&amp;IF('3.Species Information'!AA601&gt;1," Arctic shrub tundra zone (Zone E).","")</f>
        <v>....</v>
      </c>
      <c r="C591" s="11" t="str">
        <f>IF('3.Species Information'!AC601&gt;1,"Northern Alaska/Yukon","")&amp;IF('3.Species Information'!AD601&gt;1,",",".")&amp;IF('3.Species Information'!AD601&gt;1,"Western Canadian Arctic","")&amp;IF('3.Species Information'!AE601&gt;1,",",".")&amp;IF('3.Species Information'!AE601&gt;1,"Eastern Canadian Arctic","")&amp;IF('3.Species Information'!AF601&gt;1,",",".")&amp;IF('3.Species Information'!AF601&gt;1,"Ellesmere.","")</f>
        <v>...</v>
      </c>
      <c r="D591" s="11" t="str">
        <f>IF('3.Species Information'!AH601&gt;1,"Taiga Plains","")&amp;IF('3.Species Information'!AI601&gt;1,",",".")&amp;IF('3.Species Information'!AI601&gt;1,"Taiga Shield","")&amp;IF('3.Species Information'!AJ601&gt;1,",",".")&amp;IF('3.Species Information'!AJ601&gt;1,"Taiga Cordillera","")&amp;IF('3.Species Information'!AK601&gt;1,",",".")&amp;IF('3.Species Information'!AK601&gt;1,"Hudson Plains","")&amp;IF('3.Species Information'!AL601&gt;1,",",".")&amp;IF('3.Species Information'!AL601&gt;1,"Boreal Plains","")&amp;IF('3.Species Information'!AM601&gt;1,",",".")&amp;IF('3.Species Information'!AM601&gt;1,"Boreal Shield","")&amp;IF('3.Species Information'!AN601&gt;1,",",".")&amp;IF('3.Species Information'!AN601&gt;1,"Boreal Cordillera","")&amp;IF('3.Species Information'!AO601&gt;1,",",".")&amp;IF('3.Species Information'!AO601&gt;1,"Pacific Maritime","")&amp;IF('3.Species Information'!AP601&gt;1,",",".")&amp;IF('3.Species Information'!AP601&gt;1,"Montane Cordillera","")&amp;IF('3.Species Information'!AQ601&gt;1,",",".")&amp;IF('3.Species Information'!AQ601&gt;1,"Prairies","")&amp;IF('3.Species Information'!AR601&gt;1,",",".")&amp;IF('3.Species Information'!AR601&gt;1,"Atlantic Maritime","")&amp;IF('3.Species Information'!AS601&gt;1,",",".")&amp;IF('3.Species Information'!AS601&gt;1,"Mixedwood Plains.","")</f>
        <v>...........</v>
      </c>
      <c r="E591" s="11" t="str">
        <f>IF('3.Species Information'!AU601&gt;1,"Arctic","")&amp;IF('3.Species Information'!AV601&gt;1,",",".")&amp;IF('3.Species Information'!AV601&gt;1,"Alpine","")&amp;IF('3.Species Information'!AW601&gt;1,",",".")&amp;IF('3.Species Information'!AW601&gt;1,"Boreal","")&amp;IF('3.Species Information'!AX601&gt;1,",",".")&amp;IF('3.Species Information'!AX601&gt;1,BB592&amp;”.”,"")</f>
        <v>...</v>
      </c>
      <c r="F591" s="11" t="str">
        <f>IF('3.Species Information'!AZ601&gt;1,"Circumarctic","")&amp;IF('3.Species Information'!BA601&gt;1,",",".")&amp;IF('3.Species Information'!BA601&gt;1,"North American Arctic","")&amp;IF('3.Species Information'!BB601&gt;1,",",".")&amp;IF('3.Species Information'!BB601&gt;1,"Circumboreal","")&amp;IF('3.Species Information'!BC601&gt;1,",",".")&amp;IF('3.Species Information'!BC601&gt;1,"North American Boreal","")&amp;IF('3.Species Information'!BD601&gt;1,",",".")&amp;IF('3.Species Information'!BD601&gt;1,"North American Boreal Cordilleran","")&amp;IF('3.Species Information'!BE601&gt;1,",",".")&amp;IF('3.Species Information'!BE601&gt;1,"North American Temperate Cordilleran","")&amp;IF('3.Species Information'!BF601&gt;1,",",".")&amp;IF('3.Species Information'!BF601&gt;1,"Amphi-Beringian","")&amp;IF('3.Species Information'!BG601&gt;1,",",".")&amp;IF('3.Species Information'!BG601&gt;1,"North American Beringian","")&amp;IF('3.Species Information'!BH601&gt;1,",",".")&amp;IF('3.Species Information'!BH601&gt;1,"Amphi-Atlantic","")&amp;IF('3.Species Information'!BI601&gt;1,",",".")&amp;IF('3.Species Information'!BI601&gt;1,"Bipolar disjunct","")&amp;IF('3.Species Information'!BJ601&gt;1,",",".")&amp;IF('3.Species Information'!BJ601&gt;1,"Cosmopolitan","")&amp;IF('3.Species Information'!BK601&gt;1,",",".")&amp;IF('3.Species Information'!BK601&gt;1,BO592&amp;”.”,"")</f>
        <v>...........</v>
      </c>
      <c r="G591" s="11" t="str">
        <f>IF('3.Species Information'!BM601&gt;1,"Alaska","")&amp;IF('3.Species Information'!BN601&gt;1,",",".")&amp;IF('3.Species Information'!BN601&gt;1,"Yukon Territory","")&amp;IF('3.Species Information'!BO601&gt;1,",",".")&amp;IF('3.Species Information'!BO601&gt;1,"Northwest Territories","")&amp;IF('3.Species Information'!BP601&gt;1,",",".")&amp;IF('3.Species Information'!BP601&gt;1,"Nunavut","")&amp;IF('3.Species Information'!BQ601&gt;1,",",".")&amp;IF('3.Species Information'!BQ601&gt;1,"Manitoba (Hudson Bay coastal region, Wapusk National Park)","")&amp;IF('3.Species Information'!BR601&gt;1,",",".")&amp;IF('3.Species Information'!BR601&gt;1,"Ontario (Hudson Bay coastal region)","")&amp;IF('3.Species Information'!BS601&gt;1,",",".")&amp;IF('3.Species Information'!BS601&gt;1,"Québec","")&amp;IF('3.Species Information'!BT601&gt;1,",",".")&amp;IF('3.Species Information'!BT601&gt;1,"Newfoundland and Labrador.","")</f>
        <v>.......</v>
      </c>
      <c r="H591" s="11" t="str">
        <f>IF('3.Species Information'!BU601&gt;1,"Canada","")&amp;IF('3.Species Information'!BV601&gt;1,",",".")&amp;IF('3.Species Information'!BV601&gt;1,"United States (Alaska)","")&amp;IF('3.Species Information'!BW601&gt;1,",",".")&amp;IF('3.Species Information'!BW601&gt;1,"Greenland","")&amp;IF('3.Species Information'!BX601&gt;1,",",".")&amp;IF('3.Species Information'!BX601&gt;1,"Scandinavia (including Svalbard)","")&amp;IF('3.Species Information'!BY601&gt;1,",",".")&amp;IF('3.Species Information'!BY601&gt;1,"European Russia","")&amp;IF('3.Species Information'!BZ601&gt;1,",",".")&amp;IF('3.Species Information'!BZ601&gt;1,"Siberian Russia (Europe Border to the Kolyma River)","")&amp;IF('3.Species Information'!CA601&gt;1,",",".")&amp;IF('3.Species Information'!CA601&gt;1,"Far East Russia (east of the Kolyma River).","")</f>
        <v>......</v>
      </c>
      <c r="I591" s="11" t="s">
        <v>860</v>
      </c>
    </row>
    <row r="592" spans="1:9" ht="15">
      <c r="A592" s="8" t="e">
        <f>#REF!</f>
        <v>#REF!</v>
      </c>
      <c r="B592" s="11" t="str">
        <f>IF('3.Species Information'!W602&gt;1,"Arctic polar desert zone (Zone A)","")&amp;IF('3.Species Information'!X602&gt;1,",",".")&amp;IF('3.Species Information'!X602&gt;1," Northern arctic tundra zone (Zone B)","")&amp;IF('3.Species Information'!Y602&gt;1,",",".")&amp;IF('3.Species Information'!Y602&gt;1," Middle arctic tundra zone (Zone C)","")&amp;IF('3.Species Information'!Z602&gt;1,",",".")&amp;IF('3.Species Information'!Z602&gt;1," Southern arctic tundra zone (Zone D)","")&amp;IF('3.Species Information'!AA602&gt;1,",",".")&amp;IF('3.Species Information'!AA602&gt;1," Arctic shrub tundra zone (Zone E).","")</f>
        <v>....</v>
      </c>
      <c r="C592" s="11" t="str">
        <f>IF('3.Species Information'!AC602&gt;1,"Northern Alaska/Yukon","")&amp;IF('3.Species Information'!AD602&gt;1,",",".")&amp;IF('3.Species Information'!AD602&gt;1,"Western Canadian Arctic","")&amp;IF('3.Species Information'!AE602&gt;1,",",".")&amp;IF('3.Species Information'!AE602&gt;1,"Eastern Canadian Arctic","")&amp;IF('3.Species Information'!AF602&gt;1,",",".")&amp;IF('3.Species Information'!AF602&gt;1,"Ellesmere.","")</f>
        <v>...</v>
      </c>
      <c r="D592" s="11" t="str">
        <f>IF('3.Species Information'!AH602&gt;1,"Taiga Plains","")&amp;IF('3.Species Information'!AI602&gt;1,",",".")&amp;IF('3.Species Information'!AI602&gt;1,"Taiga Shield","")&amp;IF('3.Species Information'!AJ602&gt;1,",",".")&amp;IF('3.Species Information'!AJ602&gt;1,"Taiga Cordillera","")&amp;IF('3.Species Information'!AK602&gt;1,",",".")&amp;IF('3.Species Information'!AK602&gt;1,"Hudson Plains","")&amp;IF('3.Species Information'!AL602&gt;1,",",".")&amp;IF('3.Species Information'!AL602&gt;1,"Boreal Plains","")&amp;IF('3.Species Information'!AM602&gt;1,",",".")&amp;IF('3.Species Information'!AM602&gt;1,"Boreal Shield","")&amp;IF('3.Species Information'!AN602&gt;1,",",".")&amp;IF('3.Species Information'!AN602&gt;1,"Boreal Cordillera","")&amp;IF('3.Species Information'!AO602&gt;1,",",".")&amp;IF('3.Species Information'!AO602&gt;1,"Pacific Maritime","")&amp;IF('3.Species Information'!AP602&gt;1,",",".")&amp;IF('3.Species Information'!AP602&gt;1,"Montane Cordillera","")&amp;IF('3.Species Information'!AQ602&gt;1,",",".")&amp;IF('3.Species Information'!AQ602&gt;1,"Prairies","")&amp;IF('3.Species Information'!AR602&gt;1,",",".")&amp;IF('3.Species Information'!AR602&gt;1,"Atlantic Maritime","")&amp;IF('3.Species Information'!AS602&gt;1,",",".")&amp;IF('3.Species Information'!AS602&gt;1,"Mixedwood Plains.","")</f>
        <v>...........</v>
      </c>
      <c r="E592" s="11" t="str">
        <f>IF('3.Species Information'!AU602&gt;1,"Arctic","")&amp;IF('3.Species Information'!AV602&gt;1,",",".")&amp;IF('3.Species Information'!AV602&gt;1,"Alpine","")&amp;IF('3.Species Information'!AW602&gt;1,",",".")&amp;IF('3.Species Information'!AW602&gt;1,"Boreal","")&amp;IF('3.Species Information'!AX602&gt;1,",",".")&amp;IF('3.Species Information'!AX602&gt;1,BB593&amp;”.”,"")</f>
        <v>...</v>
      </c>
      <c r="F592" s="11" t="str">
        <f>IF('3.Species Information'!AZ602&gt;1,"Circumarctic","")&amp;IF('3.Species Information'!BA602&gt;1,",",".")&amp;IF('3.Species Information'!BA602&gt;1,"North American Arctic","")&amp;IF('3.Species Information'!BB602&gt;1,",",".")&amp;IF('3.Species Information'!BB602&gt;1,"Circumboreal","")&amp;IF('3.Species Information'!BC602&gt;1,",",".")&amp;IF('3.Species Information'!BC602&gt;1,"North American Boreal","")&amp;IF('3.Species Information'!BD602&gt;1,",",".")&amp;IF('3.Species Information'!BD602&gt;1,"North American Boreal Cordilleran","")&amp;IF('3.Species Information'!BE602&gt;1,",",".")&amp;IF('3.Species Information'!BE602&gt;1,"North American Temperate Cordilleran","")&amp;IF('3.Species Information'!BF602&gt;1,",",".")&amp;IF('3.Species Information'!BF602&gt;1,"Amphi-Beringian","")&amp;IF('3.Species Information'!BG602&gt;1,",",".")&amp;IF('3.Species Information'!BG602&gt;1,"North American Beringian","")&amp;IF('3.Species Information'!BH602&gt;1,",",".")&amp;IF('3.Species Information'!BH602&gt;1,"Amphi-Atlantic","")&amp;IF('3.Species Information'!BI602&gt;1,",",".")&amp;IF('3.Species Information'!BI602&gt;1,"Bipolar disjunct","")&amp;IF('3.Species Information'!BJ602&gt;1,",",".")&amp;IF('3.Species Information'!BJ602&gt;1,"Cosmopolitan","")&amp;IF('3.Species Information'!BK602&gt;1,",",".")&amp;IF('3.Species Information'!BK602&gt;1,BO593&amp;”.”,"")</f>
        <v>...........</v>
      </c>
      <c r="G592" s="11" t="str">
        <f>IF('3.Species Information'!BM602&gt;1,"Alaska","")&amp;IF('3.Species Information'!BN602&gt;1,",",".")&amp;IF('3.Species Information'!BN602&gt;1,"Yukon Territory","")&amp;IF('3.Species Information'!BO602&gt;1,",",".")&amp;IF('3.Species Information'!BO602&gt;1,"Northwest Territories","")&amp;IF('3.Species Information'!BP602&gt;1,",",".")&amp;IF('3.Species Information'!BP602&gt;1,"Nunavut","")&amp;IF('3.Species Information'!BQ602&gt;1,",",".")&amp;IF('3.Species Information'!BQ602&gt;1,"Manitoba (Hudson Bay coastal region, Wapusk National Park)","")&amp;IF('3.Species Information'!BR602&gt;1,",",".")&amp;IF('3.Species Information'!BR602&gt;1,"Ontario (Hudson Bay coastal region)","")&amp;IF('3.Species Information'!BS602&gt;1,",",".")&amp;IF('3.Species Information'!BS602&gt;1,"Québec","")&amp;IF('3.Species Information'!BT602&gt;1,",",".")&amp;IF('3.Species Information'!BT602&gt;1,"Newfoundland and Labrador.","")</f>
        <v>.......</v>
      </c>
      <c r="H592" s="11" t="str">
        <f>IF('3.Species Information'!BU602&gt;1,"Canada","")&amp;IF('3.Species Information'!BV602&gt;1,",",".")&amp;IF('3.Species Information'!BV602&gt;1,"United States (Alaska)","")&amp;IF('3.Species Information'!BW602&gt;1,",",".")&amp;IF('3.Species Information'!BW602&gt;1,"Greenland","")&amp;IF('3.Species Information'!BX602&gt;1,",",".")&amp;IF('3.Species Information'!BX602&gt;1,"Scandinavia (including Svalbard)","")&amp;IF('3.Species Information'!BY602&gt;1,",",".")&amp;IF('3.Species Information'!BY602&gt;1,"European Russia","")&amp;IF('3.Species Information'!BZ602&gt;1,",",".")&amp;IF('3.Species Information'!BZ602&gt;1,"Siberian Russia (Europe Border to the Kolyma River)","")&amp;IF('3.Species Information'!CA602&gt;1,",",".")&amp;IF('3.Species Information'!CA602&gt;1,"Far East Russia (east of the Kolyma River).","")</f>
        <v>......</v>
      </c>
      <c r="I592" s="11" t="s">
        <v>860</v>
      </c>
    </row>
    <row r="593" spans="1:9" ht="15">
      <c r="A593" s="8" t="e">
        <f>#REF!</f>
        <v>#REF!</v>
      </c>
      <c r="B593" s="11" t="str">
        <f>IF('3.Species Information'!W603&gt;1,"Arctic polar desert zone (Zone A)","")&amp;IF('3.Species Information'!X603&gt;1,",",".")&amp;IF('3.Species Information'!X603&gt;1," Northern arctic tundra zone (Zone B)","")&amp;IF('3.Species Information'!Y603&gt;1,",",".")&amp;IF('3.Species Information'!Y603&gt;1," Middle arctic tundra zone (Zone C)","")&amp;IF('3.Species Information'!Z603&gt;1,",",".")&amp;IF('3.Species Information'!Z603&gt;1," Southern arctic tundra zone (Zone D)","")&amp;IF('3.Species Information'!AA603&gt;1,",",".")&amp;IF('3.Species Information'!AA603&gt;1," Arctic shrub tundra zone (Zone E).","")</f>
        <v>....</v>
      </c>
      <c r="C593" s="11" t="str">
        <f>IF('3.Species Information'!AC603&gt;1,"Northern Alaska/Yukon","")&amp;IF('3.Species Information'!AD603&gt;1,",",".")&amp;IF('3.Species Information'!AD603&gt;1,"Western Canadian Arctic","")&amp;IF('3.Species Information'!AE603&gt;1,",",".")&amp;IF('3.Species Information'!AE603&gt;1,"Eastern Canadian Arctic","")&amp;IF('3.Species Information'!AF603&gt;1,",",".")&amp;IF('3.Species Information'!AF603&gt;1,"Ellesmere.","")</f>
        <v>...</v>
      </c>
      <c r="D593" s="11" t="str">
        <f>IF('3.Species Information'!AH603&gt;1,"Taiga Plains","")&amp;IF('3.Species Information'!AI603&gt;1,",",".")&amp;IF('3.Species Information'!AI603&gt;1,"Taiga Shield","")&amp;IF('3.Species Information'!AJ603&gt;1,",",".")&amp;IF('3.Species Information'!AJ603&gt;1,"Taiga Cordillera","")&amp;IF('3.Species Information'!AK603&gt;1,",",".")&amp;IF('3.Species Information'!AK603&gt;1,"Hudson Plains","")&amp;IF('3.Species Information'!AL603&gt;1,",",".")&amp;IF('3.Species Information'!AL603&gt;1,"Boreal Plains","")&amp;IF('3.Species Information'!AM603&gt;1,",",".")&amp;IF('3.Species Information'!AM603&gt;1,"Boreal Shield","")&amp;IF('3.Species Information'!AN603&gt;1,",",".")&amp;IF('3.Species Information'!AN603&gt;1,"Boreal Cordillera","")&amp;IF('3.Species Information'!AO603&gt;1,",",".")&amp;IF('3.Species Information'!AO603&gt;1,"Pacific Maritime","")&amp;IF('3.Species Information'!AP603&gt;1,",",".")&amp;IF('3.Species Information'!AP603&gt;1,"Montane Cordillera","")&amp;IF('3.Species Information'!AQ603&gt;1,",",".")&amp;IF('3.Species Information'!AQ603&gt;1,"Prairies","")&amp;IF('3.Species Information'!AR603&gt;1,",",".")&amp;IF('3.Species Information'!AR603&gt;1,"Atlantic Maritime","")&amp;IF('3.Species Information'!AS603&gt;1,",",".")&amp;IF('3.Species Information'!AS603&gt;1,"Mixedwood Plains.","")</f>
        <v>...........</v>
      </c>
      <c r="E593" s="11" t="str">
        <f>IF('3.Species Information'!AU603&gt;1,"Arctic","")&amp;IF('3.Species Information'!AV603&gt;1,",",".")&amp;IF('3.Species Information'!AV603&gt;1,"Alpine","")&amp;IF('3.Species Information'!AW603&gt;1,",",".")&amp;IF('3.Species Information'!AW603&gt;1,"Boreal","")&amp;IF('3.Species Information'!AX603&gt;1,",",".")&amp;IF('3.Species Information'!AX603&gt;1,BB594&amp;”.”,"")</f>
        <v>...</v>
      </c>
      <c r="F593" s="11" t="str">
        <f>IF('3.Species Information'!AZ603&gt;1,"Circumarctic","")&amp;IF('3.Species Information'!BA603&gt;1,",",".")&amp;IF('3.Species Information'!BA603&gt;1,"North American Arctic","")&amp;IF('3.Species Information'!BB603&gt;1,",",".")&amp;IF('3.Species Information'!BB603&gt;1,"Circumboreal","")&amp;IF('3.Species Information'!BC603&gt;1,",",".")&amp;IF('3.Species Information'!BC603&gt;1,"North American Boreal","")&amp;IF('3.Species Information'!BD603&gt;1,",",".")&amp;IF('3.Species Information'!BD603&gt;1,"North American Boreal Cordilleran","")&amp;IF('3.Species Information'!BE603&gt;1,",",".")&amp;IF('3.Species Information'!BE603&gt;1,"North American Temperate Cordilleran","")&amp;IF('3.Species Information'!BF603&gt;1,",",".")&amp;IF('3.Species Information'!BF603&gt;1,"Amphi-Beringian","")&amp;IF('3.Species Information'!BG603&gt;1,",",".")&amp;IF('3.Species Information'!BG603&gt;1,"North American Beringian","")&amp;IF('3.Species Information'!BH603&gt;1,",",".")&amp;IF('3.Species Information'!BH603&gt;1,"Amphi-Atlantic","")&amp;IF('3.Species Information'!BI603&gt;1,",",".")&amp;IF('3.Species Information'!BI603&gt;1,"Bipolar disjunct","")&amp;IF('3.Species Information'!BJ603&gt;1,",",".")&amp;IF('3.Species Information'!BJ603&gt;1,"Cosmopolitan","")&amp;IF('3.Species Information'!BK603&gt;1,",",".")&amp;IF('3.Species Information'!BK603&gt;1,BO594&amp;”.”,"")</f>
        <v>...........</v>
      </c>
      <c r="G593" s="11" t="str">
        <f>IF('3.Species Information'!BM603&gt;1,"Alaska","")&amp;IF('3.Species Information'!BN603&gt;1,",",".")&amp;IF('3.Species Information'!BN603&gt;1,"Yukon Territory","")&amp;IF('3.Species Information'!BO603&gt;1,",",".")&amp;IF('3.Species Information'!BO603&gt;1,"Northwest Territories","")&amp;IF('3.Species Information'!BP603&gt;1,",",".")&amp;IF('3.Species Information'!BP603&gt;1,"Nunavut","")&amp;IF('3.Species Information'!BQ603&gt;1,",",".")&amp;IF('3.Species Information'!BQ603&gt;1,"Manitoba (Hudson Bay coastal region, Wapusk National Park)","")&amp;IF('3.Species Information'!BR603&gt;1,",",".")&amp;IF('3.Species Information'!BR603&gt;1,"Ontario (Hudson Bay coastal region)","")&amp;IF('3.Species Information'!BS603&gt;1,",",".")&amp;IF('3.Species Information'!BS603&gt;1,"Québec","")&amp;IF('3.Species Information'!BT603&gt;1,",",".")&amp;IF('3.Species Information'!BT603&gt;1,"Newfoundland and Labrador.","")</f>
        <v>.......</v>
      </c>
      <c r="H593" s="11" t="str">
        <f>IF('3.Species Information'!BU603&gt;1,"Canada","")&amp;IF('3.Species Information'!BV603&gt;1,",",".")&amp;IF('3.Species Information'!BV603&gt;1,"United States (Alaska)","")&amp;IF('3.Species Information'!BW603&gt;1,",",".")&amp;IF('3.Species Information'!BW603&gt;1,"Greenland","")&amp;IF('3.Species Information'!BX603&gt;1,",",".")&amp;IF('3.Species Information'!BX603&gt;1,"Scandinavia (including Svalbard)","")&amp;IF('3.Species Information'!BY603&gt;1,",",".")&amp;IF('3.Species Information'!BY603&gt;1,"European Russia","")&amp;IF('3.Species Information'!BZ603&gt;1,",",".")&amp;IF('3.Species Information'!BZ603&gt;1,"Siberian Russia (Europe Border to the Kolyma River)","")&amp;IF('3.Species Information'!CA603&gt;1,",",".")&amp;IF('3.Species Information'!CA603&gt;1,"Far East Russia (east of the Kolyma River).","")</f>
        <v>......</v>
      </c>
      <c r="I593" s="11" t="s">
        <v>860</v>
      </c>
    </row>
    <row r="594" spans="1:9" ht="15">
      <c r="A594" s="8" t="e">
        <f>#REF!</f>
        <v>#REF!</v>
      </c>
      <c r="B594" s="11" t="str">
        <f>IF('3.Species Information'!W604&gt;1,"Arctic polar desert zone (Zone A)","")&amp;IF('3.Species Information'!X604&gt;1,",",".")&amp;IF('3.Species Information'!X604&gt;1," Northern arctic tundra zone (Zone B)","")&amp;IF('3.Species Information'!Y604&gt;1,",",".")&amp;IF('3.Species Information'!Y604&gt;1," Middle arctic tundra zone (Zone C)","")&amp;IF('3.Species Information'!Z604&gt;1,",",".")&amp;IF('3.Species Information'!Z604&gt;1," Southern arctic tundra zone (Zone D)","")&amp;IF('3.Species Information'!AA604&gt;1,",",".")&amp;IF('3.Species Information'!AA604&gt;1," Arctic shrub tundra zone (Zone E).","")</f>
        <v>....</v>
      </c>
      <c r="C594" s="11" t="str">
        <f>IF('3.Species Information'!AC604&gt;1,"Northern Alaska/Yukon","")&amp;IF('3.Species Information'!AD604&gt;1,",",".")&amp;IF('3.Species Information'!AD604&gt;1,"Western Canadian Arctic","")&amp;IF('3.Species Information'!AE604&gt;1,",",".")&amp;IF('3.Species Information'!AE604&gt;1,"Eastern Canadian Arctic","")&amp;IF('3.Species Information'!AF604&gt;1,",",".")&amp;IF('3.Species Information'!AF604&gt;1,"Ellesmere.","")</f>
        <v>...</v>
      </c>
      <c r="D594" s="11" t="str">
        <f>IF('3.Species Information'!AH604&gt;1,"Taiga Plains","")&amp;IF('3.Species Information'!AI604&gt;1,",",".")&amp;IF('3.Species Information'!AI604&gt;1,"Taiga Shield","")&amp;IF('3.Species Information'!AJ604&gt;1,",",".")&amp;IF('3.Species Information'!AJ604&gt;1,"Taiga Cordillera","")&amp;IF('3.Species Information'!AK604&gt;1,",",".")&amp;IF('3.Species Information'!AK604&gt;1,"Hudson Plains","")&amp;IF('3.Species Information'!AL604&gt;1,",",".")&amp;IF('3.Species Information'!AL604&gt;1,"Boreal Plains","")&amp;IF('3.Species Information'!AM604&gt;1,",",".")&amp;IF('3.Species Information'!AM604&gt;1,"Boreal Shield","")&amp;IF('3.Species Information'!AN604&gt;1,",",".")&amp;IF('3.Species Information'!AN604&gt;1,"Boreal Cordillera","")&amp;IF('3.Species Information'!AO604&gt;1,",",".")&amp;IF('3.Species Information'!AO604&gt;1,"Pacific Maritime","")&amp;IF('3.Species Information'!AP604&gt;1,",",".")&amp;IF('3.Species Information'!AP604&gt;1,"Montane Cordillera","")&amp;IF('3.Species Information'!AQ604&gt;1,",",".")&amp;IF('3.Species Information'!AQ604&gt;1,"Prairies","")&amp;IF('3.Species Information'!AR604&gt;1,",",".")&amp;IF('3.Species Information'!AR604&gt;1,"Atlantic Maritime","")&amp;IF('3.Species Information'!AS604&gt;1,",",".")&amp;IF('3.Species Information'!AS604&gt;1,"Mixedwood Plains.","")</f>
        <v>...........</v>
      </c>
      <c r="E594" s="11" t="str">
        <f>IF('3.Species Information'!AU604&gt;1,"Arctic","")&amp;IF('3.Species Information'!AV604&gt;1,",",".")&amp;IF('3.Species Information'!AV604&gt;1,"Alpine","")&amp;IF('3.Species Information'!AW604&gt;1,",",".")&amp;IF('3.Species Information'!AW604&gt;1,"Boreal","")&amp;IF('3.Species Information'!AX604&gt;1,",",".")&amp;IF('3.Species Information'!AX604&gt;1,BB595&amp;”.”,"")</f>
        <v>...</v>
      </c>
      <c r="F594" s="11" t="str">
        <f>IF('3.Species Information'!AZ604&gt;1,"Circumarctic","")&amp;IF('3.Species Information'!BA604&gt;1,",",".")&amp;IF('3.Species Information'!BA604&gt;1,"North American Arctic","")&amp;IF('3.Species Information'!BB604&gt;1,",",".")&amp;IF('3.Species Information'!BB604&gt;1,"Circumboreal","")&amp;IF('3.Species Information'!BC604&gt;1,",",".")&amp;IF('3.Species Information'!BC604&gt;1,"North American Boreal","")&amp;IF('3.Species Information'!BD604&gt;1,",",".")&amp;IF('3.Species Information'!BD604&gt;1,"North American Boreal Cordilleran","")&amp;IF('3.Species Information'!BE604&gt;1,",",".")&amp;IF('3.Species Information'!BE604&gt;1,"North American Temperate Cordilleran","")&amp;IF('3.Species Information'!BF604&gt;1,",",".")&amp;IF('3.Species Information'!BF604&gt;1,"Amphi-Beringian","")&amp;IF('3.Species Information'!BG604&gt;1,",",".")&amp;IF('3.Species Information'!BG604&gt;1,"North American Beringian","")&amp;IF('3.Species Information'!BH604&gt;1,",",".")&amp;IF('3.Species Information'!BH604&gt;1,"Amphi-Atlantic","")&amp;IF('3.Species Information'!BI604&gt;1,",",".")&amp;IF('3.Species Information'!BI604&gt;1,"Bipolar disjunct","")&amp;IF('3.Species Information'!BJ604&gt;1,",",".")&amp;IF('3.Species Information'!BJ604&gt;1,"Cosmopolitan","")&amp;IF('3.Species Information'!BK604&gt;1,",",".")&amp;IF('3.Species Information'!BK604&gt;1,BO595&amp;”.”,"")</f>
        <v>...........</v>
      </c>
      <c r="G594" s="11" t="str">
        <f>IF('3.Species Information'!BM604&gt;1,"Alaska","")&amp;IF('3.Species Information'!BN604&gt;1,",",".")&amp;IF('3.Species Information'!BN604&gt;1,"Yukon Territory","")&amp;IF('3.Species Information'!BO604&gt;1,",",".")&amp;IF('3.Species Information'!BO604&gt;1,"Northwest Territories","")&amp;IF('3.Species Information'!BP604&gt;1,",",".")&amp;IF('3.Species Information'!BP604&gt;1,"Nunavut","")&amp;IF('3.Species Information'!BQ604&gt;1,",",".")&amp;IF('3.Species Information'!BQ604&gt;1,"Manitoba (Hudson Bay coastal region, Wapusk National Park)","")&amp;IF('3.Species Information'!BR604&gt;1,",",".")&amp;IF('3.Species Information'!BR604&gt;1,"Ontario (Hudson Bay coastal region)","")&amp;IF('3.Species Information'!BS604&gt;1,",",".")&amp;IF('3.Species Information'!BS604&gt;1,"Québec","")&amp;IF('3.Species Information'!BT604&gt;1,",",".")&amp;IF('3.Species Information'!BT604&gt;1,"Newfoundland and Labrador.","")</f>
        <v>.......</v>
      </c>
      <c r="H594" s="11" t="str">
        <f>IF('3.Species Information'!BU604&gt;1,"Canada","")&amp;IF('3.Species Information'!BV604&gt;1,",",".")&amp;IF('3.Species Information'!BV604&gt;1,"United States (Alaska)","")&amp;IF('3.Species Information'!BW604&gt;1,",",".")&amp;IF('3.Species Information'!BW604&gt;1,"Greenland","")&amp;IF('3.Species Information'!BX604&gt;1,",",".")&amp;IF('3.Species Information'!BX604&gt;1,"Scandinavia (including Svalbard)","")&amp;IF('3.Species Information'!BY604&gt;1,",",".")&amp;IF('3.Species Information'!BY604&gt;1,"European Russia","")&amp;IF('3.Species Information'!BZ604&gt;1,",",".")&amp;IF('3.Species Information'!BZ604&gt;1,"Siberian Russia (Europe Border to the Kolyma River)","")&amp;IF('3.Species Information'!CA604&gt;1,",",".")&amp;IF('3.Species Information'!CA604&gt;1,"Far East Russia (east of the Kolyma River).","")</f>
        <v>......</v>
      </c>
      <c r="I594" s="11" t="s">
        <v>860</v>
      </c>
    </row>
    <row r="595" spans="1:9" ht="15">
      <c r="A595" s="8" t="e">
        <f>#REF!</f>
        <v>#REF!</v>
      </c>
      <c r="B595" s="11" t="str">
        <f>IF('3.Species Information'!W605&gt;1,"Arctic polar desert zone (Zone A)","")&amp;IF('3.Species Information'!X605&gt;1,",",".")&amp;IF('3.Species Information'!X605&gt;1," Northern arctic tundra zone (Zone B)","")&amp;IF('3.Species Information'!Y605&gt;1,",",".")&amp;IF('3.Species Information'!Y605&gt;1," Middle arctic tundra zone (Zone C)","")&amp;IF('3.Species Information'!Z605&gt;1,",",".")&amp;IF('3.Species Information'!Z605&gt;1," Southern arctic tundra zone (Zone D)","")&amp;IF('3.Species Information'!AA605&gt;1,",",".")&amp;IF('3.Species Information'!AA605&gt;1," Arctic shrub tundra zone (Zone E).","")</f>
        <v>....</v>
      </c>
      <c r="C595" s="11" t="str">
        <f>IF('3.Species Information'!AC605&gt;1,"Northern Alaska/Yukon","")&amp;IF('3.Species Information'!AD605&gt;1,",",".")&amp;IF('3.Species Information'!AD605&gt;1,"Western Canadian Arctic","")&amp;IF('3.Species Information'!AE605&gt;1,",",".")&amp;IF('3.Species Information'!AE605&gt;1,"Eastern Canadian Arctic","")&amp;IF('3.Species Information'!AF605&gt;1,",",".")&amp;IF('3.Species Information'!AF605&gt;1,"Ellesmere.","")</f>
        <v>...</v>
      </c>
      <c r="D595" s="11" t="str">
        <f>IF('3.Species Information'!AH605&gt;1,"Taiga Plains","")&amp;IF('3.Species Information'!AI605&gt;1,",",".")&amp;IF('3.Species Information'!AI605&gt;1,"Taiga Shield","")&amp;IF('3.Species Information'!AJ605&gt;1,",",".")&amp;IF('3.Species Information'!AJ605&gt;1,"Taiga Cordillera","")&amp;IF('3.Species Information'!AK605&gt;1,",",".")&amp;IF('3.Species Information'!AK605&gt;1,"Hudson Plains","")&amp;IF('3.Species Information'!AL605&gt;1,",",".")&amp;IF('3.Species Information'!AL605&gt;1,"Boreal Plains","")&amp;IF('3.Species Information'!AM605&gt;1,",",".")&amp;IF('3.Species Information'!AM605&gt;1,"Boreal Shield","")&amp;IF('3.Species Information'!AN605&gt;1,",",".")&amp;IF('3.Species Information'!AN605&gt;1,"Boreal Cordillera","")&amp;IF('3.Species Information'!AO605&gt;1,",",".")&amp;IF('3.Species Information'!AO605&gt;1,"Pacific Maritime","")&amp;IF('3.Species Information'!AP605&gt;1,",",".")&amp;IF('3.Species Information'!AP605&gt;1,"Montane Cordillera","")&amp;IF('3.Species Information'!AQ605&gt;1,",",".")&amp;IF('3.Species Information'!AQ605&gt;1,"Prairies","")&amp;IF('3.Species Information'!AR605&gt;1,",",".")&amp;IF('3.Species Information'!AR605&gt;1,"Atlantic Maritime","")&amp;IF('3.Species Information'!AS605&gt;1,",",".")&amp;IF('3.Species Information'!AS605&gt;1,"Mixedwood Plains.","")</f>
        <v>...........</v>
      </c>
      <c r="E595" s="11" t="str">
        <f>IF('3.Species Information'!AU605&gt;1,"Arctic","")&amp;IF('3.Species Information'!AV605&gt;1,",",".")&amp;IF('3.Species Information'!AV605&gt;1,"Alpine","")&amp;IF('3.Species Information'!AW605&gt;1,",",".")&amp;IF('3.Species Information'!AW605&gt;1,"Boreal","")&amp;IF('3.Species Information'!AX605&gt;1,",",".")&amp;IF('3.Species Information'!AX605&gt;1,BB596&amp;”.”,"")</f>
        <v>...</v>
      </c>
      <c r="F595" s="11" t="str">
        <f>IF('3.Species Information'!AZ605&gt;1,"Circumarctic","")&amp;IF('3.Species Information'!BA605&gt;1,",",".")&amp;IF('3.Species Information'!BA605&gt;1,"North American Arctic","")&amp;IF('3.Species Information'!BB605&gt;1,",",".")&amp;IF('3.Species Information'!BB605&gt;1,"Circumboreal","")&amp;IF('3.Species Information'!BC605&gt;1,",",".")&amp;IF('3.Species Information'!BC605&gt;1,"North American Boreal","")&amp;IF('3.Species Information'!BD605&gt;1,",",".")&amp;IF('3.Species Information'!BD605&gt;1,"North American Boreal Cordilleran","")&amp;IF('3.Species Information'!BE605&gt;1,",",".")&amp;IF('3.Species Information'!BE605&gt;1,"North American Temperate Cordilleran","")&amp;IF('3.Species Information'!BF605&gt;1,",",".")&amp;IF('3.Species Information'!BF605&gt;1,"Amphi-Beringian","")&amp;IF('3.Species Information'!BG605&gt;1,",",".")&amp;IF('3.Species Information'!BG605&gt;1,"North American Beringian","")&amp;IF('3.Species Information'!BH605&gt;1,",",".")&amp;IF('3.Species Information'!BH605&gt;1,"Amphi-Atlantic","")&amp;IF('3.Species Information'!BI605&gt;1,",",".")&amp;IF('3.Species Information'!BI605&gt;1,"Bipolar disjunct","")&amp;IF('3.Species Information'!BJ605&gt;1,",",".")&amp;IF('3.Species Information'!BJ605&gt;1,"Cosmopolitan","")&amp;IF('3.Species Information'!BK605&gt;1,",",".")&amp;IF('3.Species Information'!BK605&gt;1,BO596&amp;”.”,"")</f>
        <v>...........</v>
      </c>
      <c r="G595" s="11" t="str">
        <f>IF('3.Species Information'!BM605&gt;1,"Alaska","")&amp;IF('3.Species Information'!BN605&gt;1,",",".")&amp;IF('3.Species Information'!BN605&gt;1,"Yukon Territory","")&amp;IF('3.Species Information'!BO605&gt;1,",",".")&amp;IF('3.Species Information'!BO605&gt;1,"Northwest Territories","")&amp;IF('3.Species Information'!BP605&gt;1,",",".")&amp;IF('3.Species Information'!BP605&gt;1,"Nunavut","")&amp;IF('3.Species Information'!BQ605&gt;1,",",".")&amp;IF('3.Species Information'!BQ605&gt;1,"Manitoba (Hudson Bay coastal region, Wapusk National Park)","")&amp;IF('3.Species Information'!BR605&gt;1,",",".")&amp;IF('3.Species Information'!BR605&gt;1,"Ontario (Hudson Bay coastal region)","")&amp;IF('3.Species Information'!BS605&gt;1,",",".")&amp;IF('3.Species Information'!BS605&gt;1,"Québec","")&amp;IF('3.Species Information'!BT605&gt;1,",",".")&amp;IF('3.Species Information'!BT605&gt;1,"Newfoundland and Labrador.","")</f>
        <v>.......</v>
      </c>
      <c r="H595" s="11" t="str">
        <f>IF('3.Species Information'!BU605&gt;1,"Canada","")&amp;IF('3.Species Information'!BV605&gt;1,",",".")&amp;IF('3.Species Information'!BV605&gt;1,"United States (Alaska)","")&amp;IF('3.Species Information'!BW605&gt;1,",",".")&amp;IF('3.Species Information'!BW605&gt;1,"Greenland","")&amp;IF('3.Species Information'!BX605&gt;1,",",".")&amp;IF('3.Species Information'!BX605&gt;1,"Scandinavia (including Svalbard)","")&amp;IF('3.Species Information'!BY605&gt;1,",",".")&amp;IF('3.Species Information'!BY605&gt;1,"European Russia","")&amp;IF('3.Species Information'!BZ605&gt;1,",",".")&amp;IF('3.Species Information'!BZ605&gt;1,"Siberian Russia (Europe Border to the Kolyma River)","")&amp;IF('3.Species Information'!CA605&gt;1,",",".")&amp;IF('3.Species Information'!CA605&gt;1,"Far East Russia (east of the Kolyma River).","")</f>
        <v>......</v>
      </c>
      <c r="I595" s="11" t="s">
        <v>860</v>
      </c>
    </row>
    <row r="596" spans="1:9" ht="15">
      <c r="A596" s="8" t="e">
        <f>#REF!</f>
        <v>#REF!</v>
      </c>
      <c r="B596" s="11" t="str">
        <f>IF('3.Species Information'!W606&gt;1,"Arctic polar desert zone (Zone A)","")&amp;IF('3.Species Information'!X606&gt;1,",",".")&amp;IF('3.Species Information'!X606&gt;1," Northern arctic tundra zone (Zone B)","")&amp;IF('3.Species Information'!Y606&gt;1,",",".")&amp;IF('3.Species Information'!Y606&gt;1," Middle arctic tundra zone (Zone C)","")&amp;IF('3.Species Information'!Z606&gt;1,",",".")&amp;IF('3.Species Information'!Z606&gt;1," Southern arctic tundra zone (Zone D)","")&amp;IF('3.Species Information'!AA606&gt;1,",",".")&amp;IF('3.Species Information'!AA606&gt;1," Arctic shrub tundra zone (Zone E).","")</f>
        <v>....</v>
      </c>
      <c r="C596" s="11" t="str">
        <f>IF('3.Species Information'!AC606&gt;1,"Northern Alaska/Yukon","")&amp;IF('3.Species Information'!AD606&gt;1,",",".")&amp;IF('3.Species Information'!AD606&gt;1,"Western Canadian Arctic","")&amp;IF('3.Species Information'!AE606&gt;1,",",".")&amp;IF('3.Species Information'!AE606&gt;1,"Eastern Canadian Arctic","")&amp;IF('3.Species Information'!AF606&gt;1,",",".")&amp;IF('3.Species Information'!AF606&gt;1,"Ellesmere.","")</f>
        <v>...</v>
      </c>
      <c r="D596" s="11" t="str">
        <f>IF('3.Species Information'!AH606&gt;1,"Taiga Plains","")&amp;IF('3.Species Information'!AI606&gt;1,",",".")&amp;IF('3.Species Information'!AI606&gt;1,"Taiga Shield","")&amp;IF('3.Species Information'!AJ606&gt;1,",",".")&amp;IF('3.Species Information'!AJ606&gt;1,"Taiga Cordillera","")&amp;IF('3.Species Information'!AK606&gt;1,",",".")&amp;IF('3.Species Information'!AK606&gt;1,"Hudson Plains","")&amp;IF('3.Species Information'!AL606&gt;1,",",".")&amp;IF('3.Species Information'!AL606&gt;1,"Boreal Plains","")&amp;IF('3.Species Information'!AM606&gt;1,",",".")&amp;IF('3.Species Information'!AM606&gt;1,"Boreal Shield","")&amp;IF('3.Species Information'!AN606&gt;1,",",".")&amp;IF('3.Species Information'!AN606&gt;1,"Boreal Cordillera","")&amp;IF('3.Species Information'!AO606&gt;1,",",".")&amp;IF('3.Species Information'!AO606&gt;1,"Pacific Maritime","")&amp;IF('3.Species Information'!AP606&gt;1,",",".")&amp;IF('3.Species Information'!AP606&gt;1,"Montane Cordillera","")&amp;IF('3.Species Information'!AQ606&gt;1,",",".")&amp;IF('3.Species Information'!AQ606&gt;1,"Prairies","")&amp;IF('3.Species Information'!AR606&gt;1,",",".")&amp;IF('3.Species Information'!AR606&gt;1,"Atlantic Maritime","")&amp;IF('3.Species Information'!AS606&gt;1,",",".")&amp;IF('3.Species Information'!AS606&gt;1,"Mixedwood Plains.","")</f>
        <v>...........</v>
      </c>
      <c r="E596" s="11" t="str">
        <f>IF('3.Species Information'!AU606&gt;1,"Arctic","")&amp;IF('3.Species Information'!AV606&gt;1,",",".")&amp;IF('3.Species Information'!AV606&gt;1,"Alpine","")&amp;IF('3.Species Information'!AW606&gt;1,",",".")&amp;IF('3.Species Information'!AW606&gt;1,"Boreal","")&amp;IF('3.Species Information'!AX606&gt;1,",",".")&amp;IF('3.Species Information'!AX606&gt;1,BB597&amp;”.”,"")</f>
        <v>...</v>
      </c>
      <c r="F596" s="11" t="str">
        <f>IF('3.Species Information'!AZ606&gt;1,"Circumarctic","")&amp;IF('3.Species Information'!BA606&gt;1,",",".")&amp;IF('3.Species Information'!BA606&gt;1,"North American Arctic","")&amp;IF('3.Species Information'!BB606&gt;1,",",".")&amp;IF('3.Species Information'!BB606&gt;1,"Circumboreal","")&amp;IF('3.Species Information'!BC606&gt;1,",",".")&amp;IF('3.Species Information'!BC606&gt;1,"North American Boreal","")&amp;IF('3.Species Information'!BD606&gt;1,",",".")&amp;IF('3.Species Information'!BD606&gt;1,"North American Boreal Cordilleran","")&amp;IF('3.Species Information'!BE606&gt;1,",",".")&amp;IF('3.Species Information'!BE606&gt;1,"North American Temperate Cordilleran","")&amp;IF('3.Species Information'!BF606&gt;1,",",".")&amp;IF('3.Species Information'!BF606&gt;1,"Amphi-Beringian","")&amp;IF('3.Species Information'!BG606&gt;1,",",".")&amp;IF('3.Species Information'!BG606&gt;1,"North American Beringian","")&amp;IF('3.Species Information'!BH606&gt;1,",",".")&amp;IF('3.Species Information'!BH606&gt;1,"Amphi-Atlantic","")&amp;IF('3.Species Information'!BI606&gt;1,",",".")&amp;IF('3.Species Information'!BI606&gt;1,"Bipolar disjunct","")&amp;IF('3.Species Information'!BJ606&gt;1,",",".")&amp;IF('3.Species Information'!BJ606&gt;1,"Cosmopolitan","")&amp;IF('3.Species Information'!BK606&gt;1,",",".")&amp;IF('3.Species Information'!BK606&gt;1,BO597&amp;”.”,"")</f>
        <v>...........</v>
      </c>
      <c r="G596" s="11" t="str">
        <f>IF('3.Species Information'!BM606&gt;1,"Alaska","")&amp;IF('3.Species Information'!BN606&gt;1,",",".")&amp;IF('3.Species Information'!BN606&gt;1,"Yukon Territory","")&amp;IF('3.Species Information'!BO606&gt;1,",",".")&amp;IF('3.Species Information'!BO606&gt;1,"Northwest Territories","")&amp;IF('3.Species Information'!BP606&gt;1,",",".")&amp;IF('3.Species Information'!BP606&gt;1,"Nunavut","")&amp;IF('3.Species Information'!BQ606&gt;1,",",".")&amp;IF('3.Species Information'!BQ606&gt;1,"Manitoba (Hudson Bay coastal region, Wapusk National Park)","")&amp;IF('3.Species Information'!BR606&gt;1,",",".")&amp;IF('3.Species Information'!BR606&gt;1,"Ontario (Hudson Bay coastal region)","")&amp;IF('3.Species Information'!BS606&gt;1,",",".")&amp;IF('3.Species Information'!BS606&gt;1,"Québec","")&amp;IF('3.Species Information'!BT606&gt;1,",",".")&amp;IF('3.Species Information'!BT606&gt;1,"Newfoundland and Labrador.","")</f>
        <v>.......</v>
      </c>
      <c r="H596" s="11" t="str">
        <f>IF('3.Species Information'!BU606&gt;1,"Canada","")&amp;IF('3.Species Information'!BV606&gt;1,",",".")&amp;IF('3.Species Information'!BV606&gt;1,"United States (Alaska)","")&amp;IF('3.Species Information'!BW606&gt;1,",",".")&amp;IF('3.Species Information'!BW606&gt;1,"Greenland","")&amp;IF('3.Species Information'!BX606&gt;1,",",".")&amp;IF('3.Species Information'!BX606&gt;1,"Scandinavia (including Svalbard)","")&amp;IF('3.Species Information'!BY606&gt;1,",",".")&amp;IF('3.Species Information'!BY606&gt;1,"European Russia","")&amp;IF('3.Species Information'!BZ606&gt;1,",",".")&amp;IF('3.Species Information'!BZ606&gt;1,"Siberian Russia (Europe Border to the Kolyma River)","")&amp;IF('3.Species Information'!CA606&gt;1,",",".")&amp;IF('3.Species Information'!CA606&gt;1,"Far East Russia (east of the Kolyma River).","")</f>
        <v>......</v>
      </c>
      <c r="I596" s="11" t="s">
        <v>860</v>
      </c>
    </row>
    <row r="597" spans="1:9" ht="15">
      <c r="A597" s="8" t="e">
        <f>#REF!</f>
        <v>#REF!</v>
      </c>
      <c r="B597" s="11" t="str">
        <f>IF('3.Species Information'!W607&gt;1,"Arctic polar desert zone (Zone A)","")&amp;IF('3.Species Information'!X607&gt;1,",",".")&amp;IF('3.Species Information'!X607&gt;1," Northern arctic tundra zone (Zone B)","")&amp;IF('3.Species Information'!Y607&gt;1,",",".")&amp;IF('3.Species Information'!Y607&gt;1," Middle arctic tundra zone (Zone C)","")&amp;IF('3.Species Information'!Z607&gt;1,",",".")&amp;IF('3.Species Information'!Z607&gt;1," Southern arctic tundra zone (Zone D)","")&amp;IF('3.Species Information'!AA607&gt;1,",",".")&amp;IF('3.Species Information'!AA607&gt;1," Arctic shrub tundra zone (Zone E).","")</f>
        <v>....</v>
      </c>
      <c r="C597" s="11" t="str">
        <f>IF('3.Species Information'!AC607&gt;1,"Northern Alaska/Yukon","")&amp;IF('3.Species Information'!AD607&gt;1,",",".")&amp;IF('3.Species Information'!AD607&gt;1,"Western Canadian Arctic","")&amp;IF('3.Species Information'!AE607&gt;1,",",".")&amp;IF('3.Species Information'!AE607&gt;1,"Eastern Canadian Arctic","")&amp;IF('3.Species Information'!AF607&gt;1,",",".")&amp;IF('3.Species Information'!AF607&gt;1,"Ellesmere.","")</f>
        <v>...</v>
      </c>
      <c r="D597" s="11" t="str">
        <f>IF('3.Species Information'!AH607&gt;1,"Taiga Plains","")&amp;IF('3.Species Information'!AI607&gt;1,",",".")&amp;IF('3.Species Information'!AI607&gt;1,"Taiga Shield","")&amp;IF('3.Species Information'!AJ607&gt;1,",",".")&amp;IF('3.Species Information'!AJ607&gt;1,"Taiga Cordillera","")&amp;IF('3.Species Information'!AK607&gt;1,",",".")&amp;IF('3.Species Information'!AK607&gt;1,"Hudson Plains","")&amp;IF('3.Species Information'!AL607&gt;1,",",".")&amp;IF('3.Species Information'!AL607&gt;1,"Boreal Plains","")&amp;IF('3.Species Information'!AM607&gt;1,",",".")&amp;IF('3.Species Information'!AM607&gt;1,"Boreal Shield","")&amp;IF('3.Species Information'!AN607&gt;1,",",".")&amp;IF('3.Species Information'!AN607&gt;1,"Boreal Cordillera","")&amp;IF('3.Species Information'!AO607&gt;1,",",".")&amp;IF('3.Species Information'!AO607&gt;1,"Pacific Maritime","")&amp;IF('3.Species Information'!AP607&gt;1,",",".")&amp;IF('3.Species Information'!AP607&gt;1,"Montane Cordillera","")&amp;IF('3.Species Information'!AQ607&gt;1,",",".")&amp;IF('3.Species Information'!AQ607&gt;1,"Prairies","")&amp;IF('3.Species Information'!AR607&gt;1,",",".")&amp;IF('3.Species Information'!AR607&gt;1,"Atlantic Maritime","")&amp;IF('3.Species Information'!AS607&gt;1,",",".")&amp;IF('3.Species Information'!AS607&gt;1,"Mixedwood Plains.","")</f>
        <v>...........</v>
      </c>
      <c r="E597" s="11" t="str">
        <f>IF('3.Species Information'!AU607&gt;1,"Arctic","")&amp;IF('3.Species Information'!AV607&gt;1,",",".")&amp;IF('3.Species Information'!AV607&gt;1,"Alpine","")&amp;IF('3.Species Information'!AW607&gt;1,",",".")&amp;IF('3.Species Information'!AW607&gt;1,"Boreal","")&amp;IF('3.Species Information'!AX607&gt;1,",",".")&amp;IF('3.Species Information'!AX607&gt;1,BB598&amp;”.”,"")</f>
        <v>...</v>
      </c>
      <c r="F597" s="11" t="str">
        <f>IF('3.Species Information'!AZ607&gt;1,"Circumarctic","")&amp;IF('3.Species Information'!BA607&gt;1,",",".")&amp;IF('3.Species Information'!BA607&gt;1,"North American Arctic","")&amp;IF('3.Species Information'!BB607&gt;1,",",".")&amp;IF('3.Species Information'!BB607&gt;1,"Circumboreal","")&amp;IF('3.Species Information'!BC607&gt;1,",",".")&amp;IF('3.Species Information'!BC607&gt;1,"North American Boreal","")&amp;IF('3.Species Information'!BD607&gt;1,",",".")&amp;IF('3.Species Information'!BD607&gt;1,"North American Boreal Cordilleran","")&amp;IF('3.Species Information'!BE607&gt;1,",",".")&amp;IF('3.Species Information'!BE607&gt;1,"North American Temperate Cordilleran","")&amp;IF('3.Species Information'!BF607&gt;1,",",".")&amp;IF('3.Species Information'!BF607&gt;1,"Amphi-Beringian","")&amp;IF('3.Species Information'!BG607&gt;1,",",".")&amp;IF('3.Species Information'!BG607&gt;1,"North American Beringian","")&amp;IF('3.Species Information'!BH607&gt;1,",",".")&amp;IF('3.Species Information'!BH607&gt;1,"Amphi-Atlantic","")&amp;IF('3.Species Information'!BI607&gt;1,",",".")&amp;IF('3.Species Information'!BI607&gt;1,"Bipolar disjunct","")&amp;IF('3.Species Information'!BJ607&gt;1,",",".")&amp;IF('3.Species Information'!BJ607&gt;1,"Cosmopolitan","")&amp;IF('3.Species Information'!BK607&gt;1,",",".")&amp;IF('3.Species Information'!BK607&gt;1,BO598&amp;”.”,"")</f>
        <v>...........</v>
      </c>
      <c r="G597" s="11" t="str">
        <f>IF('3.Species Information'!BM607&gt;1,"Alaska","")&amp;IF('3.Species Information'!BN607&gt;1,",",".")&amp;IF('3.Species Information'!BN607&gt;1,"Yukon Territory","")&amp;IF('3.Species Information'!BO607&gt;1,",",".")&amp;IF('3.Species Information'!BO607&gt;1,"Northwest Territories","")&amp;IF('3.Species Information'!BP607&gt;1,",",".")&amp;IF('3.Species Information'!BP607&gt;1,"Nunavut","")&amp;IF('3.Species Information'!BQ607&gt;1,",",".")&amp;IF('3.Species Information'!BQ607&gt;1,"Manitoba (Hudson Bay coastal region, Wapusk National Park)","")&amp;IF('3.Species Information'!BR607&gt;1,",",".")&amp;IF('3.Species Information'!BR607&gt;1,"Ontario (Hudson Bay coastal region)","")&amp;IF('3.Species Information'!BS607&gt;1,",",".")&amp;IF('3.Species Information'!BS607&gt;1,"Québec","")&amp;IF('3.Species Information'!BT607&gt;1,",",".")&amp;IF('3.Species Information'!BT607&gt;1,"Newfoundland and Labrador.","")</f>
        <v>.......</v>
      </c>
      <c r="H597" s="11" t="str">
        <f>IF('3.Species Information'!BU607&gt;1,"Canada","")&amp;IF('3.Species Information'!BV607&gt;1,",",".")&amp;IF('3.Species Information'!BV607&gt;1,"United States (Alaska)","")&amp;IF('3.Species Information'!BW607&gt;1,",",".")&amp;IF('3.Species Information'!BW607&gt;1,"Greenland","")&amp;IF('3.Species Information'!BX607&gt;1,",",".")&amp;IF('3.Species Information'!BX607&gt;1,"Scandinavia (including Svalbard)","")&amp;IF('3.Species Information'!BY607&gt;1,",",".")&amp;IF('3.Species Information'!BY607&gt;1,"European Russia","")&amp;IF('3.Species Information'!BZ607&gt;1,",",".")&amp;IF('3.Species Information'!BZ607&gt;1,"Siberian Russia (Europe Border to the Kolyma River)","")&amp;IF('3.Species Information'!CA607&gt;1,",",".")&amp;IF('3.Species Information'!CA607&gt;1,"Far East Russia (east of the Kolyma River).","")</f>
        <v>......</v>
      </c>
      <c r="I597" s="11" t="s">
        <v>860</v>
      </c>
    </row>
    <row r="598" spans="1:9" ht="15">
      <c r="A598" s="8" t="e">
        <f>#REF!</f>
        <v>#REF!</v>
      </c>
      <c r="B598" s="11" t="str">
        <f>IF('3.Species Information'!W608&gt;1,"Arctic polar desert zone (Zone A)","")&amp;IF('3.Species Information'!X608&gt;1,",",".")&amp;IF('3.Species Information'!X608&gt;1," Northern arctic tundra zone (Zone B)","")&amp;IF('3.Species Information'!Y608&gt;1,",",".")&amp;IF('3.Species Information'!Y608&gt;1," Middle arctic tundra zone (Zone C)","")&amp;IF('3.Species Information'!Z608&gt;1,",",".")&amp;IF('3.Species Information'!Z608&gt;1," Southern arctic tundra zone (Zone D)","")&amp;IF('3.Species Information'!AA608&gt;1,",",".")&amp;IF('3.Species Information'!AA608&gt;1," Arctic shrub tundra zone (Zone E).","")</f>
        <v>....</v>
      </c>
      <c r="C598" s="11" t="str">
        <f>IF('3.Species Information'!AC608&gt;1,"Northern Alaska/Yukon","")&amp;IF('3.Species Information'!AD608&gt;1,",",".")&amp;IF('3.Species Information'!AD608&gt;1,"Western Canadian Arctic","")&amp;IF('3.Species Information'!AE608&gt;1,",",".")&amp;IF('3.Species Information'!AE608&gt;1,"Eastern Canadian Arctic","")&amp;IF('3.Species Information'!AF608&gt;1,",",".")&amp;IF('3.Species Information'!AF608&gt;1,"Ellesmere.","")</f>
        <v>...</v>
      </c>
      <c r="D598" s="11" t="str">
        <f>IF('3.Species Information'!AH608&gt;1,"Taiga Plains","")&amp;IF('3.Species Information'!AI608&gt;1,",",".")&amp;IF('3.Species Information'!AI608&gt;1,"Taiga Shield","")&amp;IF('3.Species Information'!AJ608&gt;1,",",".")&amp;IF('3.Species Information'!AJ608&gt;1,"Taiga Cordillera","")&amp;IF('3.Species Information'!AK608&gt;1,",",".")&amp;IF('3.Species Information'!AK608&gt;1,"Hudson Plains","")&amp;IF('3.Species Information'!AL608&gt;1,",",".")&amp;IF('3.Species Information'!AL608&gt;1,"Boreal Plains","")&amp;IF('3.Species Information'!AM608&gt;1,",",".")&amp;IF('3.Species Information'!AM608&gt;1,"Boreal Shield","")&amp;IF('3.Species Information'!AN608&gt;1,",",".")&amp;IF('3.Species Information'!AN608&gt;1,"Boreal Cordillera","")&amp;IF('3.Species Information'!AO608&gt;1,",",".")&amp;IF('3.Species Information'!AO608&gt;1,"Pacific Maritime","")&amp;IF('3.Species Information'!AP608&gt;1,",",".")&amp;IF('3.Species Information'!AP608&gt;1,"Montane Cordillera","")&amp;IF('3.Species Information'!AQ608&gt;1,",",".")&amp;IF('3.Species Information'!AQ608&gt;1,"Prairies","")&amp;IF('3.Species Information'!AR608&gt;1,",",".")&amp;IF('3.Species Information'!AR608&gt;1,"Atlantic Maritime","")&amp;IF('3.Species Information'!AS608&gt;1,",",".")&amp;IF('3.Species Information'!AS608&gt;1,"Mixedwood Plains.","")</f>
        <v>...........</v>
      </c>
      <c r="E598" s="11" t="str">
        <f>IF('3.Species Information'!AU608&gt;1,"Arctic","")&amp;IF('3.Species Information'!AV608&gt;1,",",".")&amp;IF('3.Species Information'!AV608&gt;1,"Alpine","")&amp;IF('3.Species Information'!AW608&gt;1,",",".")&amp;IF('3.Species Information'!AW608&gt;1,"Boreal","")&amp;IF('3.Species Information'!AX608&gt;1,",",".")&amp;IF('3.Species Information'!AX608&gt;1,BB599&amp;”.”,"")</f>
        <v>...</v>
      </c>
      <c r="F598" s="11" t="str">
        <f>IF('3.Species Information'!AZ608&gt;1,"Circumarctic","")&amp;IF('3.Species Information'!BA608&gt;1,",",".")&amp;IF('3.Species Information'!BA608&gt;1,"North American Arctic","")&amp;IF('3.Species Information'!BB608&gt;1,",",".")&amp;IF('3.Species Information'!BB608&gt;1,"Circumboreal","")&amp;IF('3.Species Information'!BC608&gt;1,",",".")&amp;IF('3.Species Information'!BC608&gt;1,"North American Boreal","")&amp;IF('3.Species Information'!BD608&gt;1,",",".")&amp;IF('3.Species Information'!BD608&gt;1,"North American Boreal Cordilleran","")&amp;IF('3.Species Information'!BE608&gt;1,",",".")&amp;IF('3.Species Information'!BE608&gt;1,"North American Temperate Cordilleran","")&amp;IF('3.Species Information'!BF608&gt;1,",",".")&amp;IF('3.Species Information'!BF608&gt;1,"Amphi-Beringian","")&amp;IF('3.Species Information'!BG608&gt;1,",",".")&amp;IF('3.Species Information'!BG608&gt;1,"North American Beringian","")&amp;IF('3.Species Information'!BH608&gt;1,",",".")&amp;IF('3.Species Information'!BH608&gt;1,"Amphi-Atlantic","")&amp;IF('3.Species Information'!BI608&gt;1,",",".")&amp;IF('3.Species Information'!BI608&gt;1,"Bipolar disjunct","")&amp;IF('3.Species Information'!BJ608&gt;1,",",".")&amp;IF('3.Species Information'!BJ608&gt;1,"Cosmopolitan","")&amp;IF('3.Species Information'!BK608&gt;1,",",".")&amp;IF('3.Species Information'!BK608&gt;1,BO599&amp;”.”,"")</f>
        <v>...........</v>
      </c>
      <c r="G598" s="11" t="str">
        <f>IF('3.Species Information'!BM608&gt;1,"Alaska","")&amp;IF('3.Species Information'!BN608&gt;1,",",".")&amp;IF('3.Species Information'!BN608&gt;1,"Yukon Territory","")&amp;IF('3.Species Information'!BO608&gt;1,",",".")&amp;IF('3.Species Information'!BO608&gt;1,"Northwest Territories","")&amp;IF('3.Species Information'!BP608&gt;1,",",".")&amp;IF('3.Species Information'!BP608&gt;1,"Nunavut","")&amp;IF('3.Species Information'!BQ608&gt;1,",",".")&amp;IF('3.Species Information'!BQ608&gt;1,"Manitoba (Hudson Bay coastal region, Wapusk National Park)","")&amp;IF('3.Species Information'!BR608&gt;1,",",".")&amp;IF('3.Species Information'!BR608&gt;1,"Ontario (Hudson Bay coastal region)","")&amp;IF('3.Species Information'!BS608&gt;1,",",".")&amp;IF('3.Species Information'!BS608&gt;1,"Québec","")&amp;IF('3.Species Information'!BT608&gt;1,",",".")&amp;IF('3.Species Information'!BT608&gt;1,"Newfoundland and Labrador.","")</f>
        <v>.......</v>
      </c>
      <c r="H598" s="11" t="str">
        <f>IF('3.Species Information'!BU608&gt;1,"Canada","")&amp;IF('3.Species Information'!BV608&gt;1,",",".")&amp;IF('3.Species Information'!BV608&gt;1,"United States (Alaska)","")&amp;IF('3.Species Information'!BW608&gt;1,",",".")&amp;IF('3.Species Information'!BW608&gt;1,"Greenland","")&amp;IF('3.Species Information'!BX608&gt;1,",",".")&amp;IF('3.Species Information'!BX608&gt;1,"Scandinavia (including Svalbard)","")&amp;IF('3.Species Information'!BY608&gt;1,",",".")&amp;IF('3.Species Information'!BY608&gt;1,"European Russia","")&amp;IF('3.Species Information'!BZ608&gt;1,",",".")&amp;IF('3.Species Information'!BZ608&gt;1,"Siberian Russia (Europe Border to the Kolyma River)","")&amp;IF('3.Species Information'!CA608&gt;1,",",".")&amp;IF('3.Species Information'!CA608&gt;1,"Far East Russia (east of the Kolyma River).","")</f>
        <v>......</v>
      </c>
      <c r="I598" s="11" t="s">
        <v>860</v>
      </c>
    </row>
    <row r="599" spans="1:9" ht="15">
      <c r="A599" s="8" t="e">
        <f>#REF!</f>
        <v>#REF!</v>
      </c>
      <c r="B599" s="11" t="str">
        <f>IF('3.Species Information'!W609&gt;1,"Arctic polar desert zone (Zone A)","")&amp;IF('3.Species Information'!X609&gt;1,",",".")&amp;IF('3.Species Information'!X609&gt;1," Northern arctic tundra zone (Zone B)","")&amp;IF('3.Species Information'!Y609&gt;1,",",".")&amp;IF('3.Species Information'!Y609&gt;1," Middle arctic tundra zone (Zone C)","")&amp;IF('3.Species Information'!Z609&gt;1,",",".")&amp;IF('3.Species Information'!Z609&gt;1," Southern arctic tundra zone (Zone D)","")&amp;IF('3.Species Information'!AA609&gt;1,",",".")&amp;IF('3.Species Information'!AA609&gt;1," Arctic shrub tundra zone (Zone E).","")</f>
        <v>....</v>
      </c>
      <c r="C599" s="11" t="str">
        <f>IF('3.Species Information'!AC609&gt;1,"Northern Alaska/Yukon","")&amp;IF('3.Species Information'!AD609&gt;1,",",".")&amp;IF('3.Species Information'!AD609&gt;1,"Western Canadian Arctic","")&amp;IF('3.Species Information'!AE609&gt;1,",",".")&amp;IF('3.Species Information'!AE609&gt;1,"Eastern Canadian Arctic","")&amp;IF('3.Species Information'!AF609&gt;1,",",".")&amp;IF('3.Species Information'!AF609&gt;1,"Ellesmere.","")</f>
        <v>...</v>
      </c>
      <c r="D599" s="11" t="str">
        <f>IF('3.Species Information'!AH609&gt;1,"Taiga Plains","")&amp;IF('3.Species Information'!AI609&gt;1,",",".")&amp;IF('3.Species Information'!AI609&gt;1,"Taiga Shield","")&amp;IF('3.Species Information'!AJ609&gt;1,",",".")&amp;IF('3.Species Information'!AJ609&gt;1,"Taiga Cordillera","")&amp;IF('3.Species Information'!AK609&gt;1,",",".")&amp;IF('3.Species Information'!AK609&gt;1,"Hudson Plains","")&amp;IF('3.Species Information'!AL609&gt;1,",",".")&amp;IF('3.Species Information'!AL609&gt;1,"Boreal Plains","")&amp;IF('3.Species Information'!AM609&gt;1,",",".")&amp;IF('3.Species Information'!AM609&gt;1,"Boreal Shield","")&amp;IF('3.Species Information'!AN609&gt;1,",",".")&amp;IF('3.Species Information'!AN609&gt;1,"Boreal Cordillera","")&amp;IF('3.Species Information'!AO609&gt;1,",",".")&amp;IF('3.Species Information'!AO609&gt;1,"Pacific Maritime","")&amp;IF('3.Species Information'!AP609&gt;1,",",".")&amp;IF('3.Species Information'!AP609&gt;1,"Montane Cordillera","")&amp;IF('3.Species Information'!AQ609&gt;1,",",".")&amp;IF('3.Species Information'!AQ609&gt;1,"Prairies","")&amp;IF('3.Species Information'!AR609&gt;1,",",".")&amp;IF('3.Species Information'!AR609&gt;1,"Atlantic Maritime","")&amp;IF('3.Species Information'!AS609&gt;1,",",".")&amp;IF('3.Species Information'!AS609&gt;1,"Mixedwood Plains.","")</f>
        <v>...........</v>
      </c>
      <c r="E599" s="11" t="str">
        <f>IF('3.Species Information'!AU609&gt;1,"Arctic","")&amp;IF('3.Species Information'!AV609&gt;1,",",".")&amp;IF('3.Species Information'!AV609&gt;1,"Alpine","")&amp;IF('3.Species Information'!AW609&gt;1,",",".")&amp;IF('3.Species Information'!AW609&gt;1,"Boreal","")&amp;IF('3.Species Information'!AX609&gt;1,",",".")&amp;IF('3.Species Information'!AX609&gt;1,BB600&amp;”.”,"")</f>
        <v>...</v>
      </c>
      <c r="F599" s="11" t="str">
        <f>IF('3.Species Information'!AZ609&gt;1,"Circumarctic","")&amp;IF('3.Species Information'!BA609&gt;1,",",".")&amp;IF('3.Species Information'!BA609&gt;1,"North American Arctic","")&amp;IF('3.Species Information'!BB609&gt;1,",",".")&amp;IF('3.Species Information'!BB609&gt;1,"Circumboreal","")&amp;IF('3.Species Information'!BC609&gt;1,",",".")&amp;IF('3.Species Information'!BC609&gt;1,"North American Boreal","")&amp;IF('3.Species Information'!BD609&gt;1,",",".")&amp;IF('3.Species Information'!BD609&gt;1,"North American Boreal Cordilleran","")&amp;IF('3.Species Information'!BE609&gt;1,",",".")&amp;IF('3.Species Information'!BE609&gt;1,"North American Temperate Cordilleran","")&amp;IF('3.Species Information'!BF609&gt;1,",",".")&amp;IF('3.Species Information'!BF609&gt;1,"Amphi-Beringian","")&amp;IF('3.Species Information'!BG609&gt;1,",",".")&amp;IF('3.Species Information'!BG609&gt;1,"North American Beringian","")&amp;IF('3.Species Information'!BH609&gt;1,",",".")&amp;IF('3.Species Information'!BH609&gt;1,"Amphi-Atlantic","")&amp;IF('3.Species Information'!BI609&gt;1,",",".")&amp;IF('3.Species Information'!BI609&gt;1,"Bipolar disjunct","")&amp;IF('3.Species Information'!BJ609&gt;1,",",".")&amp;IF('3.Species Information'!BJ609&gt;1,"Cosmopolitan","")&amp;IF('3.Species Information'!BK609&gt;1,",",".")&amp;IF('3.Species Information'!BK609&gt;1,BO600&amp;”.”,"")</f>
        <v>...........</v>
      </c>
      <c r="G599" s="11" t="str">
        <f>IF('3.Species Information'!BM609&gt;1,"Alaska","")&amp;IF('3.Species Information'!BN609&gt;1,",",".")&amp;IF('3.Species Information'!BN609&gt;1,"Yukon Territory","")&amp;IF('3.Species Information'!BO609&gt;1,",",".")&amp;IF('3.Species Information'!BO609&gt;1,"Northwest Territories","")&amp;IF('3.Species Information'!BP609&gt;1,",",".")&amp;IF('3.Species Information'!BP609&gt;1,"Nunavut","")&amp;IF('3.Species Information'!BQ609&gt;1,",",".")&amp;IF('3.Species Information'!BQ609&gt;1,"Manitoba (Hudson Bay coastal region, Wapusk National Park)","")&amp;IF('3.Species Information'!BR609&gt;1,",",".")&amp;IF('3.Species Information'!BR609&gt;1,"Ontario (Hudson Bay coastal region)","")&amp;IF('3.Species Information'!BS609&gt;1,",",".")&amp;IF('3.Species Information'!BS609&gt;1,"Québec","")&amp;IF('3.Species Information'!BT609&gt;1,",",".")&amp;IF('3.Species Information'!BT609&gt;1,"Newfoundland and Labrador.","")</f>
        <v>.......</v>
      </c>
      <c r="H599" s="11" t="str">
        <f>IF('3.Species Information'!BU609&gt;1,"Canada","")&amp;IF('3.Species Information'!BV609&gt;1,",",".")&amp;IF('3.Species Information'!BV609&gt;1,"United States (Alaska)","")&amp;IF('3.Species Information'!BW609&gt;1,",",".")&amp;IF('3.Species Information'!BW609&gt;1,"Greenland","")&amp;IF('3.Species Information'!BX609&gt;1,",",".")&amp;IF('3.Species Information'!BX609&gt;1,"Scandinavia (including Svalbard)","")&amp;IF('3.Species Information'!BY609&gt;1,",",".")&amp;IF('3.Species Information'!BY609&gt;1,"European Russia","")&amp;IF('3.Species Information'!BZ609&gt;1,",",".")&amp;IF('3.Species Information'!BZ609&gt;1,"Siberian Russia (Europe Border to the Kolyma River)","")&amp;IF('3.Species Information'!CA609&gt;1,",",".")&amp;IF('3.Species Information'!CA609&gt;1,"Far East Russia (east of the Kolyma River).","")</f>
        <v>......</v>
      </c>
      <c r="I599" s="11" t="s">
        <v>860</v>
      </c>
    </row>
    <row r="600" spans="1:9" ht="15">
      <c r="A600" s="8" t="e">
        <f>#REF!</f>
        <v>#REF!</v>
      </c>
      <c r="B600" s="11" t="str">
        <f>IF('3.Species Information'!W610&gt;1,"Arctic polar desert zone (Zone A)","")&amp;IF('3.Species Information'!X610&gt;1,",",".")&amp;IF('3.Species Information'!X610&gt;1," Northern arctic tundra zone (Zone B)","")&amp;IF('3.Species Information'!Y610&gt;1,",",".")&amp;IF('3.Species Information'!Y610&gt;1," Middle arctic tundra zone (Zone C)","")&amp;IF('3.Species Information'!Z610&gt;1,",",".")&amp;IF('3.Species Information'!Z610&gt;1," Southern arctic tundra zone (Zone D)","")&amp;IF('3.Species Information'!AA610&gt;1,",",".")&amp;IF('3.Species Information'!AA610&gt;1," Arctic shrub tundra zone (Zone E).","")</f>
        <v>....</v>
      </c>
      <c r="C600" s="11" t="str">
        <f>IF('3.Species Information'!AC610&gt;1,"Northern Alaska/Yukon","")&amp;IF('3.Species Information'!AD610&gt;1,",",".")&amp;IF('3.Species Information'!AD610&gt;1,"Western Canadian Arctic","")&amp;IF('3.Species Information'!AE610&gt;1,",",".")&amp;IF('3.Species Information'!AE610&gt;1,"Eastern Canadian Arctic","")&amp;IF('3.Species Information'!AF610&gt;1,",",".")&amp;IF('3.Species Information'!AF610&gt;1,"Ellesmere.","")</f>
        <v>...</v>
      </c>
      <c r="D600" s="11" t="str">
        <f>IF('3.Species Information'!AH610&gt;1,"Taiga Plains","")&amp;IF('3.Species Information'!AI610&gt;1,",",".")&amp;IF('3.Species Information'!AI610&gt;1,"Taiga Shield","")&amp;IF('3.Species Information'!AJ610&gt;1,",",".")&amp;IF('3.Species Information'!AJ610&gt;1,"Taiga Cordillera","")&amp;IF('3.Species Information'!AK610&gt;1,",",".")&amp;IF('3.Species Information'!AK610&gt;1,"Hudson Plains","")&amp;IF('3.Species Information'!AL610&gt;1,",",".")&amp;IF('3.Species Information'!AL610&gt;1,"Boreal Plains","")&amp;IF('3.Species Information'!AM610&gt;1,",",".")&amp;IF('3.Species Information'!AM610&gt;1,"Boreal Shield","")&amp;IF('3.Species Information'!AN610&gt;1,",",".")&amp;IF('3.Species Information'!AN610&gt;1,"Boreal Cordillera","")&amp;IF('3.Species Information'!AO610&gt;1,",",".")&amp;IF('3.Species Information'!AO610&gt;1,"Pacific Maritime","")&amp;IF('3.Species Information'!AP610&gt;1,",",".")&amp;IF('3.Species Information'!AP610&gt;1,"Montane Cordillera","")&amp;IF('3.Species Information'!AQ610&gt;1,",",".")&amp;IF('3.Species Information'!AQ610&gt;1,"Prairies","")&amp;IF('3.Species Information'!AR610&gt;1,",",".")&amp;IF('3.Species Information'!AR610&gt;1,"Atlantic Maritime","")&amp;IF('3.Species Information'!AS610&gt;1,",",".")&amp;IF('3.Species Information'!AS610&gt;1,"Mixedwood Plains.","")</f>
        <v>...........</v>
      </c>
      <c r="E600" s="11" t="str">
        <f>IF('3.Species Information'!AU610&gt;1,"Arctic","")&amp;IF('3.Species Information'!AV610&gt;1,",",".")&amp;IF('3.Species Information'!AV610&gt;1,"Alpine","")&amp;IF('3.Species Information'!AW610&gt;1,",",".")&amp;IF('3.Species Information'!AW610&gt;1,"Boreal","")&amp;IF('3.Species Information'!AX610&gt;1,",",".")&amp;IF('3.Species Information'!AX610&gt;1,BB601&amp;”.”,"")</f>
        <v>...</v>
      </c>
      <c r="F600" s="11" t="str">
        <f>IF('3.Species Information'!AZ610&gt;1,"Circumarctic","")&amp;IF('3.Species Information'!BA610&gt;1,",",".")&amp;IF('3.Species Information'!BA610&gt;1,"North American Arctic","")&amp;IF('3.Species Information'!BB610&gt;1,",",".")&amp;IF('3.Species Information'!BB610&gt;1,"Circumboreal","")&amp;IF('3.Species Information'!BC610&gt;1,",",".")&amp;IF('3.Species Information'!BC610&gt;1,"North American Boreal","")&amp;IF('3.Species Information'!BD610&gt;1,",",".")&amp;IF('3.Species Information'!BD610&gt;1,"North American Boreal Cordilleran","")&amp;IF('3.Species Information'!BE610&gt;1,",",".")&amp;IF('3.Species Information'!BE610&gt;1,"North American Temperate Cordilleran","")&amp;IF('3.Species Information'!BF610&gt;1,",",".")&amp;IF('3.Species Information'!BF610&gt;1,"Amphi-Beringian","")&amp;IF('3.Species Information'!BG610&gt;1,",",".")&amp;IF('3.Species Information'!BG610&gt;1,"North American Beringian","")&amp;IF('3.Species Information'!BH610&gt;1,",",".")&amp;IF('3.Species Information'!BH610&gt;1,"Amphi-Atlantic","")&amp;IF('3.Species Information'!BI610&gt;1,",",".")&amp;IF('3.Species Information'!BI610&gt;1,"Bipolar disjunct","")&amp;IF('3.Species Information'!BJ610&gt;1,",",".")&amp;IF('3.Species Information'!BJ610&gt;1,"Cosmopolitan","")&amp;IF('3.Species Information'!BK610&gt;1,",",".")&amp;IF('3.Species Information'!BK610&gt;1,BO601&amp;”.”,"")</f>
        <v>...........</v>
      </c>
      <c r="G600" s="11" t="str">
        <f>IF('3.Species Information'!BM610&gt;1,"Alaska","")&amp;IF('3.Species Information'!BN610&gt;1,",",".")&amp;IF('3.Species Information'!BN610&gt;1,"Yukon Territory","")&amp;IF('3.Species Information'!BO610&gt;1,",",".")&amp;IF('3.Species Information'!BO610&gt;1,"Northwest Territories","")&amp;IF('3.Species Information'!BP610&gt;1,",",".")&amp;IF('3.Species Information'!BP610&gt;1,"Nunavut","")&amp;IF('3.Species Information'!BQ610&gt;1,",",".")&amp;IF('3.Species Information'!BQ610&gt;1,"Manitoba (Hudson Bay coastal region, Wapusk National Park)","")&amp;IF('3.Species Information'!BR610&gt;1,",",".")&amp;IF('3.Species Information'!BR610&gt;1,"Ontario (Hudson Bay coastal region)","")&amp;IF('3.Species Information'!BS610&gt;1,",",".")&amp;IF('3.Species Information'!BS610&gt;1,"Québec","")&amp;IF('3.Species Information'!BT610&gt;1,",",".")&amp;IF('3.Species Information'!BT610&gt;1,"Newfoundland and Labrador.","")</f>
        <v>.......</v>
      </c>
      <c r="H600" s="11" t="str">
        <f>IF('3.Species Information'!BU610&gt;1,"Canada","")&amp;IF('3.Species Information'!BV610&gt;1,",",".")&amp;IF('3.Species Information'!BV610&gt;1,"United States (Alaska)","")&amp;IF('3.Species Information'!BW610&gt;1,",",".")&amp;IF('3.Species Information'!BW610&gt;1,"Greenland","")&amp;IF('3.Species Information'!BX610&gt;1,",",".")&amp;IF('3.Species Information'!BX610&gt;1,"Scandinavia (including Svalbard)","")&amp;IF('3.Species Information'!BY610&gt;1,",",".")&amp;IF('3.Species Information'!BY610&gt;1,"European Russia","")&amp;IF('3.Species Information'!BZ610&gt;1,",",".")&amp;IF('3.Species Information'!BZ610&gt;1,"Siberian Russia (Europe Border to the Kolyma River)","")&amp;IF('3.Species Information'!CA610&gt;1,",",".")&amp;IF('3.Species Information'!CA610&gt;1,"Far East Russia (east of the Kolyma River).","")</f>
        <v>......</v>
      </c>
      <c r="I600" s="11" t="s">
        <v>860</v>
      </c>
    </row>
    <row r="601" spans="1:9" ht="15">
      <c r="A601" s="8" t="e">
        <f>#REF!</f>
        <v>#REF!</v>
      </c>
      <c r="B601" s="11" t="str">
        <f>IF('3.Species Information'!W611&gt;1,"Arctic polar desert zone (Zone A)","")&amp;IF('3.Species Information'!X611&gt;1,",",".")&amp;IF('3.Species Information'!X611&gt;1," Northern arctic tundra zone (Zone B)","")&amp;IF('3.Species Information'!Y611&gt;1,",",".")&amp;IF('3.Species Information'!Y611&gt;1," Middle arctic tundra zone (Zone C)","")&amp;IF('3.Species Information'!Z611&gt;1,",",".")&amp;IF('3.Species Information'!Z611&gt;1," Southern arctic tundra zone (Zone D)","")&amp;IF('3.Species Information'!AA611&gt;1,",",".")&amp;IF('3.Species Information'!AA611&gt;1," Arctic shrub tundra zone (Zone E).","")</f>
        <v>....</v>
      </c>
      <c r="C601" s="11" t="str">
        <f>IF('3.Species Information'!AC611&gt;1,"Northern Alaska/Yukon","")&amp;IF('3.Species Information'!AD611&gt;1,",",".")&amp;IF('3.Species Information'!AD611&gt;1,"Western Canadian Arctic","")&amp;IF('3.Species Information'!AE611&gt;1,",",".")&amp;IF('3.Species Information'!AE611&gt;1,"Eastern Canadian Arctic","")&amp;IF('3.Species Information'!AF611&gt;1,",",".")&amp;IF('3.Species Information'!AF611&gt;1,"Ellesmere.","")</f>
        <v>...</v>
      </c>
      <c r="D601" s="11" t="str">
        <f>IF('3.Species Information'!AH611&gt;1,"Taiga Plains","")&amp;IF('3.Species Information'!AI611&gt;1,",",".")&amp;IF('3.Species Information'!AI611&gt;1,"Taiga Shield","")&amp;IF('3.Species Information'!AJ611&gt;1,",",".")&amp;IF('3.Species Information'!AJ611&gt;1,"Taiga Cordillera","")&amp;IF('3.Species Information'!AK611&gt;1,",",".")&amp;IF('3.Species Information'!AK611&gt;1,"Hudson Plains","")&amp;IF('3.Species Information'!AL611&gt;1,",",".")&amp;IF('3.Species Information'!AL611&gt;1,"Boreal Plains","")&amp;IF('3.Species Information'!AM611&gt;1,",",".")&amp;IF('3.Species Information'!AM611&gt;1,"Boreal Shield","")&amp;IF('3.Species Information'!AN611&gt;1,",",".")&amp;IF('3.Species Information'!AN611&gt;1,"Boreal Cordillera","")&amp;IF('3.Species Information'!AO611&gt;1,",",".")&amp;IF('3.Species Information'!AO611&gt;1,"Pacific Maritime","")&amp;IF('3.Species Information'!AP611&gt;1,",",".")&amp;IF('3.Species Information'!AP611&gt;1,"Montane Cordillera","")&amp;IF('3.Species Information'!AQ611&gt;1,",",".")&amp;IF('3.Species Information'!AQ611&gt;1,"Prairies","")&amp;IF('3.Species Information'!AR611&gt;1,",",".")&amp;IF('3.Species Information'!AR611&gt;1,"Atlantic Maritime","")&amp;IF('3.Species Information'!AS611&gt;1,",",".")&amp;IF('3.Species Information'!AS611&gt;1,"Mixedwood Plains.","")</f>
        <v>...........</v>
      </c>
      <c r="E601" s="11" t="str">
        <f>IF('3.Species Information'!AU611&gt;1,"Arctic","")&amp;IF('3.Species Information'!AV611&gt;1,",",".")&amp;IF('3.Species Information'!AV611&gt;1,"Alpine","")&amp;IF('3.Species Information'!AW611&gt;1,",",".")&amp;IF('3.Species Information'!AW611&gt;1,"Boreal","")&amp;IF('3.Species Information'!AX611&gt;1,",",".")&amp;IF('3.Species Information'!AX611&gt;1,BB602&amp;”.”,"")</f>
        <v>...</v>
      </c>
      <c r="F601" s="11" t="str">
        <f>IF('3.Species Information'!AZ611&gt;1,"Circumarctic","")&amp;IF('3.Species Information'!BA611&gt;1,",",".")&amp;IF('3.Species Information'!BA611&gt;1,"North American Arctic","")&amp;IF('3.Species Information'!BB611&gt;1,",",".")&amp;IF('3.Species Information'!BB611&gt;1,"Circumboreal","")&amp;IF('3.Species Information'!BC611&gt;1,",",".")&amp;IF('3.Species Information'!BC611&gt;1,"North American Boreal","")&amp;IF('3.Species Information'!BD611&gt;1,",",".")&amp;IF('3.Species Information'!BD611&gt;1,"North American Boreal Cordilleran","")&amp;IF('3.Species Information'!BE611&gt;1,",",".")&amp;IF('3.Species Information'!BE611&gt;1,"North American Temperate Cordilleran","")&amp;IF('3.Species Information'!BF611&gt;1,",",".")&amp;IF('3.Species Information'!BF611&gt;1,"Amphi-Beringian","")&amp;IF('3.Species Information'!BG611&gt;1,",",".")&amp;IF('3.Species Information'!BG611&gt;1,"North American Beringian","")&amp;IF('3.Species Information'!BH611&gt;1,",",".")&amp;IF('3.Species Information'!BH611&gt;1,"Amphi-Atlantic","")&amp;IF('3.Species Information'!BI611&gt;1,",",".")&amp;IF('3.Species Information'!BI611&gt;1,"Bipolar disjunct","")&amp;IF('3.Species Information'!BJ611&gt;1,",",".")&amp;IF('3.Species Information'!BJ611&gt;1,"Cosmopolitan","")&amp;IF('3.Species Information'!BK611&gt;1,",",".")&amp;IF('3.Species Information'!BK611&gt;1,BO602&amp;”.”,"")</f>
        <v>...........</v>
      </c>
      <c r="G601" s="11" t="str">
        <f>IF('3.Species Information'!BM611&gt;1,"Alaska","")&amp;IF('3.Species Information'!BN611&gt;1,",",".")&amp;IF('3.Species Information'!BN611&gt;1,"Yukon Territory","")&amp;IF('3.Species Information'!BO611&gt;1,",",".")&amp;IF('3.Species Information'!BO611&gt;1,"Northwest Territories","")&amp;IF('3.Species Information'!BP611&gt;1,",",".")&amp;IF('3.Species Information'!BP611&gt;1,"Nunavut","")&amp;IF('3.Species Information'!BQ611&gt;1,",",".")&amp;IF('3.Species Information'!BQ611&gt;1,"Manitoba (Hudson Bay coastal region, Wapusk National Park)","")&amp;IF('3.Species Information'!BR611&gt;1,",",".")&amp;IF('3.Species Information'!BR611&gt;1,"Ontario (Hudson Bay coastal region)","")&amp;IF('3.Species Information'!BS611&gt;1,",",".")&amp;IF('3.Species Information'!BS611&gt;1,"Québec","")&amp;IF('3.Species Information'!BT611&gt;1,",",".")&amp;IF('3.Species Information'!BT611&gt;1,"Newfoundland and Labrador.","")</f>
        <v>.......</v>
      </c>
      <c r="H601" s="11" t="str">
        <f>IF('3.Species Information'!BU611&gt;1,"Canada","")&amp;IF('3.Species Information'!BV611&gt;1,",",".")&amp;IF('3.Species Information'!BV611&gt;1,"United States (Alaska)","")&amp;IF('3.Species Information'!BW611&gt;1,",",".")&amp;IF('3.Species Information'!BW611&gt;1,"Greenland","")&amp;IF('3.Species Information'!BX611&gt;1,",",".")&amp;IF('3.Species Information'!BX611&gt;1,"Scandinavia (including Svalbard)","")&amp;IF('3.Species Information'!BY611&gt;1,",",".")&amp;IF('3.Species Information'!BY611&gt;1,"European Russia","")&amp;IF('3.Species Information'!BZ611&gt;1,",",".")&amp;IF('3.Species Information'!BZ611&gt;1,"Siberian Russia (Europe Border to the Kolyma River)","")&amp;IF('3.Species Information'!CA611&gt;1,",",".")&amp;IF('3.Species Information'!CA611&gt;1,"Far East Russia (east of the Kolyma River).","")</f>
        <v>......</v>
      </c>
      <c r="I601" s="11" t="s">
        <v>860</v>
      </c>
    </row>
    <row r="602" spans="1:9" ht="15">
      <c r="A602" s="8" t="e">
        <f>#REF!</f>
        <v>#REF!</v>
      </c>
      <c r="B602" s="11" t="str">
        <f>IF('3.Species Information'!W612&gt;1,"Arctic polar desert zone (Zone A)","")&amp;IF('3.Species Information'!X612&gt;1,",",".")&amp;IF('3.Species Information'!X612&gt;1," Northern arctic tundra zone (Zone B)","")&amp;IF('3.Species Information'!Y612&gt;1,",",".")&amp;IF('3.Species Information'!Y612&gt;1," Middle arctic tundra zone (Zone C)","")&amp;IF('3.Species Information'!Z612&gt;1,",",".")&amp;IF('3.Species Information'!Z612&gt;1," Southern arctic tundra zone (Zone D)","")&amp;IF('3.Species Information'!AA612&gt;1,",",".")&amp;IF('3.Species Information'!AA612&gt;1," Arctic shrub tundra zone (Zone E).","")</f>
        <v>....</v>
      </c>
      <c r="C602" s="11" t="str">
        <f>IF('3.Species Information'!AC612&gt;1,"Northern Alaska/Yukon","")&amp;IF('3.Species Information'!AD612&gt;1,",",".")&amp;IF('3.Species Information'!AD612&gt;1,"Western Canadian Arctic","")&amp;IF('3.Species Information'!AE612&gt;1,",",".")&amp;IF('3.Species Information'!AE612&gt;1,"Eastern Canadian Arctic","")&amp;IF('3.Species Information'!AF612&gt;1,",",".")&amp;IF('3.Species Information'!AF612&gt;1,"Ellesmere.","")</f>
        <v>...</v>
      </c>
      <c r="D602" s="11" t="str">
        <f>IF('3.Species Information'!AH612&gt;1,"Taiga Plains","")&amp;IF('3.Species Information'!AI612&gt;1,",",".")&amp;IF('3.Species Information'!AI612&gt;1,"Taiga Shield","")&amp;IF('3.Species Information'!AJ612&gt;1,",",".")&amp;IF('3.Species Information'!AJ612&gt;1,"Taiga Cordillera","")&amp;IF('3.Species Information'!AK612&gt;1,",",".")&amp;IF('3.Species Information'!AK612&gt;1,"Hudson Plains","")&amp;IF('3.Species Information'!AL612&gt;1,",",".")&amp;IF('3.Species Information'!AL612&gt;1,"Boreal Plains","")&amp;IF('3.Species Information'!AM612&gt;1,",",".")&amp;IF('3.Species Information'!AM612&gt;1,"Boreal Shield","")&amp;IF('3.Species Information'!AN612&gt;1,",",".")&amp;IF('3.Species Information'!AN612&gt;1,"Boreal Cordillera","")&amp;IF('3.Species Information'!AO612&gt;1,",",".")&amp;IF('3.Species Information'!AO612&gt;1,"Pacific Maritime","")&amp;IF('3.Species Information'!AP612&gt;1,",",".")&amp;IF('3.Species Information'!AP612&gt;1,"Montane Cordillera","")&amp;IF('3.Species Information'!AQ612&gt;1,",",".")&amp;IF('3.Species Information'!AQ612&gt;1,"Prairies","")&amp;IF('3.Species Information'!AR612&gt;1,",",".")&amp;IF('3.Species Information'!AR612&gt;1,"Atlantic Maritime","")&amp;IF('3.Species Information'!AS612&gt;1,",",".")&amp;IF('3.Species Information'!AS612&gt;1,"Mixedwood Plains.","")</f>
        <v>...........</v>
      </c>
      <c r="E602" s="11" t="str">
        <f>IF('3.Species Information'!AU612&gt;1,"Arctic","")&amp;IF('3.Species Information'!AV612&gt;1,",",".")&amp;IF('3.Species Information'!AV612&gt;1,"Alpine","")&amp;IF('3.Species Information'!AW612&gt;1,",",".")&amp;IF('3.Species Information'!AW612&gt;1,"Boreal","")&amp;IF('3.Species Information'!AX612&gt;1,",",".")&amp;IF('3.Species Information'!AX612&gt;1,BB603&amp;”.”,"")</f>
        <v>...</v>
      </c>
      <c r="F602" s="11" t="str">
        <f>IF('3.Species Information'!AZ612&gt;1,"Circumarctic","")&amp;IF('3.Species Information'!BA612&gt;1,",",".")&amp;IF('3.Species Information'!BA612&gt;1,"North American Arctic","")&amp;IF('3.Species Information'!BB612&gt;1,",",".")&amp;IF('3.Species Information'!BB612&gt;1,"Circumboreal","")&amp;IF('3.Species Information'!BC612&gt;1,",",".")&amp;IF('3.Species Information'!BC612&gt;1,"North American Boreal","")&amp;IF('3.Species Information'!BD612&gt;1,",",".")&amp;IF('3.Species Information'!BD612&gt;1,"North American Boreal Cordilleran","")&amp;IF('3.Species Information'!BE612&gt;1,",",".")&amp;IF('3.Species Information'!BE612&gt;1,"North American Temperate Cordilleran","")&amp;IF('3.Species Information'!BF612&gt;1,",",".")&amp;IF('3.Species Information'!BF612&gt;1,"Amphi-Beringian","")&amp;IF('3.Species Information'!BG612&gt;1,",",".")&amp;IF('3.Species Information'!BG612&gt;1,"North American Beringian","")&amp;IF('3.Species Information'!BH612&gt;1,",",".")&amp;IF('3.Species Information'!BH612&gt;1,"Amphi-Atlantic","")&amp;IF('3.Species Information'!BI612&gt;1,",",".")&amp;IF('3.Species Information'!BI612&gt;1,"Bipolar disjunct","")&amp;IF('3.Species Information'!BJ612&gt;1,",",".")&amp;IF('3.Species Information'!BJ612&gt;1,"Cosmopolitan","")&amp;IF('3.Species Information'!BK612&gt;1,",",".")&amp;IF('3.Species Information'!BK612&gt;1,BO603&amp;”.”,"")</f>
        <v>...........</v>
      </c>
      <c r="G602" s="11" t="str">
        <f>IF('3.Species Information'!BM612&gt;1,"Alaska","")&amp;IF('3.Species Information'!BN612&gt;1,",",".")&amp;IF('3.Species Information'!BN612&gt;1,"Yukon Territory","")&amp;IF('3.Species Information'!BO612&gt;1,",",".")&amp;IF('3.Species Information'!BO612&gt;1,"Northwest Territories","")&amp;IF('3.Species Information'!BP612&gt;1,",",".")&amp;IF('3.Species Information'!BP612&gt;1,"Nunavut","")&amp;IF('3.Species Information'!BQ612&gt;1,",",".")&amp;IF('3.Species Information'!BQ612&gt;1,"Manitoba (Hudson Bay coastal region, Wapusk National Park)","")&amp;IF('3.Species Information'!BR612&gt;1,",",".")&amp;IF('3.Species Information'!BR612&gt;1,"Ontario (Hudson Bay coastal region)","")&amp;IF('3.Species Information'!BS612&gt;1,",",".")&amp;IF('3.Species Information'!BS612&gt;1,"Québec","")&amp;IF('3.Species Information'!BT612&gt;1,",",".")&amp;IF('3.Species Information'!BT612&gt;1,"Newfoundland and Labrador.","")</f>
        <v>.......</v>
      </c>
      <c r="H602" s="11" t="str">
        <f>IF('3.Species Information'!BU612&gt;1,"Canada","")&amp;IF('3.Species Information'!BV612&gt;1,",",".")&amp;IF('3.Species Information'!BV612&gt;1,"United States (Alaska)","")&amp;IF('3.Species Information'!BW612&gt;1,",",".")&amp;IF('3.Species Information'!BW612&gt;1,"Greenland","")&amp;IF('3.Species Information'!BX612&gt;1,",",".")&amp;IF('3.Species Information'!BX612&gt;1,"Scandinavia (including Svalbard)","")&amp;IF('3.Species Information'!BY612&gt;1,",",".")&amp;IF('3.Species Information'!BY612&gt;1,"European Russia","")&amp;IF('3.Species Information'!BZ612&gt;1,",",".")&amp;IF('3.Species Information'!BZ612&gt;1,"Siberian Russia (Europe Border to the Kolyma River)","")&amp;IF('3.Species Information'!CA612&gt;1,",",".")&amp;IF('3.Species Information'!CA612&gt;1,"Far East Russia (east of the Kolyma River).","")</f>
        <v>......</v>
      </c>
      <c r="I602" s="11" t="s">
        <v>860</v>
      </c>
    </row>
    <row r="603" spans="1:9" ht="15">
      <c r="A603" s="8" t="e">
        <f>#REF!</f>
        <v>#REF!</v>
      </c>
      <c r="B603" s="11" t="str">
        <f>IF('3.Species Information'!W613&gt;1,"Arctic polar desert zone (Zone A)","")&amp;IF('3.Species Information'!X613&gt;1,",",".")&amp;IF('3.Species Information'!X613&gt;1," Northern arctic tundra zone (Zone B)","")&amp;IF('3.Species Information'!Y613&gt;1,",",".")&amp;IF('3.Species Information'!Y613&gt;1," Middle arctic tundra zone (Zone C)","")&amp;IF('3.Species Information'!Z613&gt;1,",",".")&amp;IF('3.Species Information'!Z613&gt;1," Southern arctic tundra zone (Zone D)","")&amp;IF('3.Species Information'!AA613&gt;1,",",".")&amp;IF('3.Species Information'!AA613&gt;1," Arctic shrub tundra zone (Zone E).","")</f>
        <v>....</v>
      </c>
      <c r="C603" s="11" t="str">
        <f>IF('3.Species Information'!AC613&gt;1,"Northern Alaska/Yukon","")&amp;IF('3.Species Information'!AD613&gt;1,",",".")&amp;IF('3.Species Information'!AD613&gt;1,"Western Canadian Arctic","")&amp;IF('3.Species Information'!AE613&gt;1,",",".")&amp;IF('3.Species Information'!AE613&gt;1,"Eastern Canadian Arctic","")&amp;IF('3.Species Information'!AF613&gt;1,",",".")&amp;IF('3.Species Information'!AF613&gt;1,"Ellesmere.","")</f>
        <v>...</v>
      </c>
      <c r="D603" s="11" t="str">
        <f>IF('3.Species Information'!AH613&gt;1,"Taiga Plains","")&amp;IF('3.Species Information'!AI613&gt;1,",",".")&amp;IF('3.Species Information'!AI613&gt;1,"Taiga Shield","")&amp;IF('3.Species Information'!AJ613&gt;1,",",".")&amp;IF('3.Species Information'!AJ613&gt;1,"Taiga Cordillera","")&amp;IF('3.Species Information'!AK613&gt;1,",",".")&amp;IF('3.Species Information'!AK613&gt;1,"Hudson Plains","")&amp;IF('3.Species Information'!AL613&gt;1,",",".")&amp;IF('3.Species Information'!AL613&gt;1,"Boreal Plains","")&amp;IF('3.Species Information'!AM613&gt;1,",",".")&amp;IF('3.Species Information'!AM613&gt;1,"Boreal Shield","")&amp;IF('3.Species Information'!AN613&gt;1,",",".")&amp;IF('3.Species Information'!AN613&gt;1,"Boreal Cordillera","")&amp;IF('3.Species Information'!AO613&gt;1,",",".")&amp;IF('3.Species Information'!AO613&gt;1,"Pacific Maritime","")&amp;IF('3.Species Information'!AP613&gt;1,",",".")&amp;IF('3.Species Information'!AP613&gt;1,"Montane Cordillera","")&amp;IF('3.Species Information'!AQ613&gt;1,",",".")&amp;IF('3.Species Information'!AQ613&gt;1,"Prairies","")&amp;IF('3.Species Information'!AR613&gt;1,",",".")&amp;IF('3.Species Information'!AR613&gt;1,"Atlantic Maritime","")&amp;IF('3.Species Information'!AS613&gt;1,",",".")&amp;IF('3.Species Information'!AS613&gt;1,"Mixedwood Plains.","")</f>
        <v>...........</v>
      </c>
      <c r="E603" s="11" t="str">
        <f>IF('3.Species Information'!AU613&gt;1,"Arctic","")&amp;IF('3.Species Information'!AV613&gt;1,",",".")&amp;IF('3.Species Information'!AV613&gt;1,"Alpine","")&amp;IF('3.Species Information'!AW613&gt;1,",",".")&amp;IF('3.Species Information'!AW613&gt;1,"Boreal","")&amp;IF('3.Species Information'!AX613&gt;1,",",".")&amp;IF('3.Species Information'!AX613&gt;1,BB604&amp;”.”,"")</f>
        <v>...</v>
      </c>
      <c r="F603" s="11" t="str">
        <f>IF('3.Species Information'!AZ613&gt;1,"Circumarctic","")&amp;IF('3.Species Information'!BA613&gt;1,",",".")&amp;IF('3.Species Information'!BA613&gt;1,"North American Arctic","")&amp;IF('3.Species Information'!BB613&gt;1,",",".")&amp;IF('3.Species Information'!BB613&gt;1,"Circumboreal","")&amp;IF('3.Species Information'!BC613&gt;1,",",".")&amp;IF('3.Species Information'!BC613&gt;1,"North American Boreal","")&amp;IF('3.Species Information'!BD613&gt;1,",",".")&amp;IF('3.Species Information'!BD613&gt;1,"North American Boreal Cordilleran","")&amp;IF('3.Species Information'!BE613&gt;1,",",".")&amp;IF('3.Species Information'!BE613&gt;1,"North American Temperate Cordilleran","")&amp;IF('3.Species Information'!BF613&gt;1,",",".")&amp;IF('3.Species Information'!BF613&gt;1,"Amphi-Beringian","")&amp;IF('3.Species Information'!BG613&gt;1,",",".")&amp;IF('3.Species Information'!BG613&gt;1,"North American Beringian","")&amp;IF('3.Species Information'!BH613&gt;1,",",".")&amp;IF('3.Species Information'!BH613&gt;1,"Amphi-Atlantic","")&amp;IF('3.Species Information'!BI613&gt;1,",",".")&amp;IF('3.Species Information'!BI613&gt;1,"Bipolar disjunct","")&amp;IF('3.Species Information'!BJ613&gt;1,",",".")&amp;IF('3.Species Information'!BJ613&gt;1,"Cosmopolitan","")&amp;IF('3.Species Information'!BK613&gt;1,",",".")&amp;IF('3.Species Information'!BK613&gt;1,BO604&amp;”.”,"")</f>
        <v>...........</v>
      </c>
      <c r="G603" s="11" t="str">
        <f>IF('3.Species Information'!BM613&gt;1,"Alaska","")&amp;IF('3.Species Information'!BN613&gt;1,",",".")&amp;IF('3.Species Information'!BN613&gt;1,"Yukon Territory","")&amp;IF('3.Species Information'!BO613&gt;1,",",".")&amp;IF('3.Species Information'!BO613&gt;1,"Northwest Territories","")&amp;IF('3.Species Information'!BP613&gt;1,",",".")&amp;IF('3.Species Information'!BP613&gt;1,"Nunavut","")&amp;IF('3.Species Information'!BQ613&gt;1,",",".")&amp;IF('3.Species Information'!BQ613&gt;1,"Manitoba (Hudson Bay coastal region, Wapusk National Park)","")&amp;IF('3.Species Information'!BR613&gt;1,",",".")&amp;IF('3.Species Information'!BR613&gt;1,"Ontario (Hudson Bay coastal region)","")&amp;IF('3.Species Information'!BS613&gt;1,",",".")&amp;IF('3.Species Information'!BS613&gt;1,"Québec","")&amp;IF('3.Species Information'!BT613&gt;1,",",".")&amp;IF('3.Species Information'!BT613&gt;1,"Newfoundland and Labrador.","")</f>
        <v>.......</v>
      </c>
      <c r="H603" s="11" t="str">
        <f>IF('3.Species Information'!BU613&gt;1,"Canada","")&amp;IF('3.Species Information'!BV613&gt;1,",",".")&amp;IF('3.Species Information'!BV613&gt;1,"United States (Alaska)","")&amp;IF('3.Species Information'!BW613&gt;1,",",".")&amp;IF('3.Species Information'!BW613&gt;1,"Greenland","")&amp;IF('3.Species Information'!BX613&gt;1,",",".")&amp;IF('3.Species Information'!BX613&gt;1,"Scandinavia (including Svalbard)","")&amp;IF('3.Species Information'!BY613&gt;1,",",".")&amp;IF('3.Species Information'!BY613&gt;1,"European Russia","")&amp;IF('3.Species Information'!BZ613&gt;1,",",".")&amp;IF('3.Species Information'!BZ613&gt;1,"Siberian Russia (Europe Border to the Kolyma River)","")&amp;IF('3.Species Information'!CA613&gt;1,",",".")&amp;IF('3.Species Information'!CA613&gt;1,"Far East Russia (east of the Kolyma River).","")</f>
        <v>......</v>
      </c>
      <c r="I603" s="11" t="s">
        <v>860</v>
      </c>
    </row>
    <row r="604" spans="1:9" ht="15">
      <c r="A604" s="8" t="e">
        <f>#REF!</f>
        <v>#REF!</v>
      </c>
      <c r="B604" s="11" t="str">
        <f>IF('3.Species Information'!W614&gt;1,"Arctic polar desert zone (Zone A)","")&amp;IF('3.Species Information'!X614&gt;1,",",".")&amp;IF('3.Species Information'!X614&gt;1," Northern arctic tundra zone (Zone B)","")&amp;IF('3.Species Information'!Y614&gt;1,",",".")&amp;IF('3.Species Information'!Y614&gt;1," Middle arctic tundra zone (Zone C)","")&amp;IF('3.Species Information'!Z614&gt;1,",",".")&amp;IF('3.Species Information'!Z614&gt;1," Southern arctic tundra zone (Zone D)","")&amp;IF('3.Species Information'!AA614&gt;1,",",".")&amp;IF('3.Species Information'!AA614&gt;1," Arctic shrub tundra zone (Zone E).","")</f>
        <v>....</v>
      </c>
      <c r="C604" s="11" t="str">
        <f>IF('3.Species Information'!AC614&gt;1,"Northern Alaska/Yukon","")&amp;IF('3.Species Information'!AD614&gt;1,",",".")&amp;IF('3.Species Information'!AD614&gt;1,"Western Canadian Arctic","")&amp;IF('3.Species Information'!AE614&gt;1,",",".")&amp;IF('3.Species Information'!AE614&gt;1,"Eastern Canadian Arctic","")&amp;IF('3.Species Information'!AF614&gt;1,",",".")&amp;IF('3.Species Information'!AF614&gt;1,"Ellesmere.","")</f>
        <v>...</v>
      </c>
      <c r="D604" s="11" t="str">
        <f>IF('3.Species Information'!AH614&gt;1,"Taiga Plains","")&amp;IF('3.Species Information'!AI614&gt;1,",",".")&amp;IF('3.Species Information'!AI614&gt;1,"Taiga Shield","")&amp;IF('3.Species Information'!AJ614&gt;1,",",".")&amp;IF('3.Species Information'!AJ614&gt;1,"Taiga Cordillera","")&amp;IF('3.Species Information'!AK614&gt;1,",",".")&amp;IF('3.Species Information'!AK614&gt;1,"Hudson Plains","")&amp;IF('3.Species Information'!AL614&gt;1,",",".")&amp;IF('3.Species Information'!AL614&gt;1,"Boreal Plains","")&amp;IF('3.Species Information'!AM614&gt;1,",",".")&amp;IF('3.Species Information'!AM614&gt;1,"Boreal Shield","")&amp;IF('3.Species Information'!AN614&gt;1,",",".")&amp;IF('3.Species Information'!AN614&gt;1,"Boreal Cordillera","")&amp;IF('3.Species Information'!AO614&gt;1,",",".")&amp;IF('3.Species Information'!AO614&gt;1,"Pacific Maritime","")&amp;IF('3.Species Information'!AP614&gt;1,",",".")&amp;IF('3.Species Information'!AP614&gt;1,"Montane Cordillera","")&amp;IF('3.Species Information'!AQ614&gt;1,",",".")&amp;IF('3.Species Information'!AQ614&gt;1,"Prairies","")&amp;IF('3.Species Information'!AR614&gt;1,",",".")&amp;IF('3.Species Information'!AR614&gt;1,"Atlantic Maritime","")&amp;IF('3.Species Information'!AS614&gt;1,",",".")&amp;IF('3.Species Information'!AS614&gt;1,"Mixedwood Plains.","")</f>
        <v>...........</v>
      </c>
      <c r="E604" s="11" t="str">
        <f>IF('3.Species Information'!AU614&gt;1,"Arctic","")&amp;IF('3.Species Information'!AV614&gt;1,",",".")&amp;IF('3.Species Information'!AV614&gt;1,"Alpine","")&amp;IF('3.Species Information'!AW614&gt;1,",",".")&amp;IF('3.Species Information'!AW614&gt;1,"Boreal","")&amp;IF('3.Species Information'!AX614&gt;1,",",".")&amp;IF('3.Species Information'!AX614&gt;1,BB605&amp;”.”,"")</f>
        <v>...</v>
      </c>
      <c r="F604" s="11" t="str">
        <f>IF('3.Species Information'!AZ614&gt;1,"Circumarctic","")&amp;IF('3.Species Information'!BA614&gt;1,",",".")&amp;IF('3.Species Information'!BA614&gt;1,"North American Arctic","")&amp;IF('3.Species Information'!BB614&gt;1,",",".")&amp;IF('3.Species Information'!BB614&gt;1,"Circumboreal","")&amp;IF('3.Species Information'!BC614&gt;1,",",".")&amp;IF('3.Species Information'!BC614&gt;1,"North American Boreal","")&amp;IF('3.Species Information'!BD614&gt;1,",",".")&amp;IF('3.Species Information'!BD614&gt;1,"North American Boreal Cordilleran","")&amp;IF('3.Species Information'!BE614&gt;1,",",".")&amp;IF('3.Species Information'!BE614&gt;1,"North American Temperate Cordilleran","")&amp;IF('3.Species Information'!BF614&gt;1,",",".")&amp;IF('3.Species Information'!BF614&gt;1,"Amphi-Beringian","")&amp;IF('3.Species Information'!BG614&gt;1,",",".")&amp;IF('3.Species Information'!BG614&gt;1,"North American Beringian","")&amp;IF('3.Species Information'!BH614&gt;1,",",".")&amp;IF('3.Species Information'!BH614&gt;1,"Amphi-Atlantic","")&amp;IF('3.Species Information'!BI614&gt;1,",",".")&amp;IF('3.Species Information'!BI614&gt;1,"Bipolar disjunct","")&amp;IF('3.Species Information'!BJ614&gt;1,",",".")&amp;IF('3.Species Information'!BJ614&gt;1,"Cosmopolitan","")&amp;IF('3.Species Information'!BK614&gt;1,",",".")&amp;IF('3.Species Information'!BK614&gt;1,BO605&amp;”.”,"")</f>
        <v>...........</v>
      </c>
      <c r="G604" s="11" t="str">
        <f>IF('3.Species Information'!BM614&gt;1,"Alaska","")&amp;IF('3.Species Information'!BN614&gt;1,",",".")&amp;IF('3.Species Information'!BN614&gt;1,"Yukon Territory","")&amp;IF('3.Species Information'!BO614&gt;1,",",".")&amp;IF('3.Species Information'!BO614&gt;1,"Northwest Territories","")&amp;IF('3.Species Information'!BP614&gt;1,",",".")&amp;IF('3.Species Information'!BP614&gt;1,"Nunavut","")&amp;IF('3.Species Information'!BQ614&gt;1,",",".")&amp;IF('3.Species Information'!BQ614&gt;1,"Manitoba (Hudson Bay coastal region, Wapusk National Park)","")&amp;IF('3.Species Information'!BR614&gt;1,",",".")&amp;IF('3.Species Information'!BR614&gt;1,"Ontario (Hudson Bay coastal region)","")&amp;IF('3.Species Information'!BS614&gt;1,",",".")&amp;IF('3.Species Information'!BS614&gt;1,"Québec","")&amp;IF('3.Species Information'!BT614&gt;1,",",".")&amp;IF('3.Species Information'!BT614&gt;1,"Newfoundland and Labrador.","")</f>
        <v>.......</v>
      </c>
      <c r="H604" s="11" t="str">
        <f>IF('3.Species Information'!BU614&gt;1,"Canada","")&amp;IF('3.Species Information'!BV614&gt;1,",",".")&amp;IF('3.Species Information'!BV614&gt;1,"United States (Alaska)","")&amp;IF('3.Species Information'!BW614&gt;1,",",".")&amp;IF('3.Species Information'!BW614&gt;1,"Greenland","")&amp;IF('3.Species Information'!BX614&gt;1,",",".")&amp;IF('3.Species Information'!BX614&gt;1,"Scandinavia (including Svalbard)","")&amp;IF('3.Species Information'!BY614&gt;1,",",".")&amp;IF('3.Species Information'!BY614&gt;1,"European Russia","")&amp;IF('3.Species Information'!BZ614&gt;1,",",".")&amp;IF('3.Species Information'!BZ614&gt;1,"Siberian Russia (Europe Border to the Kolyma River)","")&amp;IF('3.Species Information'!CA614&gt;1,",",".")&amp;IF('3.Species Information'!CA614&gt;1,"Far East Russia (east of the Kolyma River).","")</f>
        <v>......</v>
      </c>
      <c r="I604" s="11" t="s">
        <v>860</v>
      </c>
    </row>
    <row r="605" spans="1:9" ht="15">
      <c r="A605" s="8" t="e">
        <f>#REF!</f>
        <v>#REF!</v>
      </c>
      <c r="B605" s="11" t="str">
        <f>IF('3.Species Information'!W615&gt;1,"Arctic polar desert zone (Zone A)","")&amp;IF('3.Species Information'!X615&gt;1,",",".")&amp;IF('3.Species Information'!X615&gt;1," Northern arctic tundra zone (Zone B)","")&amp;IF('3.Species Information'!Y615&gt;1,",",".")&amp;IF('3.Species Information'!Y615&gt;1," Middle arctic tundra zone (Zone C)","")&amp;IF('3.Species Information'!Z615&gt;1,",",".")&amp;IF('3.Species Information'!Z615&gt;1," Southern arctic tundra zone (Zone D)","")&amp;IF('3.Species Information'!AA615&gt;1,",",".")&amp;IF('3.Species Information'!AA615&gt;1," Arctic shrub tundra zone (Zone E).","")</f>
        <v>....</v>
      </c>
      <c r="C605" s="11" t="str">
        <f>IF('3.Species Information'!AC615&gt;1,"Northern Alaska/Yukon","")&amp;IF('3.Species Information'!AD615&gt;1,",",".")&amp;IF('3.Species Information'!AD615&gt;1,"Western Canadian Arctic","")&amp;IF('3.Species Information'!AE615&gt;1,",",".")&amp;IF('3.Species Information'!AE615&gt;1,"Eastern Canadian Arctic","")&amp;IF('3.Species Information'!AF615&gt;1,",",".")&amp;IF('3.Species Information'!AF615&gt;1,"Ellesmere.","")</f>
        <v>...</v>
      </c>
      <c r="D605" s="11" t="str">
        <f>IF('3.Species Information'!AH615&gt;1,"Taiga Plains","")&amp;IF('3.Species Information'!AI615&gt;1,",",".")&amp;IF('3.Species Information'!AI615&gt;1,"Taiga Shield","")&amp;IF('3.Species Information'!AJ615&gt;1,",",".")&amp;IF('3.Species Information'!AJ615&gt;1,"Taiga Cordillera","")&amp;IF('3.Species Information'!AK615&gt;1,",",".")&amp;IF('3.Species Information'!AK615&gt;1,"Hudson Plains","")&amp;IF('3.Species Information'!AL615&gt;1,",",".")&amp;IF('3.Species Information'!AL615&gt;1,"Boreal Plains","")&amp;IF('3.Species Information'!AM615&gt;1,",",".")&amp;IF('3.Species Information'!AM615&gt;1,"Boreal Shield","")&amp;IF('3.Species Information'!AN615&gt;1,",",".")&amp;IF('3.Species Information'!AN615&gt;1,"Boreal Cordillera","")&amp;IF('3.Species Information'!AO615&gt;1,",",".")&amp;IF('3.Species Information'!AO615&gt;1,"Pacific Maritime","")&amp;IF('3.Species Information'!AP615&gt;1,",",".")&amp;IF('3.Species Information'!AP615&gt;1,"Montane Cordillera","")&amp;IF('3.Species Information'!AQ615&gt;1,",",".")&amp;IF('3.Species Information'!AQ615&gt;1,"Prairies","")&amp;IF('3.Species Information'!AR615&gt;1,",",".")&amp;IF('3.Species Information'!AR615&gt;1,"Atlantic Maritime","")&amp;IF('3.Species Information'!AS615&gt;1,",",".")&amp;IF('3.Species Information'!AS615&gt;1,"Mixedwood Plains.","")</f>
        <v>...........</v>
      </c>
      <c r="E605" s="11" t="str">
        <f>IF('3.Species Information'!AU615&gt;1,"Arctic","")&amp;IF('3.Species Information'!AV615&gt;1,",",".")&amp;IF('3.Species Information'!AV615&gt;1,"Alpine","")&amp;IF('3.Species Information'!AW615&gt;1,",",".")&amp;IF('3.Species Information'!AW615&gt;1,"Boreal","")&amp;IF('3.Species Information'!AX615&gt;1,",",".")&amp;IF('3.Species Information'!AX615&gt;1,BB606&amp;”.”,"")</f>
        <v>...</v>
      </c>
      <c r="F605" s="11" t="str">
        <f>IF('3.Species Information'!AZ615&gt;1,"Circumarctic","")&amp;IF('3.Species Information'!BA615&gt;1,",",".")&amp;IF('3.Species Information'!BA615&gt;1,"North American Arctic","")&amp;IF('3.Species Information'!BB615&gt;1,",",".")&amp;IF('3.Species Information'!BB615&gt;1,"Circumboreal","")&amp;IF('3.Species Information'!BC615&gt;1,",",".")&amp;IF('3.Species Information'!BC615&gt;1,"North American Boreal","")&amp;IF('3.Species Information'!BD615&gt;1,",",".")&amp;IF('3.Species Information'!BD615&gt;1,"North American Boreal Cordilleran","")&amp;IF('3.Species Information'!BE615&gt;1,",",".")&amp;IF('3.Species Information'!BE615&gt;1,"North American Temperate Cordilleran","")&amp;IF('3.Species Information'!BF615&gt;1,",",".")&amp;IF('3.Species Information'!BF615&gt;1,"Amphi-Beringian","")&amp;IF('3.Species Information'!BG615&gt;1,",",".")&amp;IF('3.Species Information'!BG615&gt;1,"North American Beringian","")&amp;IF('3.Species Information'!BH615&gt;1,",",".")&amp;IF('3.Species Information'!BH615&gt;1,"Amphi-Atlantic","")&amp;IF('3.Species Information'!BI615&gt;1,",",".")&amp;IF('3.Species Information'!BI615&gt;1,"Bipolar disjunct","")&amp;IF('3.Species Information'!BJ615&gt;1,",",".")&amp;IF('3.Species Information'!BJ615&gt;1,"Cosmopolitan","")&amp;IF('3.Species Information'!BK615&gt;1,",",".")&amp;IF('3.Species Information'!BK615&gt;1,BO606&amp;”.”,"")</f>
        <v>...........</v>
      </c>
      <c r="G605" s="11" t="str">
        <f>IF('3.Species Information'!BM615&gt;1,"Alaska","")&amp;IF('3.Species Information'!BN615&gt;1,",",".")&amp;IF('3.Species Information'!BN615&gt;1,"Yukon Territory","")&amp;IF('3.Species Information'!BO615&gt;1,",",".")&amp;IF('3.Species Information'!BO615&gt;1,"Northwest Territories","")&amp;IF('3.Species Information'!BP615&gt;1,",",".")&amp;IF('3.Species Information'!BP615&gt;1,"Nunavut","")&amp;IF('3.Species Information'!BQ615&gt;1,",",".")&amp;IF('3.Species Information'!BQ615&gt;1,"Manitoba (Hudson Bay coastal region, Wapusk National Park)","")&amp;IF('3.Species Information'!BR615&gt;1,",",".")&amp;IF('3.Species Information'!BR615&gt;1,"Ontario (Hudson Bay coastal region)","")&amp;IF('3.Species Information'!BS615&gt;1,",",".")&amp;IF('3.Species Information'!BS615&gt;1,"Québec","")&amp;IF('3.Species Information'!BT615&gt;1,",",".")&amp;IF('3.Species Information'!BT615&gt;1,"Newfoundland and Labrador.","")</f>
        <v>.......</v>
      </c>
      <c r="H605" s="11" t="str">
        <f>IF('3.Species Information'!BU615&gt;1,"Canada","")&amp;IF('3.Species Information'!BV615&gt;1,",",".")&amp;IF('3.Species Information'!BV615&gt;1,"United States (Alaska)","")&amp;IF('3.Species Information'!BW615&gt;1,",",".")&amp;IF('3.Species Information'!BW615&gt;1,"Greenland","")&amp;IF('3.Species Information'!BX615&gt;1,",",".")&amp;IF('3.Species Information'!BX615&gt;1,"Scandinavia (including Svalbard)","")&amp;IF('3.Species Information'!BY615&gt;1,",",".")&amp;IF('3.Species Information'!BY615&gt;1,"European Russia","")&amp;IF('3.Species Information'!BZ615&gt;1,",",".")&amp;IF('3.Species Information'!BZ615&gt;1,"Siberian Russia (Europe Border to the Kolyma River)","")&amp;IF('3.Species Information'!CA615&gt;1,",",".")&amp;IF('3.Species Information'!CA615&gt;1,"Far East Russia (east of the Kolyma River).","")</f>
        <v>......</v>
      </c>
      <c r="I605" s="11" t="s">
        <v>860</v>
      </c>
    </row>
    <row r="606" spans="1:9" ht="15">
      <c r="A606" s="8" t="e">
        <f>#REF!</f>
        <v>#REF!</v>
      </c>
      <c r="B606" s="11" t="str">
        <f>IF('3.Species Information'!W616&gt;1,"Arctic polar desert zone (Zone A)","")&amp;IF('3.Species Information'!X616&gt;1,",",".")&amp;IF('3.Species Information'!X616&gt;1," Northern arctic tundra zone (Zone B)","")&amp;IF('3.Species Information'!Y616&gt;1,",",".")&amp;IF('3.Species Information'!Y616&gt;1," Middle arctic tundra zone (Zone C)","")&amp;IF('3.Species Information'!Z616&gt;1,",",".")&amp;IF('3.Species Information'!Z616&gt;1," Southern arctic tundra zone (Zone D)","")&amp;IF('3.Species Information'!AA616&gt;1,",",".")&amp;IF('3.Species Information'!AA616&gt;1," Arctic shrub tundra zone (Zone E).","")</f>
        <v>....</v>
      </c>
      <c r="C606" s="11" t="str">
        <f>IF('3.Species Information'!AC616&gt;1,"Northern Alaska/Yukon","")&amp;IF('3.Species Information'!AD616&gt;1,",",".")&amp;IF('3.Species Information'!AD616&gt;1,"Western Canadian Arctic","")&amp;IF('3.Species Information'!AE616&gt;1,",",".")&amp;IF('3.Species Information'!AE616&gt;1,"Eastern Canadian Arctic","")&amp;IF('3.Species Information'!AF616&gt;1,",",".")&amp;IF('3.Species Information'!AF616&gt;1,"Ellesmere.","")</f>
        <v>...</v>
      </c>
      <c r="D606" s="11" t="str">
        <f>IF('3.Species Information'!AH616&gt;1,"Taiga Plains","")&amp;IF('3.Species Information'!AI616&gt;1,",",".")&amp;IF('3.Species Information'!AI616&gt;1,"Taiga Shield","")&amp;IF('3.Species Information'!AJ616&gt;1,",",".")&amp;IF('3.Species Information'!AJ616&gt;1,"Taiga Cordillera","")&amp;IF('3.Species Information'!AK616&gt;1,",",".")&amp;IF('3.Species Information'!AK616&gt;1,"Hudson Plains","")&amp;IF('3.Species Information'!AL616&gt;1,",",".")&amp;IF('3.Species Information'!AL616&gt;1,"Boreal Plains","")&amp;IF('3.Species Information'!AM616&gt;1,",",".")&amp;IF('3.Species Information'!AM616&gt;1,"Boreal Shield","")&amp;IF('3.Species Information'!AN616&gt;1,",",".")&amp;IF('3.Species Information'!AN616&gt;1,"Boreal Cordillera","")&amp;IF('3.Species Information'!AO616&gt;1,",",".")&amp;IF('3.Species Information'!AO616&gt;1,"Pacific Maritime","")&amp;IF('3.Species Information'!AP616&gt;1,",",".")&amp;IF('3.Species Information'!AP616&gt;1,"Montane Cordillera","")&amp;IF('3.Species Information'!AQ616&gt;1,",",".")&amp;IF('3.Species Information'!AQ616&gt;1,"Prairies","")&amp;IF('3.Species Information'!AR616&gt;1,",",".")&amp;IF('3.Species Information'!AR616&gt;1,"Atlantic Maritime","")&amp;IF('3.Species Information'!AS616&gt;1,",",".")&amp;IF('3.Species Information'!AS616&gt;1,"Mixedwood Plains.","")</f>
        <v>...........</v>
      </c>
      <c r="E606" s="11" t="str">
        <f>IF('3.Species Information'!AU616&gt;1,"Arctic","")&amp;IF('3.Species Information'!AV616&gt;1,",",".")&amp;IF('3.Species Information'!AV616&gt;1,"Alpine","")&amp;IF('3.Species Information'!AW616&gt;1,",",".")&amp;IF('3.Species Information'!AW616&gt;1,"Boreal","")&amp;IF('3.Species Information'!AX616&gt;1,",",".")&amp;IF('3.Species Information'!AX616&gt;1,BB607&amp;”.”,"")</f>
        <v>...</v>
      </c>
      <c r="F606" s="11" t="str">
        <f>IF('3.Species Information'!AZ616&gt;1,"Circumarctic","")&amp;IF('3.Species Information'!BA616&gt;1,",",".")&amp;IF('3.Species Information'!BA616&gt;1,"North American Arctic","")&amp;IF('3.Species Information'!BB616&gt;1,",",".")&amp;IF('3.Species Information'!BB616&gt;1,"Circumboreal","")&amp;IF('3.Species Information'!BC616&gt;1,",",".")&amp;IF('3.Species Information'!BC616&gt;1,"North American Boreal","")&amp;IF('3.Species Information'!BD616&gt;1,",",".")&amp;IF('3.Species Information'!BD616&gt;1,"North American Boreal Cordilleran","")&amp;IF('3.Species Information'!BE616&gt;1,",",".")&amp;IF('3.Species Information'!BE616&gt;1,"North American Temperate Cordilleran","")&amp;IF('3.Species Information'!BF616&gt;1,",",".")&amp;IF('3.Species Information'!BF616&gt;1,"Amphi-Beringian","")&amp;IF('3.Species Information'!BG616&gt;1,",",".")&amp;IF('3.Species Information'!BG616&gt;1,"North American Beringian","")&amp;IF('3.Species Information'!BH616&gt;1,",",".")&amp;IF('3.Species Information'!BH616&gt;1,"Amphi-Atlantic","")&amp;IF('3.Species Information'!BI616&gt;1,",",".")&amp;IF('3.Species Information'!BI616&gt;1,"Bipolar disjunct","")&amp;IF('3.Species Information'!BJ616&gt;1,",",".")&amp;IF('3.Species Information'!BJ616&gt;1,"Cosmopolitan","")&amp;IF('3.Species Information'!BK616&gt;1,",",".")&amp;IF('3.Species Information'!BK616&gt;1,BO607&amp;”.”,"")</f>
        <v>...........</v>
      </c>
      <c r="G606" s="11" t="str">
        <f>IF('3.Species Information'!BM616&gt;1,"Alaska","")&amp;IF('3.Species Information'!BN616&gt;1,",",".")&amp;IF('3.Species Information'!BN616&gt;1,"Yukon Territory","")&amp;IF('3.Species Information'!BO616&gt;1,",",".")&amp;IF('3.Species Information'!BO616&gt;1,"Northwest Territories","")&amp;IF('3.Species Information'!BP616&gt;1,",",".")&amp;IF('3.Species Information'!BP616&gt;1,"Nunavut","")&amp;IF('3.Species Information'!BQ616&gt;1,",",".")&amp;IF('3.Species Information'!BQ616&gt;1,"Manitoba (Hudson Bay coastal region, Wapusk National Park)","")&amp;IF('3.Species Information'!BR616&gt;1,",",".")&amp;IF('3.Species Information'!BR616&gt;1,"Ontario (Hudson Bay coastal region)","")&amp;IF('3.Species Information'!BS616&gt;1,",",".")&amp;IF('3.Species Information'!BS616&gt;1,"Québec","")&amp;IF('3.Species Information'!BT616&gt;1,",",".")&amp;IF('3.Species Information'!BT616&gt;1,"Newfoundland and Labrador.","")</f>
        <v>.......</v>
      </c>
      <c r="H606" s="11" t="str">
        <f>IF('3.Species Information'!BU616&gt;1,"Canada","")&amp;IF('3.Species Information'!BV616&gt;1,",",".")&amp;IF('3.Species Information'!BV616&gt;1,"United States (Alaska)","")&amp;IF('3.Species Information'!BW616&gt;1,",",".")&amp;IF('3.Species Information'!BW616&gt;1,"Greenland","")&amp;IF('3.Species Information'!BX616&gt;1,",",".")&amp;IF('3.Species Information'!BX616&gt;1,"Scandinavia (including Svalbard)","")&amp;IF('3.Species Information'!BY616&gt;1,",",".")&amp;IF('3.Species Information'!BY616&gt;1,"European Russia","")&amp;IF('3.Species Information'!BZ616&gt;1,",",".")&amp;IF('3.Species Information'!BZ616&gt;1,"Siberian Russia (Europe Border to the Kolyma River)","")&amp;IF('3.Species Information'!CA616&gt;1,",",".")&amp;IF('3.Species Information'!CA616&gt;1,"Far East Russia (east of the Kolyma River).","")</f>
        <v>......</v>
      </c>
      <c r="I606" s="11" t="s">
        <v>860</v>
      </c>
    </row>
    <row r="607" spans="1:9" ht="15">
      <c r="A607" s="8" t="e">
        <f>#REF!</f>
        <v>#REF!</v>
      </c>
      <c r="B607" s="11" t="str">
        <f>IF('3.Species Information'!W617&gt;1,"Arctic polar desert zone (Zone A)","")&amp;IF('3.Species Information'!X617&gt;1,",",".")&amp;IF('3.Species Information'!X617&gt;1," Northern arctic tundra zone (Zone B)","")&amp;IF('3.Species Information'!Y617&gt;1,",",".")&amp;IF('3.Species Information'!Y617&gt;1," Middle arctic tundra zone (Zone C)","")&amp;IF('3.Species Information'!Z617&gt;1,",",".")&amp;IF('3.Species Information'!Z617&gt;1," Southern arctic tundra zone (Zone D)","")&amp;IF('3.Species Information'!AA617&gt;1,",",".")&amp;IF('3.Species Information'!AA617&gt;1," Arctic shrub tundra zone (Zone E).","")</f>
        <v>....</v>
      </c>
      <c r="C607" s="11" t="str">
        <f>IF('3.Species Information'!AC617&gt;1,"Northern Alaska/Yukon","")&amp;IF('3.Species Information'!AD617&gt;1,",",".")&amp;IF('3.Species Information'!AD617&gt;1,"Western Canadian Arctic","")&amp;IF('3.Species Information'!AE617&gt;1,",",".")&amp;IF('3.Species Information'!AE617&gt;1,"Eastern Canadian Arctic","")&amp;IF('3.Species Information'!AF617&gt;1,",",".")&amp;IF('3.Species Information'!AF617&gt;1,"Ellesmere.","")</f>
        <v>...</v>
      </c>
      <c r="D607" s="11" t="str">
        <f>IF('3.Species Information'!AH617&gt;1,"Taiga Plains","")&amp;IF('3.Species Information'!AI617&gt;1,",",".")&amp;IF('3.Species Information'!AI617&gt;1,"Taiga Shield","")&amp;IF('3.Species Information'!AJ617&gt;1,",",".")&amp;IF('3.Species Information'!AJ617&gt;1,"Taiga Cordillera","")&amp;IF('3.Species Information'!AK617&gt;1,",",".")&amp;IF('3.Species Information'!AK617&gt;1,"Hudson Plains","")&amp;IF('3.Species Information'!AL617&gt;1,",",".")&amp;IF('3.Species Information'!AL617&gt;1,"Boreal Plains","")&amp;IF('3.Species Information'!AM617&gt;1,",",".")&amp;IF('3.Species Information'!AM617&gt;1,"Boreal Shield","")&amp;IF('3.Species Information'!AN617&gt;1,",",".")&amp;IF('3.Species Information'!AN617&gt;1,"Boreal Cordillera","")&amp;IF('3.Species Information'!AO617&gt;1,",",".")&amp;IF('3.Species Information'!AO617&gt;1,"Pacific Maritime","")&amp;IF('3.Species Information'!AP617&gt;1,",",".")&amp;IF('3.Species Information'!AP617&gt;1,"Montane Cordillera","")&amp;IF('3.Species Information'!AQ617&gt;1,",",".")&amp;IF('3.Species Information'!AQ617&gt;1,"Prairies","")&amp;IF('3.Species Information'!AR617&gt;1,",",".")&amp;IF('3.Species Information'!AR617&gt;1,"Atlantic Maritime","")&amp;IF('3.Species Information'!AS617&gt;1,",",".")&amp;IF('3.Species Information'!AS617&gt;1,"Mixedwood Plains.","")</f>
        <v>...........</v>
      </c>
      <c r="E607" s="11" t="str">
        <f>IF('3.Species Information'!AU617&gt;1,"Arctic","")&amp;IF('3.Species Information'!AV617&gt;1,",",".")&amp;IF('3.Species Information'!AV617&gt;1,"Alpine","")&amp;IF('3.Species Information'!AW617&gt;1,",",".")&amp;IF('3.Species Information'!AW617&gt;1,"Boreal","")&amp;IF('3.Species Information'!AX617&gt;1,",",".")&amp;IF('3.Species Information'!AX617&gt;1,BB608&amp;”.”,"")</f>
        <v>...</v>
      </c>
      <c r="F607" s="11" t="str">
        <f>IF('3.Species Information'!AZ617&gt;1,"Circumarctic","")&amp;IF('3.Species Information'!BA617&gt;1,",",".")&amp;IF('3.Species Information'!BA617&gt;1,"North American Arctic","")&amp;IF('3.Species Information'!BB617&gt;1,",",".")&amp;IF('3.Species Information'!BB617&gt;1,"Circumboreal","")&amp;IF('3.Species Information'!BC617&gt;1,",",".")&amp;IF('3.Species Information'!BC617&gt;1,"North American Boreal","")&amp;IF('3.Species Information'!BD617&gt;1,",",".")&amp;IF('3.Species Information'!BD617&gt;1,"North American Boreal Cordilleran","")&amp;IF('3.Species Information'!BE617&gt;1,",",".")&amp;IF('3.Species Information'!BE617&gt;1,"North American Temperate Cordilleran","")&amp;IF('3.Species Information'!BF617&gt;1,",",".")&amp;IF('3.Species Information'!BF617&gt;1,"Amphi-Beringian","")&amp;IF('3.Species Information'!BG617&gt;1,",",".")&amp;IF('3.Species Information'!BG617&gt;1,"North American Beringian","")&amp;IF('3.Species Information'!BH617&gt;1,",",".")&amp;IF('3.Species Information'!BH617&gt;1,"Amphi-Atlantic","")&amp;IF('3.Species Information'!BI617&gt;1,",",".")&amp;IF('3.Species Information'!BI617&gt;1,"Bipolar disjunct","")&amp;IF('3.Species Information'!BJ617&gt;1,",",".")&amp;IF('3.Species Information'!BJ617&gt;1,"Cosmopolitan","")&amp;IF('3.Species Information'!BK617&gt;1,",",".")&amp;IF('3.Species Information'!BK617&gt;1,BO608&amp;”.”,"")</f>
        <v>...........</v>
      </c>
      <c r="G607" s="11" t="str">
        <f>IF('3.Species Information'!BM617&gt;1,"Alaska","")&amp;IF('3.Species Information'!BN617&gt;1,",",".")&amp;IF('3.Species Information'!BN617&gt;1,"Yukon Territory","")&amp;IF('3.Species Information'!BO617&gt;1,",",".")&amp;IF('3.Species Information'!BO617&gt;1,"Northwest Territories","")&amp;IF('3.Species Information'!BP617&gt;1,",",".")&amp;IF('3.Species Information'!BP617&gt;1,"Nunavut","")&amp;IF('3.Species Information'!BQ617&gt;1,",",".")&amp;IF('3.Species Information'!BQ617&gt;1,"Manitoba (Hudson Bay coastal region, Wapusk National Park)","")&amp;IF('3.Species Information'!BR617&gt;1,",",".")&amp;IF('3.Species Information'!BR617&gt;1,"Ontario (Hudson Bay coastal region)","")&amp;IF('3.Species Information'!BS617&gt;1,",",".")&amp;IF('3.Species Information'!BS617&gt;1,"Québec","")&amp;IF('3.Species Information'!BT617&gt;1,",",".")&amp;IF('3.Species Information'!BT617&gt;1,"Newfoundland and Labrador.","")</f>
        <v>.......</v>
      </c>
      <c r="H607" s="11" t="str">
        <f>IF('3.Species Information'!BU617&gt;1,"Canada","")&amp;IF('3.Species Information'!BV617&gt;1,",",".")&amp;IF('3.Species Information'!BV617&gt;1,"United States (Alaska)","")&amp;IF('3.Species Information'!BW617&gt;1,",",".")&amp;IF('3.Species Information'!BW617&gt;1,"Greenland","")&amp;IF('3.Species Information'!BX617&gt;1,",",".")&amp;IF('3.Species Information'!BX617&gt;1,"Scandinavia (including Svalbard)","")&amp;IF('3.Species Information'!BY617&gt;1,",",".")&amp;IF('3.Species Information'!BY617&gt;1,"European Russia","")&amp;IF('3.Species Information'!BZ617&gt;1,",",".")&amp;IF('3.Species Information'!BZ617&gt;1,"Siberian Russia (Europe Border to the Kolyma River)","")&amp;IF('3.Species Information'!CA617&gt;1,",",".")&amp;IF('3.Species Information'!CA617&gt;1,"Far East Russia (east of the Kolyma River).","")</f>
        <v>......</v>
      </c>
      <c r="I607" s="11" t="s">
        <v>860</v>
      </c>
    </row>
    <row r="608" spans="1:9" ht="15">
      <c r="A608" s="8" t="e">
        <f>#REF!</f>
        <v>#REF!</v>
      </c>
      <c r="B608" s="11" t="str">
        <f>IF('3.Species Information'!W618&gt;1,"Arctic polar desert zone (Zone A)","")&amp;IF('3.Species Information'!X618&gt;1,",",".")&amp;IF('3.Species Information'!X618&gt;1," Northern arctic tundra zone (Zone B)","")&amp;IF('3.Species Information'!Y618&gt;1,",",".")&amp;IF('3.Species Information'!Y618&gt;1," Middle arctic tundra zone (Zone C)","")&amp;IF('3.Species Information'!Z618&gt;1,",",".")&amp;IF('3.Species Information'!Z618&gt;1," Southern arctic tundra zone (Zone D)","")&amp;IF('3.Species Information'!AA618&gt;1,",",".")&amp;IF('3.Species Information'!AA618&gt;1," Arctic shrub tundra zone (Zone E).","")</f>
        <v>....</v>
      </c>
      <c r="C608" s="11" t="str">
        <f>IF('3.Species Information'!AC618&gt;1,"Northern Alaska/Yukon","")&amp;IF('3.Species Information'!AD618&gt;1,",",".")&amp;IF('3.Species Information'!AD618&gt;1,"Western Canadian Arctic","")&amp;IF('3.Species Information'!AE618&gt;1,",",".")&amp;IF('3.Species Information'!AE618&gt;1,"Eastern Canadian Arctic","")&amp;IF('3.Species Information'!AF618&gt;1,",",".")&amp;IF('3.Species Information'!AF618&gt;1,"Ellesmere.","")</f>
        <v>...</v>
      </c>
      <c r="D608" s="11" t="str">
        <f>IF('3.Species Information'!AH618&gt;1,"Taiga Plains","")&amp;IF('3.Species Information'!AI618&gt;1,",",".")&amp;IF('3.Species Information'!AI618&gt;1,"Taiga Shield","")&amp;IF('3.Species Information'!AJ618&gt;1,",",".")&amp;IF('3.Species Information'!AJ618&gt;1,"Taiga Cordillera","")&amp;IF('3.Species Information'!AK618&gt;1,",",".")&amp;IF('3.Species Information'!AK618&gt;1,"Hudson Plains","")&amp;IF('3.Species Information'!AL618&gt;1,",",".")&amp;IF('3.Species Information'!AL618&gt;1,"Boreal Plains","")&amp;IF('3.Species Information'!AM618&gt;1,",",".")&amp;IF('3.Species Information'!AM618&gt;1,"Boreal Shield","")&amp;IF('3.Species Information'!AN618&gt;1,",",".")&amp;IF('3.Species Information'!AN618&gt;1,"Boreal Cordillera","")&amp;IF('3.Species Information'!AO618&gt;1,",",".")&amp;IF('3.Species Information'!AO618&gt;1,"Pacific Maritime","")&amp;IF('3.Species Information'!AP618&gt;1,",",".")&amp;IF('3.Species Information'!AP618&gt;1,"Montane Cordillera","")&amp;IF('3.Species Information'!AQ618&gt;1,",",".")&amp;IF('3.Species Information'!AQ618&gt;1,"Prairies","")&amp;IF('3.Species Information'!AR618&gt;1,",",".")&amp;IF('3.Species Information'!AR618&gt;1,"Atlantic Maritime","")&amp;IF('3.Species Information'!AS618&gt;1,",",".")&amp;IF('3.Species Information'!AS618&gt;1,"Mixedwood Plains.","")</f>
        <v>...........</v>
      </c>
      <c r="E608" s="11" t="str">
        <f>IF('3.Species Information'!AU618&gt;1,"Arctic","")&amp;IF('3.Species Information'!AV618&gt;1,",",".")&amp;IF('3.Species Information'!AV618&gt;1,"Alpine","")&amp;IF('3.Species Information'!AW618&gt;1,",",".")&amp;IF('3.Species Information'!AW618&gt;1,"Boreal","")&amp;IF('3.Species Information'!AX618&gt;1,",",".")&amp;IF('3.Species Information'!AX618&gt;1,BB609&amp;”.”,"")</f>
        <v>...</v>
      </c>
      <c r="F608" s="11" t="str">
        <f>IF('3.Species Information'!AZ618&gt;1,"Circumarctic","")&amp;IF('3.Species Information'!BA618&gt;1,",",".")&amp;IF('3.Species Information'!BA618&gt;1,"North American Arctic","")&amp;IF('3.Species Information'!BB618&gt;1,",",".")&amp;IF('3.Species Information'!BB618&gt;1,"Circumboreal","")&amp;IF('3.Species Information'!BC618&gt;1,",",".")&amp;IF('3.Species Information'!BC618&gt;1,"North American Boreal","")&amp;IF('3.Species Information'!BD618&gt;1,",",".")&amp;IF('3.Species Information'!BD618&gt;1,"North American Boreal Cordilleran","")&amp;IF('3.Species Information'!BE618&gt;1,",",".")&amp;IF('3.Species Information'!BE618&gt;1,"North American Temperate Cordilleran","")&amp;IF('3.Species Information'!BF618&gt;1,",",".")&amp;IF('3.Species Information'!BF618&gt;1,"Amphi-Beringian","")&amp;IF('3.Species Information'!BG618&gt;1,",",".")&amp;IF('3.Species Information'!BG618&gt;1,"North American Beringian","")&amp;IF('3.Species Information'!BH618&gt;1,",",".")&amp;IF('3.Species Information'!BH618&gt;1,"Amphi-Atlantic","")&amp;IF('3.Species Information'!BI618&gt;1,",",".")&amp;IF('3.Species Information'!BI618&gt;1,"Bipolar disjunct","")&amp;IF('3.Species Information'!BJ618&gt;1,",",".")&amp;IF('3.Species Information'!BJ618&gt;1,"Cosmopolitan","")&amp;IF('3.Species Information'!BK618&gt;1,",",".")&amp;IF('3.Species Information'!BK618&gt;1,BO609&amp;”.”,"")</f>
        <v>...........</v>
      </c>
      <c r="G608" s="11" t="str">
        <f>IF('3.Species Information'!BM618&gt;1,"Alaska","")&amp;IF('3.Species Information'!BN618&gt;1,",",".")&amp;IF('3.Species Information'!BN618&gt;1,"Yukon Territory","")&amp;IF('3.Species Information'!BO618&gt;1,",",".")&amp;IF('3.Species Information'!BO618&gt;1,"Northwest Territories","")&amp;IF('3.Species Information'!BP618&gt;1,",",".")&amp;IF('3.Species Information'!BP618&gt;1,"Nunavut","")&amp;IF('3.Species Information'!BQ618&gt;1,",",".")&amp;IF('3.Species Information'!BQ618&gt;1,"Manitoba (Hudson Bay coastal region, Wapusk National Park)","")&amp;IF('3.Species Information'!BR618&gt;1,",",".")&amp;IF('3.Species Information'!BR618&gt;1,"Ontario (Hudson Bay coastal region)","")&amp;IF('3.Species Information'!BS618&gt;1,",",".")&amp;IF('3.Species Information'!BS618&gt;1,"Québec","")&amp;IF('3.Species Information'!BT618&gt;1,",",".")&amp;IF('3.Species Information'!BT618&gt;1,"Newfoundland and Labrador.","")</f>
        <v>.......</v>
      </c>
      <c r="H608" s="11" t="str">
        <f>IF('3.Species Information'!BU618&gt;1,"Canada","")&amp;IF('3.Species Information'!BV618&gt;1,",",".")&amp;IF('3.Species Information'!BV618&gt;1,"United States (Alaska)","")&amp;IF('3.Species Information'!BW618&gt;1,",",".")&amp;IF('3.Species Information'!BW618&gt;1,"Greenland","")&amp;IF('3.Species Information'!BX618&gt;1,",",".")&amp;IF('3.Species Information'!BX618&gt;1,"Scandinavia (including Svalbard)","")&amp;IF('3.Species Information'!BY618&gt;1,",",".")&amp;IF('3.Species Information'!BY618&gt;1,"European Russia","")&amp;IF('3.Species Information'!BZ618&gt;1,",",".")&amp;IF('3.Species Information'!BZ618&gt;1,"Siberian Russia (Europe Border to the Kolyma River)","")&amp;IF('3.Species Information'!CA618&gt;1,",",".")&amp;IF('3.Species Information'!CA618&gt;1,"Far East Russia (east of the Kolyma River).","")</f>
        <v>......</v>
      </c>
      <c r="I608" s="11" t="s">
        <v>860</v>
      </c>
    </row>
    <row r="609" spans="1:9" ht="15">
      <c r="A609" s="8" t="e">
        <f>#REF!</f>
        <v>#REF!</v>
      </c>
      <c r="B609" s="11" t="str">
        <f>IF('3.Species Information'!W619&gt;1,"Arctic polar desert zone (Zone A)","")&amp;IF('3.Species Information'!X619&gt;1,",",".")&amp;IF('3.Species Information'!X619&gt;1," Northern arctic tundra zone (Zone B)","")&amp;IF('3.Species Information'!Y619&gt;1,",",".")&amp;IF('3.Species Information'!Y619&gt;1," Middle arctic tundra zone (Zone C)","")&amp;IF('3.Species Information'!Z619&gt;1,",",".")&amp;IF('3.Species Information'!Z619&gt;1," Southern arctic tundra zone (Zone D)","")&amp;IF('3.Species Information'!AA619&gt;1,",",".")&amp;IF('3.Species Information'!AA619&gt;1," Arctic shrub tundra zone (Zone E).","")</f>
        <v>....</v>
      </c>
      <c r="C609" s="11" t="str">
        <f>IF('3.Species Information'!AC619&gt;1,"Northern Alaska/Yukon","")&amp;IF('3.Species Information'!AD619&gt;1,",",".")&amp;IF('3.Species Information'!AD619&gt;1,"Western Canadian Arctic","")&amp;IF('3.Species Information'!AE619&gt;1,",",".")&amp;IF('3.Species Information'!AE619&gt;1,"Eastern Canadian Arctic","")&amp;IF('3.Species Information'!AF619&gt;1,",",".")&amp;IF('3.Species Information'!AF619&gt;1,"Ellesmere.","")</f>
        <v>...</v>
      </c>
      <c r="D609" s="11" t="str">
        <f>IF('3.Species Information'!AH619&gt;1,"Taiga Plains","")&amp;IF('3.Species Information'!AI619&gt;1,",",".")&amp;IF('3.Species Information'!AI619&gt;1,"Taiga Shield","")&amp;IF('3.Species Information'!AJ619&gt;1,",",".")&amp;IF('3.Species Information'!AJ619&gt;1,"Taiga Cordillera","")&amp;IF('3.Species Information'!AK619&gt;1,",",".")&amp;IF('3.Species Information'!AK619&gt;1,"Hudson Plains","")&amp;IF('3.Species Information'!AL619&gt;1,",",".")&amp;IF('3.Species Information'!AL619&gt;1,"Boreal Plains","")&amp;IF('3.Species Information'!AM619&gt;1,",",".")&amp;IF('3.Species Information'!AM619&gt;1,"Boreal Shield","")&amp;IF('3.Species Information'!AN619&gt;1,",",".")&amp;IF('3.Species Information'!AN619&gt;1,"Boreal Cordillera","")&amp;IF('3.Species Information'!AO619&gt;1,",",".")&amp;IF('3.Species Information'!AO619&gt;1,"Pacific Maritime","")&amp;IF('3.Species Information'!AP619&gt;1,",",".")&amp;IF('3.Species Information'!AP619&gt;1,"Montane Cordillera","")&amp;IF('3.Species Information'!AQ619&gt;1,",",".")&amp;IF('3.Species Information'!AQ619&gt;1,"Prairies","")&amp;IF('3.Species Information'!AR619&gt;1,",",".")&amp;IF('3.Species Information'!AR619&gt;1,"Atlantic Maritime","")&amp;IF('3.Species Information'!AS619&gt;1,",",".")&amp;IF('3.Species Information'!AS619&gt;1,"Mixedwood Plains.","")</f>
        <v>...........</v>
      </c>
      <c r="E609" s="11" t="str">
        <f>IF('3.Species Information'!AU619&gt;1,"Arctic","")&amp;IF('3.Species Information'!AV619&gt;1,",",".")&amp;IF('3.Species Information'!AV619&gt;1,"Alpine","")&amp;IF('3.Species Information'!AW619&gt;1,",",".")&amp;IF('3.Species Information'!AW619&gt;1,"Boreal","")&amp;IF('3.Species Information'!AX619&gt;1,",",".")&amp;IF('3.Species Information'!AX619&gt;1,BB610&amp;”.”,"")</f>
        <v>...</v>
      </c>
      <c r="F609" s="11" t="str">
        <f>IF('3.Species Information'!AZ619&gt;1,"Circumarctic","")&amp;IF('3.Species Information'!BA619&gt;1,",",".")&amp;IF('3.Species Information'!BA619&gt;1,"North American Arctic","")&amp;IF('3.Species Information'!BB619&gt;1,",",".")&amp;IF('3.Species Information'!BB619&gt;1,"Circumboreal","")&amp;IF('3.Species Information'!BC619&gt;1,",",".")&amp;IF('3.Species Information'!BC619&gt;1,"North American Boreal","")&amp;IF('3.Species Information'!BD619&gt;1,",",".")&amp;IF('3.Species Information'!BD619&gt;1,"North American Boreal Cordilleran","")&amp;IF('3.Species Information'!BE619&gt;1,",",".")&amp;IF('3.Species Information'!BE619&gt;1,"North American Temperate Cordilleran","")&amp;IF('3.Species Information'!BF619&gt;1,",",".")&amp;IF('3.Species Information'!BF619&gt;1,"Amphi-Beringian","")&amp;IF('3.Species Information'!BG619&gt;1,",",".")&amp;IF('3.Species Information'!BG619&gt;1,"North American Beringian","")&amp;IF('3.Species Information'!BH619&gt;1,",",".")&amp;IF('3.Species Information'!BH619&gt;1,"Amphi-Atlantic","")&amp;IF('3.Species Information'!BI619&gt;1,",",".")&amp;IF('3.Species Information'!BI619&gt;1,"Bipolar disjunct","")&amp;IF('3.Species Information'!BJ619&gt;1,",",".")&amp;IF('3.Species Information'!BJ619&gt;1,"Cosmopolitan","")&amp;IF('3.Species Information'!BK619&gt;1,",",".")&amp;IF('3.Species Information'!BK619&gt;1,BO610&amp;”.”,"")</f>
        <v>...........</v>
      </c>
      <c r="G609" s="11" t="str">
        <f>IF('3.Species Information'!BM619&gt;1,"Alaska","")&amp;IF('3.Species Information'!BN619&gt;1,",",".")&amp;IF('3.Species Information'!BN619&gt;1,"Yukon Territory","")&amp;IF('3.Species Information'!BO619&gt;1,",",".")&amp;IF('3.Species Information'!BO619&gt;1,"Northwest Territories","")&amp;IF('3.Species Information'!BP619&gt;1,",",".")&amp;IF('3.Species Information'!BP619&gt;1,"Nunavut","")&amp;IF('3.Species Information'!BQ619&gt;1,",",".")&amp;IF('3.Species Information'!BQ619&gt;1,"Manitoba (Hudson Bay coastal region, Wapusk National Park)","")&amp;IF('3.Species Information'!BR619&gt;1,",",".")&amp;IF('3.Species Information'!BR619&gt;1,"Ontario (Hudson Bay coastal region)","")&amp;IF('3.Species Information'!BS619&gt;1,",",".")&amp;IF('3.Species Information'!BS619&gt;1,"Québec","")&amp;IF('3.Species Information'!BT619&gt;1,",",".")&amp;IF('3.Species Information'!BT619&gt;1,"Newfoundland and Labrador.","")</f>
        <v>.......</v>
      </c>
      <c r="H609" s="11" t="str">
        <f>IF('3.Species Information'!BU619&gt;1,"Canada","")&amp;IF('3.Species Information'!BV619&gt;1,",",".")&amp;IF('3.Species Information'!BV619&gt;1,"United States (Alaska)","")&amp;IF('3.Species Information'!BW619&gt;1,",",".")&amp;IF('3.Species Information'!BW619&gt;1,"Greenland","")&amp;IF('3.Species Information'!BX619&gt;1,",",".")&amp;IF('3.Species Information'!BX619&gt;1,"Scandinavia (including Svalbard)","")&amp;IF('3.Species Information'!BY619&gt;1,",",".")&amp;IF('3.Species Information'!BY619&gt;1,"European Russia","")&amp;IF('3.Species Information'!BZ619&gt;1,",",".")&amp;IF('3.Species Information'!BZ619&gt;1,"Siberian Russia (Europe Border to the Kolyma River)","")&amp;IF('3.Species Information'!CA619&gt;1,",",".")&amp;IF('3.Species Information'!CA619&gt;1,"Far East Russia (east of the Kolyma River).","")</f>
        <v>......</v>
      </c>
      <c r="I609" s="11" t="s">
        <v>860</v>
      </c>
    </row>
    <row r="610" spans="1:9" ht="15">
      <c r="A610" s="8" t="e">
        <f>#REF!</f>
        <v>#REF!</v>
      </c>
      <c r="B610" s="11" t="str">
        <f>IF('3.Species Information'!W620&gt;1,"Arctic polar desert zone (Zone A)","")&amp;IF('3.Species Information'!X620&gt;1,",",".")&amp;IF('3.Species Information'!X620&gt;1," Northern arctic tundra zone (Zone B)","")&amp;IF('3.Species Information'!Y620&gt;1,",",".")&amp;IF('3.Species Information'!Y620&gt;1," Middle arctic tundra zone (Zone C)","")&amp;IF('3.Species Information'!Z620&gt;1,",",".")&amp;IF('3.Species Information'!Z620&gt;1," Southern arctic tundra zone (Zone D)","")&amp;IF('3.Species Information'!AA620&gt;1,",",".")&amp;IF('3.Species Information'!AA620&gt;1," Arctic shrub tundra zone (Zone E).","")</f>
        <v>....</v>
      </c>
      <c r="C610" s="11" t="str">
        <f>IF('3.Species Information'!AC620&gt;1,"Northern Alaska/Yukon","")&amp;IF('3.Species Information'!AD620&gt;1,",",".")&amp;IF('3.Species Information'!AD620&gt;1,"Western Canadian Arctic","")&amp;IF('3.Species Information'!AE620&gt;1,",",".")&amp;IF('3.Species Information'!AE620&gt;1,"Eastern Canadian Arctic","")&amp;IF('3.Species Information'!AF620&gt;1,",",".")&amp;IF('3.Species Information'!AF620&gt;1,"Ellesmere.","")</f>
        <v>...</v>
      </c>
      <c r="D610" s="11" t="str">
        <f>IF('3.Species Information'!AH620&gt;1,"Taiga Plains","")&amp;IF('3.Species Information'!AI620&gt;1,",",".")&amp;IF('3.Species Information'!AI620&gt;1,"Taiga Shield","")&amp;IF('3.Species Information'!AJ620&gt;1,",",".")&amp;IF('3.Species Information'!AJ620&gt;1,"Taiga Cordillera","")&amp;IF('3.Species Information'!AK620&gt;1,",",".")&amp;IF('3.Species Information'!AK620&gt;1,"Hudson Plains","")&amp;IF('3.Species Information'!AL620&gt;1,",",".")&amp;IF('3.Species Information'!AL620&gt;1,"Boreal Plains","")&amp;IF('3.Species Information'!AM620&gt;1,",",".")&amp;IF('3.Species Information'!AM620&gt;1,"Boreal Shield","")&amp;IF('3.Species Information'!AN620&gt;1,",",".")&amp;IF('3.Species Information'!AN620&gt;1,"Boreal Cordillera","")&amp;IF('3.Species Information'!AO620&gt;1,",",".")&amp;IF('3.Species Information'!AO620&gt;1,"Pacific Maritime","")&amp;IF('3.Species Information'!AP620&gt;1,",",".")&amp;IF('3.Species Information'!AP620&gt;1,"Montane Cordillera","")&amp;IF('3.Species Information'!AQ620&gt;1,",",".")&amp;IF('3.Species Information'!AQ620&gt;1,"Prairies","")&amp;IF('3.Species Information'!AR620&gt;1,",",".")&amp;IF('3.Species Information'!AR620&gt;1,"Atlantic Maritime","")&amp;IF('3.Species Information'!AS620&gt;1,",",".")&amp;IF('3.Species Information'!AS620&gt;1,"Mixedwood Plains.","")</f>
        <v>...........</v>
      </c>
      <c r="E610" s="11" t="str">
        <f>IF('3.Species Information'!AU620&gt;1,"Arctic","")&amp;IF('3.Species Information'!AV620&gt;1,",",".")&amp;IF('3.Species Information'!AV620&gt;1,"Alpine","")&amp;IF('3.Species Information'!AW620&gt;1,",",".")&amp;IF('3.Species Information'!AW620&gt;1,"Boreal","")&amp;IF('3.Species Information'!AX620&gt;1,",",".")&amp;IF('3.Species Information'!AX620&gt;1,BB611&amp;”.”,"")</f>
        <v>...</v>
      </c>
      <c r="F610" s="11" t="str">
        <f>IF('3.Species Information'!AZ620&gt;1,"Circumarctic","")&amp;IF('3.Species Information'!BA620&gt;1,",",".")&amp;IF('3.Species Information'!BA620&gt;1,"North American Arctic","")&amp;IF('3.Species Information'!BB620&gt;1,",",".")&amp;IF('3.Species Information'!BB620&gt;1,"Circumboreal","")&amp;IF('3.Species Information'!BC620&gt;1,",",".")&amp;IF('3.Species Information'!BC620&gt;1,"North American Boreal","")&amp;IF('3.Species Information'!BD620&gt;1,",",".")&amp;IF('3.Species Information'!BD620&gt;1,"North American Boreal Cordilleran","")&amp;IF('3.Species Information'!BE620&gt;1,",",".")&amp;IF('3.Species Information'!BE620&gt;1,"North American Temperate Cordilleran","")&amp;IF('3.Species Information'!BF620&gt;1,",",".")&amp;IF('3.Species Information'!BF620&gt;1,"Amphi-Beringian","")&amp;IF('3.Species Information'!BG620&gt;1,",",".")&amp;IF('3.Species Information'!BG620&gt;1,"North American Beringian","")&amp;IF('3.Species Information'!BH620&gt;1,",",".")&amp;IF('3.Species Information'!BH620&gt;1,"Amphi-Atlantic","")&amp;IF('3.Species Information'!BI620&gt;1,",",".")&amp;IF('3.Species Information'!BI620&gt;1,"Bipolar disjunct","")&amp;IF('3.Species Information'!BJ620&gt;1,",",".")&amp;IF('3.Species Information'!BJ620&gt;1,"Cosmopolitan","")&amp;IF('3.Species Information'!BK620&gt;1,",",".")&amp;IF('3.Species Information'!BK620&gt;1,BO611&amp;”.”,"")</f>
        <v>...........</v>
      </c>
      <c r="G610" s="11" t="str">
        <f>IF('3.Species Information'!BM620&gt;1,"Alaska","")&amp;IF('3.Species Information'!BN620&gt;1,",",".")&amp;IF('3.Species Information'!BN620&gt;1,"Yukon Territory","")&amp;IF('3.Species Information'!BO620&gt;1,",",".")&amp;IF('3.Species Information'!BO620&gt;1,"Northwest Territories","")&amp;IF('3.Species Information'!BP620&gt;1,",",".")&amp;IF('3.Species Information'!BP620&gt;1,"Nunavut","")&amp;IF('3.Species Information'!BQ620&gt;1,",",".")&amp;IF('3.Species Information'!BQ620&gt;1,"Manitoba (Hudson Bay coastal region, Wapusk National Park)","")&amp;IF('3.Species Information'!BR620&gt;1,",",".")&amp;IF('3.Species Information'!BR620&gt;1,"Ontario (Hudson Bay coastal region)","")&amp;IF('3.Species Information'!BS620&gt;1,",",".")&amp;IF('3.Species Information'!BS620&gt;1,"Québec","")&amp;IF('3.Species Information'!BT620&gt;1,",",".")&amp;IF('3.Species Information'!BT620&gt;1,"Newfoundland and Labrador.","")</f>
        <v>.......</v>
      </c>
      <c r="H610" s="11" t="str">
        <f>IF('3.Species Information'!BU620&gt;1,"Canada","")&amp;IF('3.Species Information'!BV620&gt;1,",",".")&amp;IF('3.Species Information'!BV620&gt;1,"United States (Alaska)","")&amp;IF('3.Species Information'!BW620&gt;1,",",".")&amp;IF('3.Species Information'!BW620&gt;1,"Greenland","")&amp;IF('3.Species Information'!BX620&gt;1,",",".")&amp;IF('3.Species Information'!BX620&gt;1,"Scandinavia (including Svalbard)","")&amp;IF('3.Species Information'!BY620&gt;1,",",".")&amp;IF('3.Species Information'!BY620&gt;1,"European Russia","")&amp;IF('3.Species Information'!BZ620&gt;1,",",".")&amp;IF('3.Species Information'!BZ620&gt;1,"Siberian Russia (Europe Border to the Kolyma River)","")&amp;IF('3.Species Information'!CA620&gt;1,",",".")&amp;IF('3.Species Information'!CA620&gt;1,"Far East Russia (east of the Kolyma River).","")</f>
        <v>......</v>
      </c>
      <c r="I610" s="11" t="s">
        <v>860</v>
      </c>
    </row>
    <row r="611" spans="1:9" ht="15">
      <c r="A611" s="8" t="e">
        <f>#REF!</f>
        <v>#REF!</v>
      </c>
      <c r="B611" s="11" t="str">
        <f>IF('3.Species Information'!W621&gt;1,"Arctic polar desert zone (Zone A)","")&amp;IF('3.Species Information'!X621&gt;1,",",".")&amp;IF('3.Species Information'!X621&gt;1," Northern arctic tundra zone (Zone B)","")&amp;IF('3.Species Information'!Y621&gt;1,",",".")&amp;IF('3.Species Information'!Y621&gt;1," Middle arctic tundra zone (Zone C)","")&amp;IF('3.Species Information'!Z621&gt;1,",",".")&amp;IF('3.Species Information'!Z621&gt;1," Southern arctic tundra zone (Zone D)","")&amp;IF('3.Species Information'!AA621&gt;1,",",".")&amp;IF('3.Species Information'!AA621&gt;1," Arctic shrub tundra zone (Zone E).","")</f>
        <v>....</v>
      </c>
      <c r="C611" s="11" t="str">
        <f>IF('3.Species Information'!AC621&gt;1,"Northern Alaska/Yukon","")&amp;IF('3.Species Information'!AD621&gt;1,",",".")&amp;IF('3.Species Information'!AD621&gt;1,"Western Canadian Arctic","")&amp;IF('3.Species Information'!AE621&gt;1,",",".")&amp;IF('3.Species Information'!AE621&gt;1,"Eastern Canadian Arctic","")&amp;IF('3.Species Information'!AF621&gt;1,",",".")&amp;IF('3.Species Information'!AF621&gt;1,"Ellesmere.","")</f>
        <v>...</v>
      </c>
      <c r="D611" s="11" t="str">
        <f>IF('3.Species Information'!AH621&gt;1,"Taiga Plains","")&amp;IF('3.Species Information'!AI621&gt;1,",",".")&amp;IF('3.Species Information'!AI621&gt;1,"Taiga Shield","")&amp;IF('3.Species Information'!AJ621&gt;1,",",".")&amp;IF('3.Species Information'!AJ621&gt;1,"Taiga Cordillera","")&amp;IF('3.Species Information'!AK621&gt;1,",",".")&amp;IF('3.Species Information'!AK621&gt;1,"Hudson Plains","")&amp;IF('3.Species Information'!AL621&gt;1,",",".")&amp;IF('3.Species Information'!AL621&gt;1,"Boreal Plains","")&amp;IF('3.Species Information'!AM621&gt;1,",",".")&amp;IF('3.Species Information'!AM621&gt;1,"Boreal Shield","")&amp;IF('3.Species Information'!AN621&gt;1,",",".")&amp;IF('3.Species Information'!AN621&gt;1,"Boreal Cordillera","")&amp;IF('3.Species Information'!AO621&gt;1,",",".")&amp;IF('3.Species Information'!AO621&gt;1,"Pacific Maritime","")&amp;IF('3.Species Information'!AP621&gt;1,",",".")&amp;IF('3.Species Information'!AP621&gt;1,"Montane Cordillera","")&amp;IF('3.Species Information'!AQ621&gt;1,",",".")&amp;IF('3.Species Information'!AQ621&gt;1,"Prairies","")&amp;IF('3.Species Information'!AR621&gt;1,",",".")&amp;IF('3.Species Information'!AR621&gt;1,"Atlantic Maritime","")&amp;IF('3.Species Information'!AS621&gt;1,",",".")&amp;IF('3.Species Information'!AS621&gt;1,"Mixedwood Plains.","")</f>
        <v>...........</v>
      </c>
      <c r="E611" s="11" t="str">
        <f>IF('3.Species Information'!AU621&gt;1,"Arctic","")&amp;IF('3.Species Information'!AV621&gt;1,",",".")&amp;IF('3.Species Information'!AV621&gt;1,"Alpine","")&amp;IF('3.Species Information'!AW621&gt;1,",",".")&amp;IF('3.Species Information'!AW621&gt;1,"Boreal","")&amp;IF('3.Species Information'!AX621&gt;1,",",".")&amp;IF('3.Species Information'!AX621&gt;1,BB612&amp;”.”,"")</f>
        <v>...</v>
      </c>
      <c r="F611" s="11" t="str">
        <f>IF('3.Species Information'!AZ621&gt;1,"Circumarctic","")&amp;IF('3.Species Information'!BA621&gt;1,",",".")&amp;IF('3.Species Information'!BA621&gt;1,"North American Arctic","")&amp;IF('3.Species Information'!BB621&gt;1,",",".")&amp;IF('3.Species Information'!BB621&gt;1,"Circumboreal","")&amp;IF('3.Species Information'!BC621&gt;1,",",".")&amp;IF('3.Species Information'!BC621&gt;1,"North American Boreal","")&amp;IF('3.Species Information'!BD621&gt;1,",",".")&amp;IF('3.Species Information'!BD621&gt;1,"North American Boreal Cordilleran","")&amp;IF('3.Species Information'!BE621&gt;1,",",".")&amp;IF('3.Species Information'!BE621&gt;1,"North American Temperate Cordilleran","")&amp;IF('3.Species Information'!BF621&gt;1,",",".")&amp;IF('3.Species Information'!BF621&gt;1,"Amphi-Beringian","")&amp;IF('3.Species Information'!BG621&gt;1,",",".")&amp;IF('3.Species Information'!BG621&gt;1,"North American Beringian","")&amp;IF('3.Species Information'!BH621&gt;1,",",".")&amp;IF('3.Species Information'!BH621&gt;1,"Amphi-Atlantic","")&amp;IF('3.Species Information'!BI621&gt;1,",",".")&amp;IF('3.Species Information'!BI621&gt;1,"Bipolar disjunct","")&amp;IF('3.Species Information'!BJ621&gt;1,",",".")&amp;IF('3.Species Information'!BJ621&gt;1,"Cosmopolitan","")&amp;IF('3.Species Information'!BK621&gt;1,",",".")&amp;IF('3.Species Information'!BK621&gt;1,BO612&amp;”.”,"")</f>
        <v>...........</v>
      </c>
      <c r="G611" s="11" t="str">
        <f>IF('3.Species Information'!BM621&gt;1,"Alaska","")&amp;IF('3.Species Information'!BN621&gt;1,",",".")&amp;IF('3.Species Information'!BN621&gt;1,"Yukon Territory","")&amp;IF('3.Species Information'!BO621&gt;1,",",".")&amp;IF('3.Species Information'!BO621&gt;1,"Northwest Territories","")&amp;IF('3.Species Information'!BP621&gt;1,",",".")&amp;IF('3.Species Information'!BP621&gt;1,"Nunavut","")&amp;IF('3.Species Information'!BQ621&gt;1,",",".")&amp;IF('3.Species Information'!BQ621&gt;1,"Manitoba (Hudson Bay coastal region, Wapusk National Park)","")&amp;IF('3.Species Information'!BR621&gt;1,",",".")&amp;IF('3.Species Information'!BR621&gt;1,"Ontario (Hudson Bay coastal region)","")&amp;IF('3.Species Information'!BS621&gt;1,",",".")&amp;IF('3.Species Information'!BS621&gt;1,"Québec","")&amp;IF('3.Species Information'!BT621&gt;1,",",".")&amp;IF('3.Species Information'!BT621&gt;1,"Newfoundland and Labrador.","")</f>
        <v>.......</v>
      </c>
      <c r="H611" s="11" t="str">
        <f>IF('3.Species Information'!BU621&gt;1,"Canada","")&amp;IF('3.Species Information'!BV621&gt;1,",",".")&amp;IF('3.Species Information'!BV621&gt;1,"United States (Alaska)","")&amp;IF('3.Species Information'!BW621&gt;1,",",".")&amp;IF('3.Species Information'!BW621&gt;1,"Greenland","")&amp;IF('3.Species Information'!BX621&gt;1,",",".")&amp;IF('3.Species Information'!BX621&gt;1,"Scandinavia (including Svalbard)","")&amp;IF('3.Species Information'!BY621&gt;1,",",".")&amp;IF('3.Species Information'!BY621&gt;1,"European Russia","")&amp;IF('3.Species Information'!BZ621&gt;1,",",".")&amp;IF('3.Species Information'!BZ621&gt;1,"Siberian Russia (Europe Border to the Kolyma River)","")&amp;IF('3.Species Information'!CA621&gt;1,",",".")&amp;IF('3.Species Information'!CA621&gt;1,"Far East Russia (east of the Kolyma River).","")</f>
        <v>......</v>
      </c>
      <c r="I611" s="11" t="s">
        <v>860</v>
      </c>
    </row>
    <row r="612" spans="1:9" ht="15">
      <c r="A612" s="8" t="e">
        <f>#REF!</f>
        <v>#REF!</v>
      </c>
      <c r="B612" s="11" t="str">
        <f>IF('3.Species Information'!W622&gt;1,"Arctic polar desert zone (Zone A)","")&amp;IF('3.Species Information'!X622&gt;1,",",".")&amp;IF('3.Species Information'!X622&gt;1," Northern arctic tundra zone (Zone B)","")&amp;IF('3.Species Information'!Y622&gt;1,",",".")&amp;IF('3.Species Information'!Y622&gt;1," Middle arctic tundra zone (Zone C)","")&amp;IF('3.Species Information'!Z622&gt;1,",",".")&amp;IF('3.Species Information'!Z622&gt;1," Southern arctic tundra zone (Zone D)","")&amp;IF('3.Species Information'!AA622&gt;1,",",".")&amp;IF('3.Species Information'!AA622&gt;1," Arctic shrub tundra zone (Zone E).","")</f>
        <v>....</v>
      </c>
      <c r="C612" s="11" t="str">
        <f>IF('3.Species Information'!AC622&gt;1,"Northern Alaska/Yukon","")&amp;IF('3.Species Information'!AD622&gt;1,",",".")&amp;IF('3.Species Information'!AD622&gt;1,"Western Canadian Arctic","")&amp;IF('3.Species Information'!AE622&gt;1,",",".")&amp;IF('3.Species Information'!AE622&gt;1,"Eastern Canadian Arctic","")&amp;IF('3.Species Information'!AF622&gt;1,",",".")&amp;IF('3.Species Information'!AF622&gt;1,"Ellesmere.","")</f>
        <v>...</v>
      </c>
      <c r="D612" s="11" t="str">
        <f>IF('3.Species Information'!AH622&gt;1,"Taiga Plains","")&amp;IF('3.Species Information'!AI622&gt;1,",",".")&amp;IF('3.Species Information'!AI622&gt;1,"Taiga Shield","")&amp;IF('3.Species Information'!AJ622&gt;1,",",".")&amp;IF('3.Species Information'!AJ622&gt;1,"Taiga Cordillera","")&amp;IF('3.Species Information'!AK622&gt;1,",",".")&amp;IF('3.Species Information'!AK622&gt;1,"Hudson Plains","")&amp;IF('3.Species Information'!AL622&gt;1,",",".")&amp;IF('3.Species Information'!AL622&gt;1,"Boreal Plains","")&amp;IF('3.Species Information'!AM622&gt;1,",",".")&amp;IF('3.Species Information'!AM622&gt;1,"Boreal Shield","")&amp;IF('3.Species Information'!AN622&gt;1,",",".")&amp;IF('3.Species Information'!AN622&gt;1,"Boreal Cordillera","")&amp;IF('3.Species Information'!AO622&gt;1,",",".")&amp;IF('3.Species Information'!AO622&gt;1,"Pacific Maritime","")&amp;IF('3.Species Information'!AP622&gt;1,",",".")&amp;IF('3.Species Information'!AP622&gt;1,"Montane Cordillera","")&amp;IF('3.Species Information'!AQ622&gt;1,",",".")&amp;IF('3.Species Information'!AQ622&gt;1,"Prairies","")&amp;IF('3.Species Information'!AR622&gt;1,",",".")&amp;IF('3.Species Information'!AR622&gt;1,"Atlantic Maritime","")&amp;IF('3.Species Information'!AS622&gt;1,",",".")&amp;IF('3.Species Information'!AS622&gt;1,"Mixedwood Plains.","")</f>
        <v>...........</v>
      </c>
      <c r="E612" s="11" t="str">
        <f>IF('3.Species Information'!AU622&gt;1,"Arctic","")&amp;IF('3.Species Information'!AV622&gt;1,",",".")&amp;IF('3.Species Information'!AV622&gt;1,"Alpine","")&amp;IF('3.Species Information'!AW622&gt;1,",",".")&amp;IF('3.Species Information'!AW622&gt;1,"Boreal","")&amp;IF('3.Species Information'!AX622&gt;1,",",".")&amp;IF('3.Species Information'!AX622&gt;1,BB613&amp;”.”,"")</f>
        <v>...</v>
      </c>
      <c r="F612" s="11" t="str">
        <f>IF('3.Species Information'!AZ622&gt;1,"Circumarctic","")&amp;IF('3.Species Information'!BA622&gt;1,",",".")&amp;IF('3.Species Information'!BA622&gt;1,"North American Arctic","")&amp;IF('3.Species Information'!BB622&gt;1,",",".")&amp;IF('3.Species Information'!BB622&gt;1,"Circumboreal","")&amp;IF('3.Species Information'!BC622&gt;1,",",".")&amp;IF('3.Species Information'!BC622&gt;1,"North American Boreal","")&amp;IF('3.Species Information'!BD622&gt;1,",",".")&amp;IF('3.Species Information'!BD622&gt;1,"North American Boreal Cordilleran","")&amp;IF('3.Species Information'!BE622&gt;1,",",".")&amp;IF('3.Species Information'!BE622&gt;1,"North American Temperate Cordilleran","")&amp;IF('3.Species Information'!BF622&gt;1,",",".")&amp;IF('3.Species Information'!BF622&gt;1,"Amphi-Beringian","")&amp;IF('3.Species Information'!BG622&gt;1,",",".")&amp;IF('3.Species Information'!BG622&gt;1,"North American Beringian","")&amp;IF('3.Species Information'!BH622&gt;1,",",".")&amp;IF('3.Species Information'!BH622&gt;1,"Amphi-Atlantic","")&amp;IF('3.Species Information'!BI622&gt;1,",",".")&amp;IF('3.Species Information'!BI622&gt;1,"Bipolar disjunct","")&amp;IF('3.Species Information'!BJ622&gt;1,",",".")&amp;IF('3.Species Information'!BJ622&gt;1,"Cosmopolitan","")&amp;IF('3.Species Information'!BK622&gt;1,",",".")&amp;IF('3.Species Information'!BK622&gt;1,BO613&amp;”.”,"")</f>
        <v>...........</v>
      </c>
      <c r="G612" s="11" t="str">
        <f>IF('3.Species Information'!BM622&gt;1,"Alaska","")&amp;IF('3.Species Information'!BN622&gt;1,",",".")&amp;IF('3.Species Information'!BN622&gt;1,"Yukon Territory","")&amp;IF('3.Species Information'!BO622&gt;1,",",".")&amp;IF('3.Species Information'!BO622&gt;1,"Northwest Territories","")&amp;IF('3.Species Information'!BP622&gt;1,",",".")&amp;IF('3.Species Information'!BP622&gt;1,"Nunavut","")&amp;IF('3.Species Information'!BQ622&gt;1,",",".")&amp;IF('3.Species Information'!BQ622&gt;1,"Manitoba (Hudson Bay coastal region, Wapusk National Park)","")&amp;IF('3.Species Information'!BR622&gt;1,",",".")&amp;IF('3.Species Information'!BR622&gt;1,"Ontario (Hudson Bay coastal region)","")&amp;IF('3.Species Information'!BS622&gt;1,",",".")&amp;IF('3.Species Information'!BS622&gt;1,"Québec","")&amp;IF('3.Species Information'!BT622&gt;1,",",".")&amp;IF('3.Species Information'!BT622&gt;1,"Newfoundland and Labrador.","")</f>
        <v>.......</v>
      </c>
      <c r="H612" s="11" t="str">
        <f>IF('3.Species Information'!BU622&gt;1,"Canada","")&amp;IF('3.Species Information'!BV622&gt;1,",",".")&amp;IF('3.Species Information'!BV622&gt;1,"United States (Alaska)","")&amp;IF('3.Species Information'!BW622&gt;1,",",".")&amp;IF('3.Species Information'!BW622&gt;1,"Greenland","")&amp;IF('3.Species Information'!BX622&gt;1,",",".")&amp;IF('3.Species Information'!BX622&gt;1,"Scandinavia (including Svalbard)","")&amp;IF('3.Species Information'!BY622&gt;1,",",".")&amp;IF('3.Species Information'!BY622&gt;1,"European Russia","")&amp;IF('3.Species Information'!BZ622&gt;1,",",".")&amp;IF('3.Species Information'!BZ622&gt;1,"Siberian Russia (Europe Border to the Kolyma River)","")&amp;IF('3.Species Information'!CA622&gt;1,",",".")&amp;IF('3.Species Information'!CA622&gt;1,"Far East Russia (east of the Kolyma River).","")</f>
        <v>......</v>
      </c>
      <c r="I612" s="11" t="s">
        <v>860</v>
      </c>
    </row>
    <row r="613" spans="1:9" ht="15">
      <c r="A613" s="8" t="e">
        <f>#REF!</f>
        <v>#REF!</v>
      </c>
      <c r="B613" s="11" t="str">
        <f>IF('3.Species Information'!W623&gt;1,"Arctic polar desert zone (Zone A)","")&amp;IF('3.Species Information'!X623&gt;1,",",".")&amp;IF('3.Species Information'!X623&gt;1," Northern arctic tundra zone (Zone B)","")&amp;IF('3.Species Information'!Y623&gt;1,",",".")&amp;IF('3.Species Information'!Y623&gt;1," Middle arctic tundra zone (Zone C)","")&amp;IF('3.Species Information'!Z623&gt;1,",",".")&amp;IF('3.Species Information'!Z623&gt;1," Southern arctic tundra zone (Zone D)","")&amp;IF('3.Species Information'!AA623&gt;1,",",".")&amp;IF('3.Species Information'!AA623&gt;1," Arctic shrub tundra zone (Zone E).","")</f>
        <v>....</v>
      </c>
      <c r="C613" s="11" t="str">
        <f>IF('3.Species Information'!AC623&gt;1,"Northern Alaska/Yukon","")&amp;IF('3.Species Information'!AD623&gt;1,",",".")&amp;IF('3.Species Information'!AD623&gt;1,"Western Canadian Arctic","")&amp;IF('3.Species Information'!AE623&gt;1,",",".")&amp;IF('3.Species Information'!AE623&gt;1,"Eastern Canadian Arctic","")&amp;IF('3.Species Information'!AF623&gt;1,",",".")&amp;IF('3.Species Information'!AF623&gt;1,"Ellesmere.","")</f>
        <v>...</v>
      </c>
      <c r="D613" s="11" t="str">
        <f>IF('3.Species Information'!AH623&gt;1,"Taiga Plains","")&amp;IF('3.Species Information'!AI623&gt;1,",",".")&amp;IF('3.Species Information'!AI623&gt;1,"Taiga Shield","")&amp;IF('3.Species Information'!AJ623&gt;1,",",".")&amp;IF('3.Species Information'!AJ623&gt;1,"Taiga Cordillera","")&amp;IF('3.Species Information'!AK623&gt;1,",",".")&amp;IF('3.Species Information'!AK623&gt;1,"Hudson Plains","")&amp;IF('3.Species Information'!AL623&gt;1,",",".")&amp;IF('3.Species Information'!AL623&gt;1,"Boreal Plains","")&amp;IF('3.Species Information'!AM623&gt;1,",",".")&amp;IF('3.Species Information'!AM623&gt;1,"Boreal Shield","")&amp;IF('3.Species Information'!AN623&gt;1,",",".")&amp;IF('3.Species Information'!AN623&gt;1,"Boreal Cordillera","")&amp;IF('3.Species Information'!AO623&gt;1,",",".")&amp;IF('3.Species Information'!AO623&gt;1,"Pacific Maritime","")&amp;IF('3.Species Information'!AP623&gt;1,",",".")&amp;IF('3.Species Information'!AP623&gt;1,"Montane Cordillera","")&amp;IF('3.Species Information'!AQ623&gt;1,",",".")&amp;IF('3.Species Information'!AQ623&gt;1,"Prairies","")&amp;IF('3.Species Information'!AR623&gt;1,",",".")&amp;IF('3.Species Information'!AR623&gt;1,"Atlantic Maritime","")&amp;IF('3.Species Information'!AS623&gt;1,",",".")&amp;IF('3.Species Information'!AS623&gt;1,"Mixedwood Plains.","")</f>
        <v>...........</v>
      </c>
      <c r="E613" s="11" t="str">
        <f>IF('3.Species Information'!AU623&gt;1,"Arctic","")&amp;IF('3.Species Information'!AV623&gt;1,",",".")&amp;IF('3.Species Information'!AV623&gt;1,"Alpine","")&amp;IF('3.Species Information'!AW623&gt;1,",",".")&amp;IF('3.Species Information'!AW623&gt;1,"Boreal","")&amp;IF('3.Species Information'!AX623&gt;1,",",".")&amp;IF('3.Species Information'!AX623&gt;1,BB614&amp;”.”,"")</f>
        <v>...</v>
      </c>
      <c r="F613" s="11" t="str">
        <f>IF('3.Species Information'!AZ623&gt;1,"Circumarctic","")&amp;IF('3.Species Information'!BA623&gt;1,",",".")&amp;IF('3.Species Information'!BA623&gt;1,"North American Arctic","")&amp;IF('3.Species Information'!BB623&gt;1,",",".")&amp;IF('3.Species Information'!BB623&gt;1,"Circumboreal","")&amp;IF('3.Species Information'!BC623&gt;1,",",".")&amp;IF('3.Species Information'!BC623&gt;1,"North American Boreal","")&amp;IF('3.Species Information'!BD623&gt;1,",",".")&amp;IF('3.Species Information'!BD623&gt;1,"North American Boreal Cordilleran","")&amp;IF('3.Species Information'!BE623&gt;1,",",".")&amp;IF('3.Species Information'!BE623&gt;1,"North American Temperate Cordilleran","")&amp;IF('3.Species Information'!BF623&gt;1,",",".")&amp;IF('3.Species Information'!BF623&gt;1,"Amphi-Beringian","")&amp;IF('3.Species Information'!BG623&gt;1,",",".")&amp;IF('3.Species Information'!BG623&gt;1,"North American Beringian","")&amp;IF('3.Species Information'!BH623&gt;1,",",".")&amp;IF('3.Species Information'!BH623&gt;1,"Amphi-Atlantic","")&amp;IF('3.Species Information'!BI623&gt;1,",",".")&amp;IF('3.Species Information'!BI623&gt;1,"Bipolar disjunct","")&amp;IF('3.Species Information'!BJ623&gt;1,",",".")&amp;IF('3.Species Information'!BJ623&gt;1,"Cosmopolitan","")&amp;IF('3.Species Information'!BK623&gt;1,",",".")&amp;IF('3.Species Information'!BK623&gt;1,BO614&amp;”.”,"")</f>
        <v>...........</v>
      </c>
      <c r="G613" s="11" t="str">
        <f>IF('3.Species Information'!BM623&gt;1,"Alaska","")&amp;IF('3.Species Information'!BN623&gt;1,",",".")&amp;IF('3.Species Information'!BN623&gt;1,"Yukon Territory","")&amp;IF('3.Species Information'!BO623&gt;1,",",".")&amp;IF('3.Species Information'!BO623&gt;1,"Northwest Territories","")&amp;IF('3.Species Information'!BP623&gt;1,",",".")&amp;IF('3.Species Information'!BP623&gt;1,"Nunavut","")&amp;IF('3.Species Information'!BQ623&gt;1,",",".")&amp;IF('3.Species Information'!BQ623&gt;1,"Manitoba (Hudson Bay coastal region, Wapusk National Park)","")&amp;IF('3.Species Information'!BR623&gt;1,",",".")&amp;IF('3.Species Information'!BR623&gt;1,"Ontario (Hudson Bay coastal region)","")&amp;IF('3.Species Information'!BS623&gt;1,",",".")&amp;IF('3.Species Information'!BS623&gt;1,"Québec","")&amp;IF('3.Species Information'!BT623&gt;1,",",".")&amp;IF('3.Species Information'!BT623&gt;1,"Newfoundland and Labrador.","")</f>
        <v>.......</v>
      </c>
      <c r="H613" s="11" t="str">
        <f>IF('3.Species Information'!BU623&gt;1,"Canada","")&amp;IF('3.Species Information'!BV623&gt;1,",",".")&amp;IF('3.Species Information'!BV623&gt;1,"United States (Alaska)","")&amp;IF('3.Species Information'!BW623&gt;1,",",".")&amp;IF('3.Species Information'!BW623&gt;1,"Greenland","")&amp;IF('3.Species Information'!BX623&gt;1,",",".")&amp;IF('3.Species Information'!BX623&gt;1,"Scandinavia (including Svalbard)","")&amp;IF('3.Species Information'!BY623&gt;1,",",".")&amp;IF('3.Species Information'!BY623&gt;1,"European Russia","")&amp;IF('3.Species Information'!BZ623&gt;1,",",".")&amp;IF('3.Species Information'!BZ623&gt;1,"Siberian Russia (Europe Border to the Kolyma River)","")&amp;IF('3.Species Information'!CA623&gt;1,",",".")&amp;IF('3.Species Information'!CA623&gt;1,"Far East Russia (east of the Kolyma River).","")</f>
        <v>......</v>
      </c>
      <c r="I613" s="11" t="s">
        <v>860</v>
      </c>
    </row>
    <row r="614" spans="1:9" ht="15">
      <c r="A614" s="8" t="e">
        <f>#REF!</f>
        <v>#REF!</v>
      </c>
      <c r="B614" s="11" t="str">
        <f>IF('3.Species Information'!W624&gt;1,"Arctic polar desert zone (Zone A)","")&amp;IF('3.Species Information'!X624&gt;1,",",".")&amp;IF('3.Species Information'!X624&gt;1," Northern arctic tundra zone (Zone B)","")&amp;IF('3.Species Information'!Y624&gt;1,",",".")&amp;IF('3.Species Information'!Y624&gt;1," Middle arctic tundra zone (Zone C)","")&amp;IF('3.Species Information'!Z624&gt;1,",",".")&amp;IF('3.Species Information'!Z624&gt;1," Southern arctic tundra zone (Zone D)","")&amp;IF('3.Species Information'!AA624&gt;1,",",".")&amp;IF('3.Species Information'!AA624&gt;1," Arctic shrub tundra zone (Zone E).","")</f>
        <v>....</v>
      </c>
      <c r="C614" s="11" t="str">
        <f>IF('3.Species Information'!AC624&gt;1,"Northern Alaska/Yukon","")&amp;IF('3.Species Information'!AD624&gt;1,",",".")&amp;IF('3.Species Information'!AD624&gt;1,"Western Canadian Arctic","")&amp;IF('3.Species Information'!AE624&gt;1,",",".")&amp;IF('3.Species Information'!AE624&gt;1,"Eastern Canadian Arctic","")&amp;IF('3.Species Information'!AF624&gt;1,",",".")&amp;IF('3.Species Information'!AF624&gt;1,"Ellesmere.","")</f>
        <v>...</v>
      </c>
      <c r="D614" s="11" t="str">
        <f>IF('3.Species Information'!AH624&gt;1,"Taiga Plains","")&amp;IF('3.Species Information'!AI624&gt;1,",",".")&amp;IF('3.Species Information'!AI624&gt;1,"Taiga Shield","")&amp;IF('3.Species Information'!AJ624&gt;1,",",".")&amp;IF('3.Species Information'!AJ624&gt;1,"Taiga Cordillera","")&amp;IF('3.Species Information'!AK624&gt;1,",",".")&amp;IF('3.Species Information'!AK624&gt;1,"Hudson Plains","")&amp;IF('3.Species Information'!AL624&gt;1,",",".")&amp;IF('3.Species Information'!AL624&gt;1,"Boreal Plains","")&amp;IF('3.Species Information'!AM624&gt;1,",",".")&amp;IF('3.Species Information'!AM624&gt;1,"Boreal Shield","")&amp;IF('3.Species Information'!AN624&gt;1,",",".")&amp;IF('3.Species Information'!AN624&gt;1,"Boreal Cordillera","")&amp;IF('3.Species Information'!AO624&gt;1,",",".")&amp;IF('3.Species Information'!AO624&gt;1,"Pacific Maritime","")&amp;IF('3.Species Information'!AP624&gt;1,",",".")&amp;IF('3.Species Information'!AP624&gt;1,"Montane Cordillera","")&amp;IF('3.Species Information'!AQ624&gt;1,",",".")&amp;IF('3.Species Information'!AQ624&gt;1,"Prairies","")&amp;IF('3.Species Information'!AR624&gt;1,",",".")&amp;IF('3.Species Information'!AR624&gt;1,"Atlantic Maritime","")&amp;IF('3.Species Information'!AS624&gt;1,",",".")&amp;IF('3.Species Information'!AS624&gt;1,"Mixedwood Plains.","")</f>
        <v>...........</v>
      </c>
      <c r="E614" s="11" t="str">
        <f>IF('3.Species Information'!AU624&gt;1,"Arctic","")&amp;IF('3.Species Information'!AV624&gt;1,",",".")&amp;IF('3.Species Information'!AV624&gt;1,"Alpine","")&amp;IF('3.Species Information'!AW624&gt;1,",",".")&amp;IF('3.Species Information'!AW624&gt;1,"Boreal","")&amp;IF('3.Species Information'!AX624&gt;1,",",".")&amp;IF('3.Species Information'!AX624&gt;1,BB615&amp;”.”,"")</f>
        <v>...</v>
      </c>
      <c r="F614" s="11" t="str">
        <f>IF('3.Species Information'!AZ624&gt;1,"Circumarctic","")&amp;IF('3.Species Information'!BA624&gt;1,",",".")&amp;IF('3.Species Information'!BA624&gt;1,"North American Arctic","")&amp;IF('3.Species Information'!BB624&gt;1,",",".")&amp;IF('3.Species Information'!BB624&gt;1,"Circumboreal","")&amp;IF('3.Species Information'!BC624&gt;1,",",".")&amp;IF('3.Species Information'!BC624&gt;1,"North American Boreal","")&amp;IF('3.Species Information'!BD624&gt;1,",",".")&amp;IF('3.Species Information'!BD624&gt;1,"North American Boreal Cordilleran","")&amp;IF('3.Species Information'!BE624&gt;1,",",".")&amp;IF('3.Species Information'!BE624&gt;1,"North American Temperate Cordilleran","")&amp;IF('3.Species Information'!BF624&gt;1,",",".")&amp;IF('3.Species Information'!BF624&gt;1,"Amphi-Beringian","")&amp;IF('3.Species Information'!BG624&gt;1,",",".")&amp;IF('3.Species Information'!BG624&gt;1,"North American Beringian","")&amp;IF('3.Species Information'!BH624&gt;1,",",".")&amp;IF('3.Species Information'!BH624&gt;1,"Amphi-Atlantic","")&amp;IF('3.Species Information'!BI624&gt;1,",",".")&amp;IF('3.Species Information'!BI624&gt;1,"Bipolar disjunct","")&amp;IF('3.Species Information'!BJ624&gt;1,",",".")&amp;IF('3.Species Information'!BJ624&gt;1,"Cosmopolitan","")&amp;IF('3.Species Information'!BK624&gt;1,",",".")&amp;IF('3.Species Information'!BK624&gt;1,BO615&amp;”.”,"")</f>
        <v>...........</v>
      </c>
      <c r="G614" s="11" t="str">
        <f>IF('3.Species Information'!BM624&gt;1,"Alaska","")&amp;IF('3.Species Information'!BN624&gt;1,",",".")&amp;IF('3.Species Information'!BN624&gt;1,"Yukon Territory","")&amp;IF('3.Species Information'!BO624&gt;1,",",".")&amp;IF('3.Species Information'!BO624&gt;1,"Northwest Territories","")&amp;IF('3.Species Information'!BP624&gt;1,",",".")&amp;IF('3.Species Information'!BP624&gt;1,"Nunavut","")&amp;IF('3.Species Information'!BQ624&gt;1,",",".")&amp;IF('3.Species Information'!BQ624&gt;1,"Manitoba (Hudson Bay coastal region, Wapusk National Park)","")&amp;IF('3.Species Information'!BR624&gt;1,",",".")&amp;IF('3.Species Information'!BR624&gt;1,"Ontario (Hudson Bay coastal region)","")&amp;IF('3.Species Information'!BS624&gt;1,",",".")&amp;IF('3.Species Information'!BS624&gt;1,"Québec","")&amp;IF('3.Species Information'!BT624&gt;1,",",".")&amp;IF('3.Species Information'!BT624&gt;1,"Newfoundland and Labrador.","")</f>
        <v>.......</v>
      </c>
      <c r="H614" s="11" t="str">
        <f>IF('3.Species Information'!BU624&gt;1,"Canada","")&amp;IF('3.Species Information'!BV624&gt;1,",",".")&amp;IF('3.Species Information'!BV624&gt;1,"United States (Alaska)","")&amp;IF('3.Species Information'!BW624&gt;1,",",".")&amp;IF('3.Species Information'!BW624&gt;1,"Greenland","")&amp;IF('3.Species Information'!BX624&gt;1,",",".")&amp;IF('3.Species Information'!BX624&gt;1,"Scandinavia (including Svalbard)","")&amp;IF('3.Species Information'!BY624&gt;1,",",".")&amp;IF('3.Species Information'!BY624&gt;1,"European Russia","")&amp;IF('3.Species Information'!BZ624&gt;1,",",".")&amp;IF('3.Species Information'!BZ624&gt;1,"Siberian Russia (Europe Border to the Kolyma River)","")&amp;IF('3.Species Information'!CA624&gt;1,",",".")&amp;IF('3.Species Information'!CA624&gt;1,"Far East Russia (east of the Kolyma River).","")</f>
        <v>......</v>
      </c>
      <c r="I614" s="11" t="s">
        <v>860</v>
      </c>
    </row>
    <row r="615" spans="1:9" ht="15">
      <c r="A615" s="8" t="e">
        <f>#REF!</f>
        <v>#REF!</v>
      </c>
      <c r="B615" s="11" t="str">
        <f>IF('3.Species Information'!W625&gt;1,"Arctic polar desert zone (Zone A)","")&amp;IF('3.Species Information'!X625&gt;1,",",".")&amp;IF('3.Species Information'!X625&gt;1," Northern arctic tundra zone (Zone B)","")&amp;IF('3.Species Information'!Y625&gt;1,",",".")&amp;IF('3.Species Information'!Y625&gt;1," Middle arctic tundra zone (Zone C)","")&amp;IF('3.Species Information'!Z625&gt;1,",",".")&amp;IF('3.Species Information'!Z625&gt;1," Southern arctic tundra zone (Zone D)","")&amp;IF('3.Species Information'!AA625&gt;1,",",".")&amp;IF('3.Species Information'!AA625&gt;1," Arctic shrub tundra zone (Zone E).","")</f>
        <v>....</v>
      </c>
      <c r="C615" s="11" t="str">
        <f>IF('3.Species Information'!AC625&gt;1,"Northern Alaska/Yukon","")&amp;IF('3.Species Information'!AD625&gt;1,",",".")&amp;IF('3.Species Information'!AD625&gt;1,"Western Canadian Arctic","")&amp;IF('3.Species Information'!AE625&gt;1,",",".")&amp;IF('3.Species Information'!AE625&gt;1,"Eastern Canadian Arctic","")&amp;IF('3.Species Information'!AF625&gt;1,",",".")&amp;IF('3.Species Information'!AF625&gt;1,"Ellesmere.","")</f>
        <v>...</v>
      </c>
      <c r="D615" s="11" t="str">
        <f>IF('3.Species Information'!AH625&gt;1,"Taiga Plains","")&amp;IF('3.Species Information'!AI625&gt;1,",",".")&amp;IF('3.Species Information'!AI625&gt;1,"Taiga Shield","")&amp;IF('3.Species Information'!AJ625&gt;1,",",".")&amp;IF('3.Species Information'!AJ625&gt;1,"Taiga Cordillera","")&amp;IF('3.Species Information'!AK625&gt;1,",",".")&amp;IF('3.Species Information'!AK625&gt;1,"Hudson Plains","")&amp;IF('3.Species Information'!AL625&gt;1,",",".")&amp;IF('3.Species Information'!AL625&gt;1,"Boreal Plains","")&amp;IF('3.Species Information'!AM625&gt;1,",",".")&amp;IF('3.Species Information'!AM625&gt;1,"Boreal Shield","")&amp;IF('3.Species Information'!AN625&gt;1,",",".")&amp;IF('3.Species Information'!AN625&gt;1,"Boreal Cordillera","")&amp;IF('3.Species Information'!AO625&gt;1,",",".")&amp;IF('3.Species Information'!AO625&gt;1,"Pacific Maritime","")&amp;IF('3.Species Information'!AP625&gt;1,",",".")&amp;IF('3.Species Information'!AP625&gt;1,"Montane Cordillera","")&amp;IF('3.Species Information'!AQ625&gt;1,",",".")&amp;IF('3.Species Information'!AQ625&gt;1,"Prairies","")&amp;IF('3.Species Information'!AR625&gt;1,",",".")&amp;IF('3.Species Information'!AR625&gt;1,"Atlantic Maritime","")&amp;IF('3.Species Information'!AS625&gt;1,",",".")&amp;IF('3.Species Information'!AS625&gt;1,"Mixedwood Plains.","")</f>
        <v>...........</v>
      </c>
      <c r="E615" s="11" t="str">
        <f>IF('3.Species Information'!AU625&gt;1,"Arctic","")&amp;IF('3.Species Information'!AV625&gt;1,",",".")&amp;IF('3.Species Information'!AV625&gt;1,"Alpine","")&amp;IF('3.Species Information'!AW625&gt;1,",",".")&amp;IF('3.Species Information'!AW625&gt;1,"Boreal","")&amp;IF('3.Species Information'!AX625&gt;1,",",".")&amp;IF('3.Species Information'!AX625&gt;1,BB616&amp;”.”,"")</f>
        <v>...</v>
      </c>
      <c r="F615" s="11" t="str">
        <f>IF('3.Species Information'!AZ625&gt;1,"Circumarctic","")&amp;IF('3.Species Information'!BA625&gt;1,",",".")&amp;IF('3.Species Information'!BA625&gt;1,"North American Arctic","")&amp;IF('3.Species Information'!BB625&gt;1,",",".")&amp;IF('3.Species Information'!BB625&gt;1,"Circumboreal","")&amp;IF('3.Species Information'!BC625&gt;1,",",".")&amp;IF('3.Species Information'!BC625&gt;1,"North American Boreal","")&amp;IF('3.Species Information'!BD625&gt;1,",",".")&amp;IF('3.Species Information'!BD625&gt;1,"North American Boreal Cordilleran","")&amp;IF('3.Species Information'!BE625&gt;1,",",".")&amp;IF('3.Species Information'!BE625&gt;1,"North American Temperate Cordilleran","")&amp;IF('3.Species Information'!BF625&gt;1,",",".")&amp;IF('3.Species Information'!BF625&gt;1,"Amphi-Beringian","")&amp;IF('3.Species Information'!BG625&gt;1,",",".")&amp;IF('3.Species Information'!BG625&gt;1,"North American Beringian","")&amp;IF('3.Species Information'!BH625&gt;1,",",".")&amp;IF('3.Species Information'!BH625&gt;1,"Amphi-Atlantic","")&amp;IF('3.Species Information'!BI625&gt;1,",",".")&amp;IF('3.Species Information'!BI625&gt;1,"Bipolar disjunct","")&amp;IF('3.Species Information'!BJ625&gt;1,",",".")&amp;IF('3.Species Information'!BJ625&gt;1,"Cosmopolitan","")&amp;IF('3.Species Information'!BK625&gt;1,",",".")&amp;IF('3.Species Information'!BK625&gt;1,BO616&amp;”.”,"")</f>
        <v>...........</v>
      </c>
      <c r="G615" s="11" t="str">
        <f>IF('3.Species Information'!BM625&gt;1,"Alaska","")&amp;IF('3.Species Information'!BN625&gt;1,",",".")&amp;IF('3.Species Information'!BN625&gt;1,"Yukon Territory","")&amp;IF('3.Species Information'!BO625&gt;1,",",".")&amp;IF('3.Species Information'!BO625&gt;1,"Northwest Territories","")&amp;IF('3.Species Information'!BP625&gt;1,",",".")&amp;IF('3.Species Information'!BP625&gt;1,"Nunavut","")&amp;IF('3.Species Information'!BQ625&gt;1,",",".")&amp;IF('3.Species Information'!BQ625&gt;1,"Manitoba (Hudson Bay coastal region, Wapusk National Park)","")&amp;IF('3.Species Information'!BR625&gt;1,",",".")&amp;IF('3.Species Information'!BR625&gt;1,"Ontario (Hudson Bay coastal region)","")&amp;IF('3.Species Information'!BS625&gt;1,",",".")&amp;IF('3.Species Information'!BS625&gt;1,"Québec","")&amp;IF('3.Species Information'!BT625&gt;1,",",".")&amp;IF('3.Species Information'!BT625&gt;1,"Newfoundland and Labrador.","")</f>
        <v>.......</v>
      </c>
      <c r="H615" s="11" t="str">
        <f>IF('3.Species Information'!BU625&gt;1,"Canada","")&amp;IF('3.Species Information'!BV625&gt;1,",",".")&amp;IF('3.Species Information'!BV625&gt;1,"United States (Alaska)","")&amp;IF('3.Species Information'!BW625&gt;1,",",".")&amp;IF('3.Species Information'!BW625&gt;1,"Greenland","")&amp;IF('3.Species Information'!BX625&gt;1,",",".")&amp;IF('3.Species Information'!BX625&gt;1,"Scandinavia (including Svalbard)","")&amp;IF('3.Species Information'!BY625&gt;1,",",".")&amp;IF('3.Species Information'!BY625&gt;1,"European Russia","")&amp;IF('3.Species Information'!BZ625&gt;1,",",".")&amp;IF('3.Species Information'!BZ625&gt;1,"Siberian Russia (Europe Border to the Kolyma River)","")&amp;IF('3.Species Information'!CA625&gt;1,",",".")&amp;IF('3.Species Information'!CA625&gt;1,"Far East Russia (east of the Kolyma River).","")</f>
        <v>......</v>
      </c>
      <c r="I615" s="11" t="s">
        <v>860</v>
      </c>
    </row>
    <row r="616" spans="1:9" ht="15">
      <c r="A616" s="8" t="e">
        <f>#REF!</f>
        <v>#REF!</v>
      </c>
      <c r="B616" s="11" t="str">
        <f>IF('3.Species Information'!W626&gt;1,"Arctic polar desert zone (Zone A)","")&amp;IF('3.Species Information'!X626&gt;1,",",".")&amp;IF('3.Species Information'!X626&gt;1," Northern arctic tundra zone (Zone B)","")&amp;IF('3.Species Information'!Y626&gt;1,",",".")&amp;IF('3.Species Information'!Y626&gt;1," Middle arctic tundra zone (Zone C)","")&amp;IF('3.Species Information'!Z626&gt;1,",",".")&amp;IF('3.Species Information'!Z626&gt;1," Southern arctic tundra zone (Zone D)","")&amp;IF('3.Species Information'!AA626&gt;1,",",".")&amp;IF('3.Species Information'!AA626&gt;1," Arctic shrub tundra zone (Zone E).","")</f>
        <v>....</v>
      </c>
      <c r="C616" s="11" t="str">
        <f>IF('3.Species Information'!AC626&gt;1,"Northern Alaska/Yukon","")&amp;IF('3.Species Information'!AD626&gt;1,",",".")&amp;IF('3.Species Information'!AD626&gt;1,"Western Canadian Arctic","")&amp;IF('3.Species Information'!AE626&gt;1,",",".")&amp;IF('3.Species Information'!AE626&gt;1,"Eastern Canadian Arctic","")&amp;IF('3.Species Information'!AF626&gt;1,",",".")&amp;IF('3.Species Information'!AF626&gt;1,"Ellesmere.","")</f>
        <v>...</v>
      </c>
      <c r="D616" s="11" t="str">
        <f>IF('3.Species Information'!AH626&gt;1,"Taiga Plains","")&amp;IF('3.Species Information'!AI626&gt;1,",",".")&amp;IF('3.Species Information'!AI626&gt;1,"Taiga Shield","")&amp;IF('3.Species Information'!AJ626&gt;1,",",".")&amp;IF('3.Species Information'!AJ626&gt;1,"Taiga Cordillera","")&amp;IF('3.Species Information'!AK626&gt;1,",",".")&amp;IF('3.Species Information'!AK626&gt;1,"Hudson Plains","")&amp;IF('3.Species Information'!AL626&gt;1,",",".")&amp;IF('3.Species Information'!AL626&gt;1,"Boreal Plains","")&amp;IF('3.Species Information'!AM626&gt;1,",",".")&amp;IF('3.Species Information'!AM626&gt;1,"Boreal Shield","")&amp;IF('3.Species Information'!AN626&gt;1,",",".")&amp;IF('3.Species Information'!AN626&gt;1,"Boreal Cordillera","")&amp;IF('3.Species Information'!AO626&gt;1,",",".")&amp;IF('3.Species Information'!AO626&gt;1,"Pacific Maritime","")&amp;IF('3.Species Information'!AP626&gt;1,",",".")&amp;IF('3.Species Information'!AP626&gt;1,"Montane Cordillera","")&amp;IF('3.Species Information'!AQ626&gt;1,",",".")&amp;IF('3.Species Information'!AQ626&gt;1,"Prairies","")&amp;IF('3.Species Information'!AR626&gt;1,",",".")&amp;IF('3.Species Information'!AR626&gt;1,"Atlantic Maritime","")&amp;IF('3.Species Information'!AS626&gt;1,",",".")&amp;IF('3.Species Information'!AS626&gt;1,"Mixedwood Plains.","")</f>
        <v>...........</v>
      </c>
      <c r="E616" s="11" t="str">
        <f>IF('3.Species Information'!AU626&gt;1,"Arctic","")&amp;IF('3.Species Information'!AV626&gt;1,",",".")&amp;IF('3.Species Information'!AV626&gt;1,"Alpine","")&amp;IF('3.Species Information'!AW626&gt;1,",",".")&amp;IF('3.Species Information'!AW626&gt;1,"Boreal","")&amp;IF('3.Species Information'!AX626&gt;1,",",".")&amp;IF('3.Species Information'!AX626&gt;1,BB617&amp;”.”,"")</f>
        <v>...</v>
      </c>
      <c r="F616" s="11" t="str">
        <f>IF('3.Species Information'!AZ626&gt;1,"Circumarctic","")&amp;IF('3.Species Information'!BA626&gt;1,",",".")&amp;IF('3.Species Information'!BA626&gt;1,"North American Arctic","")&amp;IF('3.Species Information'!BB626&gt;1,",",".")&amp;IF('3.Species Information'!BB626&gt;1,"Circumboreal","")&amp;IF('3.Species Information'!BC626&gt;1,",",".")&amp;IF('3.Species Information'!BC626&gt;1,"North American Boreal","")&amp;IF('3.Species Information'!BD626&gt;1,",",".")&amp;IF('3.Species Information'!BD626&gt;1,"North American Boreal Cordilleran","")&amp;IF('3.Species Information'!BE626&gt;1,",",".")&amp;IF('3.Species Information'!BE626&gt;1,"North American Temperate Cordilleran","")&amp;IF('3.Species Information'!BF626&gt;1,",",".")&amp;IF('3.Species Information'!BF626&gt;1,"Amphi-Beringian","")&amp;IF('3.Species Information'!BG626&gt;1,",",".")&amp;IF('3.Species Information'!BG626&gt;1,"North American Beringian","")&amp;IF('3.Species Information'!BH626&gt;1,",",".")&amp;IF('3.Species Information'!BH626&gt;1,"Amphi-Atlantic","")&amp;IF('3.Species Information'!BI626&gt;1,",",".")&amp;IF('3.Species Information'!BI626&gt;1,"Bipolar disjunct","")&amp;IF('3.Species Information'!BJ626&gt;1,",",".")&amp;IF('3.Species Information'!BJ626&gt;1,"Cosmopolitan","")&amp;IF('3.Species Information'!BK626&gt;1,",",".")&amp;IF('3.Species Information'!BK626&gt;1,BO617&amp;”.”,"")</f>
        <v>...........</v>
      </c>
      <c r="G616" s="11" t="str">
        <f>IF('3.Species Information'!BM626&gt;1,"Alaska","")&amp;IF('3.Species Information'!BN626&gt;1,",",".")&amp;IF('3.Species Information'!BN626&gt;1,"Yukon Territory","")&amp;IF('3.Species Information'!BO626&gt;1,",",".")&amp;IF('3.Species Information'!BO626&gt;1,"Northwest Territories","")&amp;IF('3.Species Information'!BP626&gt;1,",",".")&amp;IF('3.Species Information'!BP626&gt;1,"Nunavut","")&amp;IF('3.Species Information'!BQ626&gt;1,",",".")&amp;IF('3.Species Information'!BQ626&gt;1,"Manitoba (Hudson Bay coastal region, Wapusk National Park)","")&amp;IF('3.Species Information'!BR626&gt;1,",",".")&amp;IF('3.Species Information'!BR626&gt;1,"Ontario (Hudson Bay coastal region)","")&amp;IF('3.Species Information'!BS626&gt;1,",",".")&amp;IF('3.Species Information'!BS626&gt;1,"Québec","")&amp;IF('3.Species Information'!BT626&gt;1,",",".")&amp;IF('3.Species Information'!BT626&gt;1,"Newfoundland and Labrador.","")</f>
        <v>.......</v>
      </c>
      <c r="H616" s="11" t="str">
        <f>IF('3.Species Information'!BU626&gt;1,"Canada","")&amp;IF('3.Species Information'!BV626&gt;1,",",".")&amp;IF('3.Species Information'!BV626&gt;1,"United States (Alaska)","")&amp;IF('3.Species Information'!BW626&gt;1,",",".")&amp;IF('3.Species Information'!BW626&gt;1,"Greenland","")&amp;IF('3.Species Information'!BX626&gt;1,",",".")&amp;IF('3.Species Information'!BX626&gt;1,"Scandinavia (including Svalbard)","")&amp;IF('3.Species Information'!BY626&gt;1,",",".")&amp;IF('3.Species Information'!BY626&gt;1,"European Russia","")&amp;IF('3.Species Information'!BZ626&gt;1,",",".")&amp;IF('3.Species Information'!BZ626&gt;1,"Siberian Russia (Europe Border to the Kolyma River)","")&amp;IF('3.Species Information'!CA626&gt;1,",",".")&amp;IF('3.Species Information'!CA626&gt;1,"Far East Russia (east of the Kolyma River).","")</f>
        <v>......</v>
      </c>
      <c r="I616" s="11" t="s">
        <v>860</v>
      </c>
    </row>
    <row r="617" spans="1:9" ht="15">
      <c r="A617" s="8" t="e">
        <f>#REF!</f>
        <v>#REF!</v>
      </c>
      <c r="B617" s="11" t="str">
        <f>IF('3.Species Information'!W627&gt;1,"Arctic polar desert zone (Zone A)","")&amp;IF('3.Species Information'!X627&gt;1,",",".")&amp;IF('3.Species Information'!X627&gt;1," Northern arctic tundra zone (Zone B)","")&amp;IF('3.Species Information'!Y627&gt;1,",",".")&amp;IF('3.Species Information'!Y627&gt;1," Middle arctic tundra zone (Zone C)","")&amp;IF('3.Species Information'!Z627&gt;1,",",".")&amp;IF('3.Species Information'!Z627&gt;1," Southern arctic tundra zone (Zone D)","")&amp;IF('3.Species Information'!AA627&gt;1,",",".")&amp;IF('3.Species Information'!AA627&gt;1," Arctic shrub tundra zone (Zone E).","")</f>
        <v>....</v>
      </c>
      <c r="C617" s="11" t="str">
        <f>IF('3.Species Information'!AC627&gt;1,"Northern Alaska/Yukon","")&amp;IF('3.Species Information'!AD627&gt;1,",",".")&amp;IF('3.Species Information'!AD627&gt;1,"Western Canadian Arctic","")&amp;IF('3.Species Information'!AE627&gt;1,",",".")&amp;IF('3.Species Information'!AE627&gt;1,"Eastern Canadian Arctic","")&amp;IF('3.Species Information'!AF627&gt;1,",",".")&amp;IF('3.Species Information'!AF627&gt;1,"Ellesmere.","")</f>
        <v>...</v>
      </c>
      <c r="D617" s="11" t="str">
        <f>IF('3.Species Information'!AH627&gt;1,"Taiga Plains","")&amp;IF('3.Species Information'!AI627&gt;1,",",".")&amp;IF('3.Species Information'!AI627&gt;1,"Taiga Shield","")&amp;IF('3.Species Information'!AJ627&gt;1,",",".")&amp;IF('3.Species Information'!AJ627&gt;1,"Taiga Cordillera","")&amp;IF('3.Species Information'!AK627&gt;1,",",".")&amp;IF('3.Species Information'!AK627&gt;1,"Hudson Plains","")&amp;IF('3.Species Information'!AL627&gt;1,",",".")&amp;IF('3.Species Information'!AL627&gt;1,"Boreal Plains","")&amp;IF('3.Species Information'!AM627&gt;1,",",".")&amp;IF('3.Species Information'!AM627&gt;1,"Boreal Shield","")&amp;IF('3.Species Information'!AN627&gt;1,",",".")&amp;IF('3.Species Information'!AN627&gt;1,"Boreal Cordillera","")&amp;IF('3.Species Information'!AO627&gt;1,",",".")&amp;IF('3.Species Information'!AO627&gt;1,"Pacific Maritime","")&amp;IF('3.Species Information'!AP627&gt;1,",",".")&amp;IF('3.Species Information'!AP627&gt;1,"Montane Cordillera","")&amp;IF('3.Species Information'!AQ627&gt;1,",",".")&amp;IF('3.Species Information'!AQ627&gt;1,"Prairies","")&amp;IF('3.Species Information'!AR627&gt;1,",",".")&amp;IF('3.Species Information'!AR627&gt;1,"Atlantic Maritime","")&amp;IF('3.Species Information'!AS627&gt;1,",",".")&amp;IF('3.Species Information'!AS627&gt;1,"Mixedwood Plains.","")</f>
        <v>...........</v>
      </c>
      <c r="E617" s="11" t="str">
        <f>IF('3.Species Information'!AU627&gt;1,"Arctic","")&amp;IF('3.Species Information'!AV627&gt;1,",",".")&amp;IF('3.Species Information'!AV627&gt;1,"Alpine","")&amp;IF('3.Species Information'!AW627&gt;1,",",".")&amp;IF('3.Species Information'!AW627&gt;1,"Boreal","")&amp;IF('3.Species Information'!AX627&gt;1,",",".")&amp;IF('3.Species Information'!AX627&gt;1,BB618&amp;”.”,"")</f>
        <v>...</v>
      </c>
      <c r="F617" s="11" t="str">
        <f>IF('3.Species Information'!AZ627&gt;1,"Circumarctic","")&amp;IF('3.Species Information'!BA627&gt;1,",",".")&amp;IF('3.Species Information'!BA627&gt;1,"North American Arctic","")&amp;IF('3.Species Information'!BB627&gt;1,",",".")&amp;IF('3.Species Information'!BB627&gt;1,"Circumboreal","")&amp;IF('3.Species Information'!BC627&gt;1,",",".")&amp;IF('3.Species Information'!BC627&gt;1,"North American Boreal","")&amp;IF('3.Species Information'!BD627&gt;1,",",".")&amp;IF('3.Species Information'!BD627&gt;1,"North American Boreal Cordilleran","")&amp;IF('3.Species Information'!BE627&gt;1,",",".")&amp;IF('3.Species Information'!BE627&gt;1,"North American Temperate Cordilleran","")&amp;IF('3.Species Information'!BF627&gt;1,",",".")&amp;IF('3.Species Information'!BF627&gt;1,"Amphi-Beringian","")&amp;IF('3.Species Information'!BG627&gt;1,",",".")&amp;IF('3.Species Information'!BG627&gt;1,"North American Beringian","")&amp;IF('3.Species Information'!BH627&gt;1,",",".")&amp;IF('3.Species Information'!BH627&gt;1,"Amphi-Atlantic","")&amp;IF('3.Species Information'!BI627&gt;1,",",".")&amp;IF('3.Species Information'!BI627&gt;1,"Bipolar disjunct","")&amp;IF('3.Species Information'!BJ627&gt;1,",",".")&amp;IF('3.Species Information'!BJ627&gt;1,"Cosmopolitan","")&amp;IF('3.Species Information'!BK627&gt;1,",",".")&amp;IF('3.Species Information'!BK627&gt;1,BO618&amp;”.”,"")</f>
        <v>...........</v>
      </c>
      <c r="G617" s="11" t="str">
        <f>IF('3.Species Information'!BM627&gt;1,"Alaska","")&amp;IF('3.Species Information'!BN627&gt;1,",",".")&amp;IF('3.Species Information'!BN627&gt;1,"Yukon Territory","")&amp;IF('3.Species Information'!BO627&gt;1,",",".")&amp;IF('3.Species Information'!BO627&gt;1,"Northwest Territories","")&amp;IF('3.Species Information'!BP627&gt;1,",",".")&amp;IF('3.Species Information'!BP627&gt;1,"Nunavut","")&amp;IF('3.Species Information'!BQ627&gt;1,",",".")&amp;IF('3.Species Information'!BQ627&gt;1,"Manitoba (Hudson Bay coastal region, Wapusk National Park)","")&amp;IF('3.Species Information'!BR627&gt;1,",",".")&amp;IF('3.Species Information'!BR627&gt;1,"Ontario (Hudson Bay coastal region)","")&amp;IF('3.Species Information'!BS627&gt;1,",",".")&amp;IF('3.Species Information'!BS627&gt;1,"Québec","")&amp;IF('3.Species Information'!BT627&gt;1,",",".")&amp;IF('3.Species Information'!BT627&gt;1,"Newfoundland and Labrador.","")</f>
        <v>.......</v>
      </c>
      <c r="H617" s="11" t="str">
        <f>IF('3.Species Information'!BU627&gt;1,"Canada","")&amp;IF('3.Species Information'!BV627&gt;1,",",".")&amp;IF('3.Species Information'!BV627&gt;1,"United States (Alaska)","")&amp;IF('3.Species Information'!BW627&gt;1,",",".")&amp;IF('3.Species Information'!BW627&gt;1,"Greenland","")&amp;IF('3.Species Information'!BX627&gt;1,",",".")&amp;IF('3.Species Information'!BX627&gt;1,"Scandinavia (including Svalbard)","")&amp;IF('3.Species Information'!BY627&gt;1,",",".")&amp;IF('3.Species Information'!BY627&gt;1,"European Russia","")&amp;IF('3.Species Information'!BZ627&gt;1,",",".")&amp;IF('3.Species Information'!BZ627&gt;1,"Siberian Russia (Europe Border to the Kolyma River)","")&amp;IF('3.Species Information'!CA627&gt;1,",",".")&amp;IF('3.Species Information'!CA627&gt;1,"Far East Russia (east of the Kolyma River).","")</f>
        <v>......</v>
      </c>
      <c r="I617" s="11" t="s">
        <v>860</v>
      </c>
    </row>
    <row r="618" spans="1:9" ht="15">
      <c r="A618" s="8" t="e">
        <f>#REF!</f>
        <v>#REF!</v>
      </c>
      <c r="B618" s="11" t="str">
        <f>IF('3.Species Information'!W628&gt;1,"Arctic polar desert zone (Zone A)","")&amp;IF('3.Species Information'!X628&gt;1,",",".")&amp;IF('3.Species Information'!X628&gt;1," Northern arctic tundra zone (Zone B)","")&amp;IF('3.Species Information'!Y628&gt;1,",",".")&amp;IF('3.Species Information'!Y628&gt;1," Middle arctic tundra zone (Zone C)","")&amp;IF('3.Species Information'!Z628&gt;1,",",".")&amp;IF('3.Species Information'!Z628&gt;1," Southern arctic tundra zone (Zone D)","")&amp;IF('3.Species Information'!AA628&gt;1,",",".")&amp;IF('3.Species Information'!AA628&gt;1," Arctic shrub tundra zone (Zone E).","")</f>
        <v>....</v>
      </c>
      <c r="C618" s="11" t="str">
        <f>IF('3.Species Information'!AC628&gt;1,"Northern Alaska/Yukon","")&amp;IF('3.Species Information'!AD628&gt;1,",",".")&amp;IF('3.Species Information'!AD628&gt;1,"Western Canadian Arctic","")&amp;IF('3.Species Information'!AE628&gt;1,",",".")&amp;IF('3.Species Information'!AE628&gt;1,"Eastern Canadian Arctic","")&amp;IF('3.Species Information'!AF628&gt;1,",",".")&amp;IF('3.Species Information'!AF628&gt;1,"Ellesmere.","")</f>
        <v>...</v>
      </c>
      <c r="D618" s="11" t="str">
        <f>IF('3.Species Information'!AH628&gt;1,"Taiga Plains","")&amp;IF('3.Species Information'!AI628&gt;1,",",".")&amp;IF('3.Species Information'!AI628&gt;1,"Taiga Shield","")&amp;IF('3.Species Information'!AJ628&gt;1,",",".")&amp;IF('3.Species Information'!AJ628&gt;1,"Taiga Cordillera","")&amp;IF('3.Species Information'!AK628&gt;1,",",".")&amp;IF('3.Species Information'!AK628&gt;1,"Hudson Plains","")&amp;IF('3.Species Information'!AL628&gt;1,",",".")&amp;IF('3.Species Information'!AL628&gt;1,"Boreal Plains","")&amp;IF('3.Species Information'!AM628&gt;1,",",".")&amp;IF('3.Species Information'!AM628&gt;1,"Boreal Shield","")&amp;IF('3.Species Information'!AN628&gt;1,",",".")&amp;IF('3.Species Information'!AN628&gt;1,"Boreal Cordillera","")&amp;IF('3.Species Information'!AO628&gt;1,",",".")&amp;IF('3.Species Information'!AO628&gt;1,"Pacific Maritime","")&amp;IF('3.Species Information'!AP628&gt;1,",",".")&amp;IF('3.Species Information'!AP628&gt;1,"Montane Cordillera","")&amp;IF('3.Species Information'!AQ628&gt;1,",",".")&amp;IF('3.Species Information'!AQ628&gt;1,"Prairies","")&amp;IF('3.Species Information'!AR628&gt;1,",",".")&amp;IF('3.Species Information'!AR628&gt;1,"Atlantic Maritime","")&amp;IF('3.Species Information'!AS628&gt;1,",",".")&amp;IF('3.Species Information'!AS628&gt;1,"Mixedwood Plains.","")</f>
        <v>...........</v>
      </c>
      <c r="E618" s="11" t="str">
        <f>IF('3.Species Information'!AU628&gt;1,"Arctic","")&amp;IF('3.Species Information'!AV628&gt;1,",",".")&amp;IF('3.Species Information'!AV628&gt;1,"Alpine","")&amp;IF('3.Species Information'!AW628&gt;1,",",".")&amp;IF('3.Species Information'!AW628&gt;1,"Boreal","")&amp;IF('3.Species Information'!AX628&gt;1,",",".")&amp;IF('3.Species Information'!AX628&gt;1,BB619&amp;”.”,"")</f>
        <v>...</v>
      </c>
      <c r="F618" s="11" t="str">
        <f>IF('3.Species Information'!AZ628&gt;1,"Circumarctic","")&amp;IF('3.Species Information'!BA628&gt;1,",",".")&amp;IF('3.Species Information'!BA628&gt;1,"North American Arctic","")&amp;IF('3.Species Information'!BB628&gt;1,",",".")&amp;IF('3.Species Information'!BB628&gt;1,"Circumboreal","")&amp;IF('3.Species Information'!BC628&gt;1,",",".")&amp;IF('3.Species Information'!BC628&gt;1,"North American Boreal","")&amp;IF('3.Species Information'!BD628&gt;1,",",".")&amp;IF('3.Species Information'!BD628&gt;1,"North American Boreal Cordilleran","")&amp;IF('3.Species Information'!BE628&gt;1,",",".")&amp;IF('3.Species Information'!BE628&gt;1,"North American Temperate Cordilleran","")&amp;IF('3.Species Information'!BF628&gt;1,",",".")&amp;IF('3.Species Information'!BF628&gt;1,"Amphi-Beringian","")&amp;IF('3.Species Information'!BG628&gt;1,",",".")&amp;IF('3.Species Information'!BG628&gt;1,"North American Beringian","")&amp;IF('3.Species Information'!BH628&gt;1,",",".")&amp;IF('3.Species Information'!BH628&gt;1,"Amphi-Atlantic","")&amp;IF('3.Species Information'!BI628&gt;1,",",".")&amp;IF('3.Species Information'!BI628&gt;1,"Bipolar disjunct","")&amp;IF('3.Species Information'!BJ628&gt;1,",",".")&amp;IF('3.Species Information'!BJ628&gt;1,"Cosmopolitan","")&amp;IF('3.Species Information'!BK628&gt;1,",",".")&amp;IF('3.Species Information'!BK628&gt;1,BO619&amp;”.”,"")</f>
        <v>...........</v>
      </c>
      <c r="G618" s="11" t="str">
        <f>IF('3.Species Information'!BM628&gt;1,"Alaska","")&amp;IF('3.Species Information'!BN628&gt;1,",",".")&amp;IF('3.Species Information'!BN628&gt;1,"Yukon Territory","")&amp;IF('3.Species Information'!BO628&gt;1,",",".")&amp;IF('3.Species Information'!BO628&gt;1,"Northwest Territories","")&amp;IF('3.Species Information'!BP628&gt;1,",",".")&amp;IF('3.Species Information'!BP628&gt;1,"Nunavut","")&amp;IF('3.Species Information'!BQ628&gt;1,",",".")&amp;IF('3.Species Information'!BQ628&gt;1,"Manitoba (Hudson Bay coastal region, Wapusk National Park)","")&amp;IF('3.Species Information'!BR628&gt;1,",",".")&amp;IF('3.Species Information'!BR628&gt;1,"Ontario (Hudson Bay coastal region)","")&amp;IF('3.Species Information'!BS628&gt;1,",",".")&amp;IF('3.Species Information'!BS628&gt;1,"Québec","")&amp;IF('3.Species Information'!BT628&gt;1,",",".")&amp;IF('3.Species Information'!BT628&gt;1,"Newfoundland and Labrador.","")</f>
        <v>.......</v>
      </c>
      <c r="H618" s="11" t="str">
        <f>IF('3.Species Information'!BU628&gt;1,"Canada","")&amp;IF('3.Species Information'!BV628&gt;1,",",".")&amp;IF('3.Species Information'!BV628&gt;1,"United States (Alaska)","")&amp;IF('3.Species Information'!BW628&gt;1,",",".")&amp;IF('3.Species Information'!BW628&gt;1,"Greenland","")&amp;IF('3.Species Information'!BX628&gt;1,",",".")&amp;IF('3.Species Information'!BX628&gt;1,"Scandinavia (including Svalbard)","")&amp;IF('3.Species Information'!BY628&gt;1,",",".")&amp;IF('3.Species Information'!BY628&gt;1,"European Russia","")&amp;IF('3.Species Information'!BZ628&gt;1,",",".")&amp;IF('3.Species Information'!BZ628&gt;1,"Siberian Russia (Europe Border to the Kolyma River)","")&amp;IF('3.Species Information'!CA628&gt;1,",",".")&amp;IF('3.Species Information'!CA628&gt;1,"Far East Russia (east of the Kolyma River).","")</f>
        <v>......</v>
      </c>
      <c r="I618" s="11" t="s">
        <v>860</v>
      </c>
    </row>
    <row r="619" spans="1:9" ht="15">
      <c r="A619" s="8" t="e">
        <f>#REF!</f>
        <v>#REF!</v>
      </c>
      <c r="B619" s="11" t="str">
        <f>IF('3.Species Information'!W629&gt;1,"Arctic polar desert zone (Zone A)","")&amp;IF('3.Species Information'!X629&gt;1,",",".")&amp;IF('3.Species Information'!X629&gt;1," Northern arctic tundra zone (Zone B)","")&amp;IF('3.Species Information'!Y629&gt;1,",",".")&amp;IF('3.Species Information'!Y629&gt;1," Middle arctic tundra zone (Zone C)","")&amp;IF('3.Species Information'!Z629&gt;1,",",".")&amp;IF('3.Species Information'!Z629&gt;1," Southern arctic tundra zone (Zone D)","")&amp;IF('3.Species Information'!AA629&gt;1,",",".")&amp;IF('3.Species Information'!AA629&gt;1," Arctic shrub tundra zone (Zone E).","")</f>
        <v>....</v>
      </c>
      <c r="C619" s="11" t="str">
        <f>IF('3.Species Information'!AC629&gt;1,"Northern Alaska/Yukon","")&amp;IF('3.Species Information'!AD629&gt;1,",",".")&amp;IF('3.Species Information'!AD629&gt;1,"Western Canadian Arctic","")&amp;IF('3.Species Information'!AE629&gt;1,",",".")&amp;IF('3.Species Information'!AE629&gt;1,"Eastern Canadian Arctic","")&amp;IF('3.Species Information'!AF629&gt;1,",",".")&amp;IF('3.Species Information'!AF629&gt;1,"Ellesmere.","")</f>
        <v>...</v>
      </c>
      <c r="D619" s="11" t="str">
        <f>IF('3.Species Information'!AH629&gt;1,"Taiga Plains","")&amp;IF('3.Species Information'!AI629&gt;1,",",".")&amp;IF('3.Species Information'!AI629&gt;1,"Taiga Shield","")&amp;IF('3.Species Information'!AJ629&gt;1,",",".")&amp;IF('3.Species Information'!AJ629&gt;1,"Taiga Cordillera","")&amp;IF('3.Species Information'!AK629&gt;1,",",".")&amp;IF('3.Species Information'!AK629&gt;1,"Hudson Plains","")&amp;IF('3.Species Information'!AL629&gt;1,",",".")&amp;IF('3.Species Information'!AL629&gt;1,"Boreal Plains","")&amp;IF('3.Species Information'!AM629&gt;1,",",".")&amp;IF('3.Species Information'!AM629&gt;1,"Boreal Shield","")&amp;IF('3.Species Information'!AN629&gt;1,",",".")&amp;IF('3.Species Information'!AN629&gt;1,"Boreal Cordillera","")&amp;IF('3.Species Information'!AO629&gt;1,",",".")&amp;IF('3.Species Information'!AO629&gt;1,"Pacific Maritime","")&amp;IF('3.Species Information'!AP629&gt;1,",",".")&amp;IF('3.Species Information'!AP629&gt;1,"Montane Cordillera","")&amp;IF('3.Species Information'!AQ629&gt;1,",",".")&amp;IF('3.Species Information'!AQ629&gt;1,"Prairies","")&amp;IF('3.Species Information'!AR629&gt;1,",",".")&amp;IF('3.Species Information'!AR629&gt;1,"Atlantic Maritime","")&amp;IF('3.Species Information'!AS629&gt;1,",",".")&amp;IF('3.Species Information'!AS629&gt;1,"Mixedwood Plains.","")</f>
        <v>...........</v>
      </c>
      <c r="E619" s="11" t="str">
        <f>IF('3.Species Information'!AU629&gt;1,"Arctic","")&amp;IF('3.Species Information'!AV629&gt;1,",",".")&amp;IF('3.Species Information'!AV629&gt;1,"Alpine","")&amp;IF('3.Species Information'!AW629&gt;1,",",".")&amp;IF('3.Species Information'!AW629&gt;1,"Boreal","")&amp;IF('3.Species Information'!AX629&gt;1,",",".")&amp;IF('3.Species Information'!AX629&gt;1,BB620&amp;”.”,"")</f>
        <v>...</v>
      </c>
      <c r="F619" s="11" t="str">
        <f>IF('3.Species Information'!AZ629&gt;1,"Circumarctic","")&amp;IF('3.Species Information'!BA629&gt;1,",",".")&amp;IF('3.Species Information'!BA629&gt;1,"North American Arctic","")&amp;IF('3.Species Information'!BB629&gt;1,",",".")&amp;IF('3.Species Information'!BB629&gt;1,"Circumboreal","")&amp;IF('3.Species Information'!BC629&gt;1,",",".")&amp;IF('3.Species Information'!BC629&gt;1,"North American Boreal","")&amp;IF('3.Species Information'!BD629&gt;1,",",".")&amp;IF('3.Species Information'!BD629&gt;1,"North American Boreal Cordilleran","")&amp;IF('3.Species Information'!BE629&gt;1,",",".")&amp;IF('3.Species Information'!BE629&gt;1,"North American Temperate Cordilleran","")&amp;IF('3.Species Information'!BF629&gt;1,",",".")&amp;IF('3.Species Information'!BF629&gt;1,"Amphi-Beringian","")&amp;IF('3.Species Information'!BG629&gt;1,",",".")&amp;IF('3.Species Information'!BG629&gt;1,"North American Beringian","")&amp;IF('3.Species Information'!BH629&gt;1,",",".")&amp;IF('3.Species Information'!BH629&gt;1,"Amphi-Atlantic","")&amp;IF('3.Species Information'!BI629&gt;1,",",".")&amp;IF('3.Species Information'!BI629&gt;1,"Bipolar disjunct","")&amp;IF('3.Species Information'!BJ629&gt;1,",",".")&amp;IF('3.Species Information'!BJ629&gt;1,"Cosmopolitan","")&amp;IF('3.Species Information'!BK629&gt;1,",",".")&amp;IF('3.Species Information'!BK629&gt;1,BO620&amp;”.”,"")</f>
        <v>...........</v>
      </c>
      <c r="G619" s="11" t="str">
        <f>IF('3.Species Information'!BM629&gt;1,"Alaska","")&amp;IF('3.Species Information'!BN629&gt;1,",",".")&amp;IF('3.Species Information'!BN629&gt;1,"Yukon Territory","")&amp;IF('3.Species Information'!BO629&gt;1,",",".")&amp;IF('3.Species Information'!BO629&gt;1,"Northwest Territories","")&amp;IF('3.Species Information'!BP629&gt;1,",",".")&amp;IF('3.Species Information'!BP629&gt;1,"Nunavut","")&amp;IF('3.Species Information'!BQ629&gt;1,",",".")&amp;IF('3.Species Information'!BQ629&gt;1,"Manitoba (Hudson Bay coastal region, Wapusk National Park)","")&amp;IF('3.Species Information'!BR629&gt;1,",",".")&amp;IF('3.Species Information'!BR629&gt;1,"Ontario (Hudson Bay coastal region)","")&amp;IF('3.Species Information'!BS629&gt;1,",",".")&amp;IF('3.Species Information'!BS629&gt;1,"Québec","")&amp;IF('3.Species Information'!BT629&gt;1,",",".")&amp;IF('3.Species Information'!BT629&gt;1,"Newfoundland and Labrador.","")</f>
        <v>.......</v>
      </c>
      <c r="H619" s="11" t="str">
        <f>IF('3.Species Information'!BU629&gt;1,"Canada","")&amp;IF('3.Species Information'!BV629&gt;1,",",".")&amp;IF('3.Species Information'!BV629&gt;1,"United States (Alaska)","")&amp;IF('3.Species Information'!BW629&gt;1,",",".")&amp;IF('3.Species Information'!BW629&gt;1,"Greenland","")&amp;IF('3.Species Information'!BX629&gt;1,",",".")&amp;IF('3.Species Information'!BX629&gt;1,"Scandinavia (including Svalbard)","")&amp;IF('3.Species Information'!BY629&gt;1,",",".")&amp;IF('3.Species Information'!BY629&gt;1,"European Russia","")&amp;IF('3.Species Information'!BZ629&gt;1,",",".")&amp;IF('3.Species Information'!BZ629&gt;1,"Siberian Russia (Europe Border to the Kolyma River)","")&amp;IF('3.Species Information'!CA629&gt;1,",",".")&amp;IF('3.Species Information'!CA629&gt;1,"Far East Russia (east of the Kolyma River).","")</f>
        <v>......</v>
      </c>
      <c r="I619" s="11" t="s">
        <v>860</v>
      </c>
    </row>
    <row r="620" spans="1:9" ht="15">
      <c r="A620" s="8" t="e">
        <f>#REF!</f>
        <v>#REF!</v>
      </c>
      <c r="B620" s="11" t="str">
        <f>IF('3.Species Information'!W630&gt;1,"Arctic polar desert zone (Zone A)","")&amp;IF('3.Species Information'!X630&gt;1,",",".")&amp;IF('3.Species Information'!X630&gt;1," Northern arctic tundra zone (Zone B)","")&amp;IF('3.Species Information'!Y630&gt;1,",",".")&amp;IF('3.Species Information'!Y630&gt;1," Middle arctic tundra zone (Zone C)","")&amp;IF('3.Species Information'!Z630&gt;1,",",".")&amp;IF('3.Species Information'!Z630&gt;1," Southern arctic tundra zone (Zone D)","")&amp;IF('3.Species Information'!AA630&gt;1,",",".")&amp;IF('3.Species Information'!AA630&gt;1," Arctic shrub tundra zone (Zone E).","")</f>
        <v>....</v>
      </c>
      <c r="C620" s="11" t="str">
        <f>IF('3.Species Information'!AC630&gt;1,"Northern Alaska/Yukon","")&amp;IF('3.Species Information'!AD630&gt;1,",",".")&amp;IF('3.Species Information'!AD630&gt;1,"Western Canadian Arctic","")&amp;IF('3.Species Information'!AE630&gt;1,",",".")&amp;IF('3.Species Information'!AE630&gt;1,"Eastern Canadian Arctic","")&amp;IF('3.Species Information'!AF630&gt;1,",",".")&amp;IF('3.Species Information'!AF630&gt;1,"Ellesmere.","")</f>
        <v>...</v>
      </c>
      <c r="D620" s="11" t="str">
        <f>IF('3.Species Information'!AH630&gt;1,"Taiga Plains","")&amp;IF('3.Species Information'!AI630&gt;1,",",".")&amp;IF('3.Species Information'!AI630&gt;1,"Taiga Shield","")&amp;IF('3.Species Information'!AJ630&gt;1,",",".")&amp;IF('3.Species Information'!AJ630&gt;1,"Taiga Cordillera","")&amp;IF('3.Species Information'!AK630&gt;1,",",".")&amp;IF('3.Species Information'!AK630&gt;1,"Hudson Plains","")&amp;IF('3.Species Information'!AL630&gt;1,",",".")&amp;IF('3.Species Information'!AL630&gt;1,"Boreal Plains","")&amp;IF('3.Species Information'!AM630&gt;1,",",".")&amp;IF('3.Species Information'!AM630&gt;1,"Boreal Shield","")&amp;IF('3.Species Information'!AN630&gt;1,",",".")&amp;IF('3.Species Information'!AN630&gt;1,"Boreal Cordillera","")&amp;IF('3.Species Information'!AO630&gt;1,",",".")&amp;IF('3.Species Information'!AO630&gt;1,"Pacific Maritime","")&amp;IF('3.Species Information'!AP630&gt;1,",",".")&amp;IF('3.Species Information'!AP630&gt;1,"Montane Cordillera","")&amp;IF('3.Species Information'!AQ630&gt;1,",",".")&amp;IF('3.Species Information'!AQ630&gt;1,"Prairies","")&amp;IF('3.Species Information'!AR630&gt;1,",",".")&amp;IF('3.Species Information'!AR630&gt;1,"Atlantic Maritime","")&amp;IF('3.Species Information'!AS630&gt;1,",",".")&amp;IF('3.Species Information'!AS630&gt;1,"Mixedwood Plains.","")</f>
        <v>...........</v>
      </c>
      <c r="E620" s="11" t="str">
        <f>IF('3.Species Information'!AU630&gt;1,"Arctic","")&amp;IF('3.Species Information'!AV630&gt;1,",",".")&amp;IF('3.Species Information'!AV630&gt;1,"Alpine","")&amp;IF('3.Species Information'!AW630&gt;1,",",".")&amp;IF('3.Species Information'!AW630&gt;1,"Boreal","")&amp;IF('3.Species Information'!AX630&gt;1,",",".")&amp;IF('3.Species Information'!AX630&gt;1,BB621&amp;”.”,"")</f>
        <v>...</v>
      </c>
      <c r="F620" s="11" t="str">
        <f>IF('3.Species Information'!AZ630&gt;1,"Circumarctic","")&amp;IF('3.Species Information'!BA630&gt;1,",",".")&amp;IF('3.Species Information'!BA630&gt;1,"North American Arctic","")&amp;IF('3.Species Information'!BB630&gt;1,",",".")&amp;IF('3.Species Information'!BB630&gt;1,"Circumboreal","")&amp;IF('3.Species Information'!BC630&gt;1,",",".")&amp;IF('3.Species Information'!BC630&gt;1,"North American Boreal","")&amp;IF('3.Species Information'!BD630&gt;1,",",".")&amp;IF('3.Species Information'!BD630&gt;1,"North American Boreal Cordilleran","")&amp;IF('3.Species Information'!BE630&gt;1,",",".")&amp;IF('3.Species Information'!BE630&gt;1,"North American Temperate Cordilleran","")&amp;IF('3.Species Information'!BF630&gt;1,",",".")&amp;IF('3.Species Information'!BF630&gt;1,"Amphi-Beringian","")&amp;IF('3.Species Information'!BG630&gt;1,",",".")&amp;IF('3.Species Information'!BG630&gt;1,"North American Beringian","")&amp;IF('3.Species Information'!BH630&gt;1,",",".")&amp;IF('3.Species Information'!BH630&gt;1,"Amphi-Atlantic","")&amp;IF('3.Species Information'!BI630&gt;1,",",".")&amp;IF('3.Species Information'!BI630&gt;1,"Bipolar disjunct","")&amp;IF('3.Species Information'!BJ630&gt;1,",",".")&amp;IF('3.Species Information'!BJ630&gt;1,"Cosmopolitan","")&amp;IF('3.Species Information'!BK630&gt;1,",",".")&amp;IF('3.Species Information'!BK630&gt;1,BO621&amp;”.”,"")</f>
        <v>...........</v>
      </c>
      <c r="G620" s="11" t="str">
        <f>IF('3.Species Information'!BM630&gt;1,"Alaska","")&amp;IF('3.Species Information'!BN630&gt;1,",",".")&amp;IF('3.Species Information'!BN630&gt;1,"Yukon Territory","")&amp;IF('3.Species Information'!BO630&gt;1,",",".")&amp;IF('3.Species Information'!BO630&gt;1,"Northwest Territories","")&amp;IF('3.Species Information'!BP630&gt;1,",",".")&amp;IF('3.Species Information'!BP630&gt;1,"Nunavut","")&amp;IF('3.Species Information'!BQ630&gt;1,",",".")&amp;IF('3.Species Information'!BQ630&gt;1,"Manitoba (Hudson Bay coastal region, Wapusk National Park)","")&amp;IF('3.Species Information'!BR630&gt;1,",",".")&amp;IF('3.Species Information'!BR630&gt;1,"Ontario (Hudson Bay coastal region)","")&amp;IF('3.Species Information'!BS630&gt;1,",",".")&amp;IF('3.Species Information'!BS630&gt;1,"Québec","")&amp;IF('3.Species Information'!BT630&gt;1,",",".")&amp;IF('3.Species Information'!BT630&gt;1,"Newfoundland and Labrador.","")</f>
        <v>.......</v>
      </c>
      <c r="H620" s="11" t="str">
        <f>IF('3.Species Information'!BU630&gt;1,"Canada","")&amp;IF('3.Species Information'!BV630&gt;1,",",".")&amp;IF('3.Species Information'!BV630&gt;1,"United States (Alaska)","")&amp;IF('3.Species Information'!BW630&gt;1,",",".")&amp;IF('3.Species Information'!BW630&gt;1,"Greenland","")&amp;IF('3.Species Information'!BX630&gt;1,",",".")&amp;IF('3.Species Information'!BX630&gt;1,"Scandinavia (including Svalbard)","")&amp;IF('3.Species Information'!BY630&gt;1,",",".")&amp;IF('3.Species Information'!BY630&gt;1,"European Russia","")&amp;IF('3.Species Information'!BZ630&gt;1,",",".")&amp;IF('3.Species Information'!BZ630&gt;1,"Siberian Russia (Europe Border to the Kolyma River)","")&amp;IF('3.Species Information'!CA630&gt;1,",",".")&amp;IF('3.Species Information'!CA630&gt;1,"Far East Russia (east of the Kolyma River).","")</f>
        <v>......</v>
      </c>
      <c r="I620" s="11" t="s">
        <v>860</v>
      </c>
    </row>
    <row r="621" spans="1:9" ht="15">
      <c r="A621" s="8" t="e">
        <f>#REF!</f>
        <v>#REF!</v>
      </c>
      <c r="B621" s="11" t="str">
        <f>IF('3.Species Information'!W631&gt;1,"Arctic polar desert zone (Zone A)","")&amp;IF('3.Species Information'!X631&gt;1,",",".")&amp;IF('3.Species Information'!X631&gt;1," Northern arctic tundra zone (Zone B)","")&amp;IF('3.Species Information'!Y631&gt;1,",",".")&amp;IF('3.Species Information'!Y631&gt;1," Middle arctic tundra zone (Zone C)","")&amp;IF('3.Species Information'!Z631&gt;1,",",".")&amp;IF('3.Species Information'!Z631&gt;1," Southern arctic tundra zone (Zone D)","")&amp;IF('3.Species Information'!AA631&gt;1,",",".")&amp;IF('3.Species Information'!AA631&gt;1," Arctic shrub tundra zone (Zone E).","")</f>
        <v>....</v>
      </c>
      <c r="C621" s="11" t="str">
        <f>IF('3.Species Information'!AC631&gt;1,"Northern Alaska/Yukon","")&amp;IF('3.Species Information'!AD631&gt;1,",",".")&amp;IF('3.Species Information'!AD631&gt;1,"Western Canadian Arctic","")&amp;IF('3.Species Information'!AE631&gt;1,",",".")&amp;IF('3.Species Information'!AE631&gt;1,"Eastern Canadian Arctic","")&amp;IF('3.Species Information'!AF631&gt;1,",",".")&amp;IF('3.Species Information'!AF631&gt;1,"Ellesmere.","")</f>
        <v>...</v>
      </c>
      <c r="D621" s="11" t="str">
        <f>IF('3.Species Information'!AH631&gt;1,"Taiga Plains","")&amp;IF('3.Species Information'!AI631&gt;1,",",".")&amp;IF('3.Species Information'!AI631&gt;1,"Taiga Shield","")&amp;IF('3.Species Information'!AJ631&gt;1,",",".")&amp;IF('3.Species Information'!AJ631&gt;1,"Taiga Cordillera","")&amp;IF('3.Species Information'!AK631&gt;1,",",".")&amp;IF('3.Species Information'!AK631&gt;1,"Hudson Plains","")&amp;IF('3.Species Information'!AL631&gt;1,",",".")&amp;IF('3.Species Information'!AL631&gt;1,"Boreal Plains","")&amp;IF('3.Species Information'!AM631&gt;1,",",".")&amp;IF('3.Species Information'!AM631&gt;1,"Boreal Shield","")&amp;IF('3.Species Information'!AN631&gt;1,",",".")&amp;IF('3.Species Information'!AN631&gt;1,"Boreal Cordillera","")&amp;IF('3.Species Information'!AO631&gt;1,",",".")&amp;IF('3.Species Information'!AO631&gt;1,"Pacific Maritime","")&amp;IF('3.Species Information'!AP631&gt;1,",",".")&amp;IF('3.Species Information'!AP631&gt;1,"Montane Cordillera","")&amp;IF('3.Species Information'!AQ631&gt;1,",",".")&amp;IF('3.Species Information'!AQ631&gt;1,"Prairies","")&amp;IF('3.Species Information'!AR631&gt;1,",",".")&amp;IF('3.Species Information'!AR631&gt;1,"Atlantic Maritime","")&amp;IF('3.Species Information'!AS631&gt;1,",",".")&amp;IF('3.Species Information'!AS631&gt;1,"Mixedwood Plains.","")</f>
        <v>...........</v>
      </c>
      <c r="E621" s="11" t="str">
        <f>IF('3.Species Information'!AU631&gt;1,"Arctic","")&amp;IF('3.Species Information'!AV631&gt;1,",",".")&amp;IF('3.Species Information'!AV631&gt;1,"Alpine","")&amp;IF('3.Species Information'!AW631&gt;1,",",".")&amp;IF('3.Species Information'!AW631&gt;1,"Boreal","")&amp;IF('3.Species Information'!AX631&gt;1,",",".")&amp;IF('3.Species Information'!AX631&gt;1,BB622&amp;”.”,"")</f>
        <v>...</v>
      </c>
      <c r="F621" s="11" t="str">
        <f>IF('3.Species Information'!AZ631&gt;1,"Circumarctic","")&amp;IF('3.Species Information'!BA631&gt;1,",",".")&amp;IF('3.Species Information'!BA631&gt;1,"North American Arctic","")&amp;IF('3.Species Information'!BB631&gt;1,",",".")&amp;IF('3.Species Information'!BB631&gt;1,"Circumboreal","")&amp;IF('3.Species Information'!BC631&gt;1,",",".")&amp;IF('3.Species Information'!BC631&gt;1,"North American Boreal","")&amp;IF('3.Species Information'!BD631&gt;1,",",".")&amp;IF('3.Species Information'!BD631&gt;1,"North American Boreal Cordilleran","")&amp;IF('3.Species Information'!BE631&gt;1,",",".")&amp;IF('3.Species Information'!BE631&gt;1,"North American Temperate Cordilleran","")&amp;IF('3.Species Information'!BF631&gt;1,",",".")&amp;IF('3.Species Information'!BF631&gt;1,"Amphi-Beringian","")&amp;IF('3.Species Information'!BG631&gt;1,",",".")&amp;IF('3.Species Information'!BG631&gt;1,"North American Beringian","")&amp;IF('3.Species Information'!BH631&gt;1,",",".")&amp;IF('3.Species Information'!BH631&gt;1,"Amphi-Atlantic","")&amp;IF('3.Species Information'!BI631&gt;1,",",".")&amp;IF('3.Species Information'!BI631&gt;1,"Bipolar disjunct","")&amp;IF('3.Species Information'!BJ631&gt;1,",",".")&amp;IF('3.Species Information'!BJ631&gt;1,"Cosmopolitan","")&amp;IF('3.Species Information'!BK631&gt;1,",",".")&amp;IF('3.Species Information'!BK631&gt;1,BO622&amp;”.”,"")</f>
        <v>...........</v>
      </c>
      <c r="G621" s="11" t="str">
        <f>IF('3.Species Information'!BM631&gt;1,"Alaska","")&amp;IF('3.Species Information'!BN631&gt;1,",",".")&amp;IF('3.Species Information'!BN631&gt;1,"Yukon Territory","")&amp;IF('3.Species Information'!BO631&gt;1,",",".")&amp;IF('3.Species Information'!BO631&gt;1,"Northwest Territories","")&amp;IF('3.Species Information'!BP631&gt;1,",",".")&amp;IF('3.Species Information'!BP631&gt;1,"Nunavut","")&amp;IF('3.Species Information'!BQ631&gt;1,",",".")&amp;IF('3.Species Information'!BQ631&gt;1,"Manitoba (Hudson Bay coastal region, Wapusk National Park)","")&amp;IF('3.Species Information'!BR631&gt;1,",",".")&amp;IF('3.Species Information'!BR631&gt;1,"Ontario (Hudson Bay coastal region)","")&amp;IF('3.Species Information'!BS631&gt;1,",",".")&amp;IF('3.Species Information'!BS631&gt;1,"Québec","")&amp;IF('3.Species Information'!BT631&gt;1,",",".")&amp;IF('3.Species Information'!BT631&gt;1,"Newfoundland and Labrador.","")</f>
        <v>.......</v>
      </c>
      <c r="H621" s="11" t="str">
        <f>IF('3.Species Information'!BU631&gt;1,"Canada","")&amp;IF('3.Species Information'!BV631&gt;1,",",".")&amp;IF('3.Species Information'!BV631&gt;1,"United States (Alaska)","")&amp;IF('3.Species Information'!BW631&gt;1,",",".")&amp;IF('3.Species Information'!BW631&gt;1,"Greenland","")&amp;IF('3.Species Information'!BX631&gt;1,",",".")&amp;IF('3.Species Information'!BX631&gt;1,"Scandinavia (including Svalbard)","")&amp;IF('3.Species Information'!BY631&gt;1,",",".")&amp;IF('3.Species Information'!BY631&gt;1,"European Russia","")&amp;IF('3.Species Information'!BZ631&gt;1,",",".")&amp;IF('3.Species Information'!BZ631&gt;1,"Siberian Russia (Europe Border to the Kolyma River)","")&amp;IF('3.Species Information'!CA631&gt;1,",",".")&amp;IF('3.Species Information'!CA631&gt;1,"Far East Russia (east of the Kolyma River).","")</f>
        <v>......</v>
      </c>
      <c r="I621" s="11" t="s">
        <v>860</v>
      </c>
    </row>
    <row r="622" spans="1:9" ht="15">
      <c r="A622" s="8" t="e">
        <f>#REF!</f>
        <v>#REF!</v>
      </c>
      <c r="B622" s="11" t="str">
        <f>IF('3.Species Information'!W632&gt;1,"Arctic polar desert zone (Zone A)","")&amp;IF('3.Species Information'!X632&gt;1,",",".")&amp;IF('3.Species Information'!X632&gt;1," Northern arctic tundra zone (Zone B)","")&amp;IF('3.Species Information'!Y632&gt;1,",",".")&amp;IF('3.Species Information'!Y632&gt;1," Middle arctic tundra zone (Zone C)","")&amp;IF('3.Species Information'!Z632&gt;1,",",".")&amp;IF('3.Species Information'!Z632&gt;1," Southern arctic tundra zone (Zone D)","")&amp;IF('3.Species Information'!AA632&gt;1,",",".")&amp;IF('3.Species Information'!AA632&gt;1," Arctic shrub tundra zone (Zone E).","")</f>
        <v>....</v>
      </c>
      <c r="C622" s="11" t="str">
        <f>IF('3.Species Information'!AC632&gt;1,"Northern Alaska/Yukon","")&amp;IF('3.Species Information'!AD632&gt;1,",",".")&amp;IF('3.Species Information'!AD632&gt;1,"Western Canadian Arctic","")&amp;IF('3.Species Information'!AE632&gt;1,",",".")&amp;IF('3.Species Information'!AE632&gt;1,"Eastern Canadian Arctic","")&amp;IF('3.Species Information'!AF632&gt;1,",",".")&amp;IF('3.Species Information'!AF632&gt;1,"Ellesmere.","")</f>
        <v>...</v>
      </c>
      <c r="D622" s="11" t="str">
        <f>IF('3.Species Information'!AH632&gt;1,"Taiga Plains","")&amp;IF('3.Species Information'!AI632&gt;1,",",".")&amp;IF('3.Species Information'!AI632&gt;1,"Taiga Shield","")&amp;IF('3.Species Information'!AJ632&gt;1,",",".")&amp;IF('3.Species Information'!AJ632&gt;1,"Taiga Cordillera","")&amp;IF('3.Species Information'!AK632&gt;1,",",".")&amp;IF('3.Species Information'!AK632&gt;1,"Hudson Plains","")&amp;IF('3.Species Information'!AL632&gt;1,",",".")&amp;IF('3.Species Information'!AL632&gt;1,"Boreal Plains","")&amp;IF('3.Species Information'!AM632&gt;1,",",".")&amp;IF('3.Species Information'!AM632&gt;1,"Boreal Shield","")&amp;IF('3.Species Information'!AN632&gt;1,",",".")&amp;IF('3.Species Information'!AN632&gt;1,"Boreal Cordillera","")&amp;IF('3.Species Information'!AO632&gt;1,",",".")&amp;IF('3.Species Information'!AO632&gt;1,"Pacific Maritime","")&amp;IF('3.Species Information'!AP632&gt;1,",",".")&amp;IF('3.Species Information'!AP632&gt;1,"Montane Cordillera","")&amp;IF('3.Species Information'!AQ632&gt;1,",",".")&amp;IF('3.Species Information'!AQ632&gt;1,"Prairies","")&amp;IF('3.Species Information'!AR632&gt;1,",",".")&amp;IF('3.Species Information'!AR632&gt;1,"Atlantic Maritime","")&amp;IF('3.Species Information'!AS632&gt;1,",",".")&amp;IF('3.Species Information'!AS632&gt;1,"Mixedwood Plains.","")</f>
        <v>...........</v>
      </c>
      <c r="E622" s="11" t="str">
        <f>IF('3.Species Information'!AU632&gt;1,"Arctic","")&amp;IF('3.Species Information'!AV632&gt;1,",",".")&amp;IF('3.Species Information'!AV632&gt;1,"Alpine","")&amp;IF('3.Species Information'!AW632&gt;1,",",".")&amp;IF('3.Species Information'!AW632&gt;1,"Boreal","")&amp;IF('3.Species Information'!AX632&gt;1,",",".")&amp;IF('3.Species Information'!AX632&gt;1,BB623&amp;”.”,"")</f>
        <v>...</v>
      </c>
      <c r="F622" s="11" t="str">
        <f>IF('3.Species Information'!AZ632&gt;1,"Circumarctic","")&amp;IF('3.Species Information'!BA632&gt;1,",",".")&amp;IF('3.Species Information'!BA632&gt;1,"North American Arctic","")&amp;IF('3.Species Information'!BB632&gt;1,",",".")&amp;IF('3.Species Information'!BB632&gt;1,"Circumboreal","")&amp;IF('3.Species Information'!BC632&gt;1,",",".")&amp;IF('3.Species Information'!BC632&gt;1,"North American Boreal","")&amp;IF('3.Species Information'!BD632&gt;1,",",".")&amp;IF('3.Species Information'!BD632&gt;1,"North American Boreal Cordilleran","")&amp;IF('3.Species Information'!BE632&gt;1,",",".")&amp;IF('3.Species Information'!BE632&gt;1,"North American Temperate Cordilleran","")&amp;IF('3.Species Information'!BF632&gt;1,",",".")&amp;IF('3.Species Information'!BF632&gt;1,"Amphi-Beringian","")&amp;IF('3.Species Information'!BG632&gt;1,",",".")&amp;IF('3.Species Information'!BG632&gt;1,"North American Beringian","")&amp;IF('3.Species Information'!BH632&gt;1,",",".")&amp;IF('3.Species Information'!BH632&gt;1,"Amphi-Atlantic","")&amp;IF('3.Species Information'!BI632&gt;1,",",".")&amp;IF('3.Species Information'!BI632&gt;1,"Bipolar disjunct","")&amp;IF('3.Species Information'!BJ632&gt;1,",",".")&amp;IF('3.Species Information'!BJ632&gt;1,"Cosmopolitan","")&amp;IF('3.Species Information'!BK632&gt;1,",",".")&amp;IF('3.Species Information'!BK632&gt;1,BO623&amp;”.”,"")</f>
        <v>...........</v>
      </c>
      <c r="G622" s="11" t="str">
        <f>IF('3.Species Information'!BM632&gt;1,"Alaska","")&amp;IF('3.Species Information'!BN632&gt;1,",",".")&amp;IF('3.Species Information'!BN632&gt;1,"Yukon Territory","")&amp;IF('3.Species Information'!BO632&gt;1,",",".")&amp;IF('3.Species Information'!BO632&gt;1,"Northwest Territories","")&amp;IF('3.Species Information'!BP632&gt;1,",",".")&amp;IF('3.Species Information'!BP632&gt;1,"Nunavut","")&amp;IF('3.Species Information'!BQ632&gt;1,",",".")&amp;IF('3.Species Information'!BQ632&gt;1,"Manitoba (Hudson Bay coastal region, Wapusk National Park)","")&amp;IF('3.Species Information'!BR632&gt;1,",",".")&amp;IF('3.Species Information'!BR632&gt;1,"Ontario (Hudson Bay coastal region)","")&amp;IF('3.Species Information'!BS632&gt;1,",",".")&amp;IF('3.Species Information'!BS632&gt;1,"Québec","")&amp;IF('3.Species Information'!BT632&gt;1,",",".")&amp;IF('3.Species Information'!BT632&gt;1,"Newfoundland and Labrador.","")</f>
        <v>.......</v>
      </c>
      <c r="H622" s="11" t="str">
        <f>IF('3.Species Information'!BU632&gt;1,"Canada","")&amp;IF('3.Species Information'!BV632&gt;1,",",".")&amp;IF('3.Species Information'!BV632&gt;1,"United States (Alaska)","")&amp;IF('3.Species Information'!BW632&gt;1,",",".")&amp;IF('3.Species Information'!BW632&gt;1,"Greenland","")&amp;IF('3.Species Information'!BX632&gt;1,",",".")&amp;IF('3.Species Information'!BX632&gt;1,"Scandinavia (including Svalbard)","")&amp;IF('3.Species Information'!BY632&gt;1,",",".")&amp;IF('3.Species Information'!BY632&gt;1,"European Russia","")&amp;IF('3.Species Information'!BZ632&gt;1,",",".")&amp;IF('3.Species Information'!BZ632&gt;1,"Siberian Russia (Europe Border to the Kolyma River)","")&amp;IF('3.Species Information'!CA632&gt;1,",",".")&amp;IF('3.Species Information'!CA632&gt;1,"Far East Russia (east of the Kolyma River).","")</f>
        <v>......</v>
      </c>
      <c r="I622" s="11" t="s">
        <v>860</v>
      </c>
    </row>
    <row r="623" spans="1:9" ht="15">
      <c r="A623" s="8" t="e">
        <f>#REF!</f>
        <v>#REF!</v>
      </c>
      <c r="B623" s="11" t="str">
        <f>IF('3.Species Information'!W633&gt;1,"Arctic polar desert zone (Zone A)","")&amp;IF('3.Species Information'!X633&gt;1,",",".")&amp;IF('3.Species Information'!X633&gt;1," Northern arctic tundra zone (Zone B)","")&amp;IF('3.Species Information'!Y633&gt;1,",",".")&amp;IF('3.Species Information'!Y633&gt;1," Middle arctic tundra zone (Zone C)","")&amp;IF('3.Species Information'!Z633&gt;1,",",".")&amp;IF('3.Species Information'!Z633&gt;1," Southern arctic tundra zone (Zone D)","")&amp;IF('3.Species Information'!AA633&gt;1,",",".")&amp;IF('3.Species Information'!AA633&gt;1," Arctic shrub tundra zone (Zone E).","")</f>
        <v>....</v>
      </c>
      <c r="C623" s="11" t="str">
        <f>IF('3.Species Information'!AC633&gt;1,"Northern Alaska/Yukon","")&amp;IF('3.Species Information'!AD633&gt;1,",",".")&amp;IF('3.Species Information'!AD633&gt;1,"Western Canadian Arctic","")&amp;IF('3.Species Information'!AE633&gt;1,",",".")&amp;IF('3.Species Information'!AE633&gt;1,"Eastern Canadian Arctic","")&amp;IF('3.Species Information'!AF633&gt;1,",",".")&amp;IF('3.Species Information'!AF633&gt;1,"Ellesmere.","")</f>
        <v>...</v>
      </c>
      <c r="D623" s="11" t="str">
        <f>IF('3.Species Information'!AH633&gt;1,"Taiga Plains","")&amp;IF('3.Species Information'!AI633&gt;1,",",".")&amp;IF('3.Species Information'!AI633&gt;1,"Taiga Shield","")&amp;IF('3.Species Information'!AJ633&gt;1,",",".")&amp;IF('3.Species Information'!AJ633&gt;1,"Taiga Cordillera","")&amp;IF('3.Species Information'!AK633&gt;1,",",".")&amp;IF('3.Species Information'!AK633&gt;1,"Hudson Plains","")&amp;IF('3.Species Information'!AL633&gt;1,",",".")&amp;IF('3.Species Information'!AL633&gt;1,"Boreal Plains","")&amp;IF('3.Species Information'!AM633&gt;1,",",".")&amp;IF('3.Species Information'!AM633&gt;1,"Boreal Shield","")&amp;IF('3.Species Information'!AN633&gt;1,",",".")&amp;IF('3.Species Information'!AN633&gt;1,"Boreal Cordillera","")&amp;IF('3.Species Information'!AO633&gt;1,",",".")&amp;IF('3.Species Information'!AO633&gt;1,"Pacific Maritime","")&amp;IF('3.Species Information'!AP633&gt;1,",",".")&amp;IF('3.Species Information'!AP633&gt;1,"Montane Cordillera","")&amp;IF('3.Species Information'!AQ633&gt;1,",",".")&amp;IF('3.Species Information'!AQ633&gt;1,"Prairies","")&amp;IF('3.Species Information'!AR633&gt;1,",",".")&amp;IF('3.Species Information'!AR633&gt;1,"Atlantic Maritime","")&amp;IF('3.Species Information'!AS633&gt;1,",",".")&amp;IF('3.Species Information'!AS633&gt;1,"Mixedwood Plains.","")</f>
        <v>...........</v>
      </c>
      <c r="E623" s="11" t="str">
        <f>IF('3.Species Information'!AU633&gt;1,"Arctic","")&amp;IF('3.Species Information'!AV633&gt;1,",",".")&amp;IF('3.Species Information'!AV633&gt;1,"Alpine","")&amp;IF('3.Species Information'!AW633&gt;1,",",".")&amp;IF('3.Species Information'!AW633&gt;1,"Boreal","")&amp;IF('3.Species Information'!AX633&gt;1,",",".")&amp;IF('3.Species Information'!AX633&gt;1,BB624&amp;”.”,"")</f>
        <v>...</v>
      </c>
      <c r="F623" s="11" t="str">
        <f>IF('3.Species Information'!AZ633&gt;1,"Circumarctic","")&amp;IF('3.Species Information'!BA633&gt;1,",",".")&amp;IF('3.Species Information'!BA633&gt;1,"North American Arctic","")&amp;IF('3.Species Information'!BB633&gt;1,",",".")&amp;IF('3.Species Information'!BB633&gt;1,"Circumboreal","")&amp;IF('3.Species Information'!BC633&gt;1,",",".")&amp;IF('3.Species Information'!BC633&gt;1,"North American Boreal","")&amp;IF('3.Species Information'!BD633&gt;1,",",".")&amp;IF('3.Species Information'!BD633&gt;1,"North American Boreal Cordilleran","")&amp;IF('3.Species Information'!BE633&gt;1,",",".")&amp;IF('3.Species Information'!BE633&gt;1,"North American Temperate Cordilleran","")&amp;IF('3.Species Information'!BF633&gt;1,",",".")&amp;IF('3.Species Information'!BF633&gt;1,"Amphi-Beringian","")&amp;IF('3.Species Information'!BG633&gt;1,",",".")&amp;IF('3.Species Information'!BG633&gt;1,"North American Beringian","")&amp;IF('3.Species Information'!BH633&gt;1,",",".")&amp;IF('3.Species Information'!BH633&gt;1,"Amphi-Atlantic","")&amp;IF('3.Species Information'!BI633&gt;1,",",".")&amp;IF('3.Species Information'!BI633&gt;1,"Bipolar disjunct","")&amp;IF('3.Species Information'!BJ633&gt;1,",",".")&amp;IF('3.Species Information'!BJ633&gt;1,"Cosmopolitan","")&amp;IF('3.Species Information'!BK633&gt;1,",",".")&amp;IF('3.Species Information'!BK633&gt;1,BO624&amp;”.”,"")</f>
        <v>...........</v>
      </c>
      <c r="G623" s="11" t="str">
        <f>IF('3.Species Information'!BM633&gt;1,"Alaska","")&amp;IF('3.Species Information'!BN633&gt;1,",",".")&amp;IF('3.Species Information'!BN633&gt;1,"Yukon Territory","")&amp;IF('3.Species Information'!BO633&gt;1,",",".")&amp;IF('3.Species Information'!BO633&gt;1,"Northwest Territories","")&amp;IF('3.Species Information'!BP633&gt;1,",",".")&amp;IF('3.Species Information'!BP633&gt;1,"Nunavut","")&amp;IF('3.Species Information'!BQ633&gt;1,",",".")&amp;IF('3.Species Information'!BQ633&gt;1,"Manitoba (Hudson Bay coastal region, Wapusk National Park)","")&amp;IF('3.Species Information'!BR633&gt;1,",",".")&amp;IF('3.Species Information'!BR633&gt;1,"Ontario (Hudson Bay coastal region)","")&amp;IF('3.Species Information'!BS633&gt;1,",",".")&amp;IF('3.Species Information'!BS633&gt;1,"Québec","")&amp;IF('3.Species Information'!BT633&gt;1,",",".")&amp;IF('3.Species Information'!BT633&gt;1,"Newfoundland and Labrador.","")</f>
        <v>.......</v>
      </c>
      <c r="H623" s="11" t="str">
        <f>IF('3.Species Information'!BU633&gt;1,"Canada","")&amp;IF('3.Species Information'!BV633&gt;1,",",".")&amp;IF('3.Species Information'!BV633&gt;1,"United States (Alaska)","")&amp;IF('3.Species Information'!BW633&gt;1,",",".")&amp;IF('3.Species Information'!BW633&gt;1,"Greenland","")&amp;IF('3.Species Information'!BX633&gt;1,",",".")&amp;IF('3.Species Information'!BX633&gt;1,"Scandinavia (including Svalbard)","")&amp;IF('3.Species Information'!BY633&gt;1,",",".")&amp;IF('3.Species Information'!BY633&gt;1,"European Russia","")&amp;IF('3.Species Information'!BZ633&gt;1,",",".")&amp;IF('3.Species Information'!BZ633&gt;1,"Siberian Russia (Europe Border to the Kolyma River)","")&amp;IF('3.Species Information'!CA633&gt;1,",",".")&amp;IF('3.Species Information'!CA633&gt;1,"Far East Russia (east of the Kolyma River).","")</f>
        <v>......</v>
      </c>
      <c r="I623" s="11" t="s">
        <v>860</v>
      </c>
    </row>
    <row r="624" spans="1:9" ht="15">
      <c r="A624" s="8" t="e">
        <f>#REF!</f>
        <v>#REF!</v>
      </c>
      <c r="B624" s="11" t="str">
        <f>IF('3.Species Information'!W634&gt;1,"Arctic polar desert zone (Zone A)","")&amp;IF('3.Species Information'!X634&gt;1,",",".")&amp;IF('3.Species Information'!X634&gt;1," Northern arctic tundra zone (Zone B)","")&amp;IF('3.Species Information'!Y634&gt;1,",",".")&amp;IF('3.Species Information'!Y634&gt;1," Middle arctic tundra zone (Zone C)","")&amp;IF('3.Species Information'!Z634&gt;1,",",".")&amp;IF('3.Species Information'!Z634&gt;1," Southern arctic tundra zone (Zone D)","")&amp;IF('3.Species Information'!AA634&gt;1,",",".")&amp;IF('3.Species Information'!AA634&gt;1," Arctic shrub tundra zone (Zone E).","")</f>
        <v>....</v>
      </c>
      <c r="C624" s="11" t="str">
        <f>IF('3.Species Information'!AC634&gt;1,"Northern Alaska/Yukon","")&amp;IF('3.Species Information'!AD634&gt;1,",",".")&amp;IF('3.Species Information'!AD634&gt;1,"Western Canadian Arctic","")&amp;IF('3.Species Information'!AE634&gt;1,",",".")&amp;IF('3.Species Information'!AE634&gt;1,"Eastern Canadian Arctic","")&amp;IF('3.Species Information'!AF634&gt;1,",",".")&amp;IF('3.Species Information'!AF634&gt;1,"Ellesmere.","")</f>
        <v>...</v>
      </c>
      <c r="D624" s="11" t="str">
        <f>IF('3.Species Information'!AH634&gt;1,"Taiga Plains","")&amp;IF('3.Species Information'!AI634&gt;1,",",".")&amp;IF('3.Species Information'!AI634&gt;1,"Taiga Shield","")&amp;IF('3.Species Information'!AJ634&gt;1,",",".")&amp;IF('3.Species Information'!AJ634&gt;1,"Taiga Cordillera","")&amp;IF('3.Species Information'!AK634&gt;1,",",".")&amp;IF('3.Species Information'!AK634&gt;1,"Hudson Plains","")&amp;IF('3.Species Information'!AL634&gt;1,",",".")&amp;IF('3.Species Information'!AL634&gt;1,"Boreal Plains","")&amp;IF('3.Species Information'!AM634&gt;1,",",".")&amp;IF('3.Species Information'!AM634&gt;1,"Boreal Shield","")&amp;IF('3.Species Information'!AN634&gt;1,",",".")&amp;IF('3.Species Information'!AN634&gt;1,"Boreal Cordillera","")&amp;IF('3.Species Information'!AO634&gt;1,",",".")&amp;IF('3.Species Information'!AO634&gt;1,"Pacific Maritime","")&amp;IF('3.Species Information'!AP634&gt;1,",",".")&amp;IF('3.Species Information'!AP634&gt;1,"Montane Cordillera","")&amp;IF('3.Species Information'!AQ634&gt;1,",",".")&amp;IF('3.Species Information'!AQ634&gt;1,"Prairies","")&amp;IF('3.Species Information'!AR634&gt;1,",",".")&amp;IF('3.Species Information'!AR634&gt;1,"Atlantic Maritime","")&amp;IF('3.Species Information'!AS634&gt;1,",",".")&amp;IF('3.Species Information'!AS634&gt;1,"Mixedwood Plains.","")</f>
        <v>...........</v>
      </c>
      <c r="E624" s="11" t="str">
        <f>IF('3.Species Information'!AU634&gt;1,"Arctic","")&amp;IF('3.Species Information'!AV634&gt;1,",",".")&amp;IF('3.Species Information'!AV634&gt;1,"Alpine","")&amp;IF('3.Species Information'!AW634&gt;1,",",".")&amp;IF('3.Species Information'!AW634&gt;1,"Boreal","")&amp;IF('3.Species Information'!AX634&gt;1,",",".")&amp;IF('3.Species Information'!AX634&gt;1,BB625&amp;”.”,"")</f>
        <v>...</v>
      </c>
      <c r="F624" s="11" t="str">
        <f>IF('3.Species Information'!AZ634&gt;1,"Circumarctic","")&amp;IF('3.Species Information'!BA634&gt;1,",",".")&amp;IF('3.Species Information'!BA634&gt;1,"North American Arctic","")&amp;IF('3.Species Information'!BB634&gt;1,",",".")&amp;IF('3.Species Information'!BB634&gt;1,"Circumboreal","")&amp;IF('3.Species Information'!BC634&gt;1,",",".")&amp;IF('3.Species Information'!BC634&gt;1,"North American Boreal","")&amp;IF('3.Species Information'!BD634&gt;1,",",".")&amp;IF('3.Species Information'!BD634&gt;1,"North American Boreal Cordilleran","")&amp;IF('3.Species Information'!BE634&gt;1,",",".")&amp;IF('3.Species Information'!BE634&gt;1,"North American Temperate Cordilleran","")&amp;IF('3.Species Information'!BF634&gt;1,",",".")&amp;IF('3.Species Information'!BF634&gt;1,"Amphi-Beringian","")&amp;IF('3.Species Information'!BG634&gt;1,",",".")&amp;IF('3.Species Information'!BG634&gt;1,"North American Beringian","")&amp;IF('3.Species Information'!BH634&gt;1,",",".")&amp;IF('3.Species Information'!BH634&gt;1,"Amphi-Atlantic","")&amp;IF('3.Species Information'!BI634&gt;1,",",".")&amp;IF('3.Species Information'!BI634&gt;1,"Bipolar disjunct","")&amp;IF('3.Species Information'!BJ634&gt;1,",",".")&amp;IF('3.Species Information'!BJ634&gt;1,"Cosmopolitan","")&amp;IF('3.Species Information'!BK634&gt;1,",",".")&amp;IF('3.Species Information'!BK634&gt;1,BO625&amp;”.”,"")</f>
        <v>...........</v>
      </c>
      <c r="G624" s="11" t="str">
        <f>IF('3.Species Information'!BM634&gt;1,"Alaska","")&amp;IF('3.Species Information'!BN634&gt;1,",",".")&amp;IF('3.Species Information'!BN634&gt;1,"Yukon Territory","")&amp;IF('3.Species Information'!BO634&gt;1,",",".")&amp;IF('3.Species Information'!BO634&gt;1,"Northwest Territories","")&amp;IF('3.Species Information'!BP634&gt;1,",",".")&amp;IF('3.Species Information'!BP634&gt;1,"Nunavut","")&amp;IF('3.Species Information'!BQ634&gt;1,",",".")&amp;IF('3.Species Information'!BQ634&gt;1,"Manitoba (Hudson Bay coastal region, Wapusk National Park)","")&amp;IF('3.Species Information'!BR634&gt;1,",",".")&amp;IF('3.Species Information'!BR634&gt;1,"Ontario (Hudson Bay coastal region)","")&amp;IF('3.Species Information'!BS634&gt;1,",",".")&amp;IF('3.Species Information'!BS634&gt;1,"Québec","")&amp;IF('3.Species Information'!BT634&gt;1,",",".")&amp;IF('3.Species Information'!BT634&gt;1,"Newfoundland and Labrador.","")</f>
        <v>.......</v>
      </c>
      <c r="H624" s="11" t="str">
        <f>IF('3.Species Information'!BU634&gt;1,"Canada","")&amp;IF('3.Species Information'!BV634&gt;1,",",".")&amp;IF('3.Species Information'!BV634&gt;1,"United States (Alaska)","")&amp;IF('3.Species Information'!BW634&gt;1,",",".")&amp;IF('3.Species Information'!BW634&gt;1,"Greenland","")&amp;IF('3.Species Information'!BX634&gt;1,",",".")&amp;IF('3.Species Information'!BX634&gt;1,"Scandinavia (including Svalbard)","")&amp;IF('3.Species Information'!BY634&gt;1,",",".")&amp;IF('3.Species Information'!BY634&gt;1,"European Russia","")&amp;IF('3.Species Information'!BZ634&gt;1,",",".")&amp;IF('3.Species Information'!BZ634&gt;1,"Siberian Russia (Europe Border to the Kolyma River)","")&amp;IF('3.Species Information'!CA634&gt;1,",",".")&amp;IF('3.Species Information'!CA634&gt;1,"Far East Russia (east of the Kolyma River).","")</f>
        <v>......</v>
      </c>
      <c r="I624" s="11" t="s">
        <v>860</v>
      </c>
    </row>
    <row r="625" spans="1:9" ht="15">
      <c r="A625" s="8" t="e">
        <f>#REF!</f>
        <v>#REF!</v>
      </c>
      <c r="B625" s="11" t="str">
        <f>IF('3.Species Information'!W635&gt;1,"Arctic polar desert zone (Zone A)","")&amp;IF('3.Species Information'!X635&gt;1,",",".")&amp;IF('3.Species Information'!X635&gt;1," Northern arctic tundra zone (Zone B)","")&amp;IF('3.Species Information'!Y635&gt;1,",",".")&amp;IF('3.Species Information'!Y635&gt;1," Middle arctic tundra zone (Zone C)","")&amp;IF('3.Species Information'!Z635&gt;1,",",".")&amp;IF('3.Species Information'!Z635&gt;1," Southern arctic tundra zone (Zone D)","")&amp;IF('3.Species Information'!AA635&gt;1,",",".")&amp;IF('3.Species Information'!AA635&gt;1," Arctic shrub tundra zone (Zone E).","")</f>
        <v>....</v>
      </c>
      <c r="C625" s="11" t="str">
        <f>IF('3.Species Information'!AC635&gt;1,"Northern Alaska/Yukon","")&amp;IF('3.Species Information'!AD635&gt;1,",",".")&amp;IF('3.Species Information'!AD635&gt;1,"Western Canadian Arctic","")&amp;IF('3.Species Information'!AE635&gt;1,",",".")&amp;IF('3.Species Information'!AE635&gt;1,"Eastern Canadian Arctic","")&amp;IF('3.Species Information'!AF635&gt;1,",",".")&amp;IF('3.Species Information'!AF635&gt;1,"Ellesmere.","")</f>
        <v>...</v>
      </c>
      <c r="D625" s="11" t="str">
        <f>IF('3.Species Information'!AH635&gt;1,"Taiga Plains","")&amp;IF('3.Species Information'!AI635&gt;1,",",".")&amp;IF('3.Species Information'!AI635&gt;1,"Taiga Shield","")&amp;IF('3.Species Information'!AJ635&gt;1,",",".")&amp;IF('3.Species Information'!AJ635&gt;1,"Taiga Cordillera","")&amp;IF('3.Species Information'!AK635&gt;1,",",".")&amp;IF('3.Species Information'!AK635&gt;1,"Hudson Plains","")&amp;IF('3.Species Information'!AL635&gt;1,",",".")&amp;IF('3.Species Information'!AL635&gt;1,"Boreal Plains","")&amp;IF('3.Species Information'!AM635&gt;1,",",".")&amp;IF('3.Species Information'!AM635&gt;1,"Boreal Shield","")&amp;IF('3.Species Information'!AN635&gt;1,",",".")&amp;IF('3.Species Information'!AN635&gt;1,"Boreal Cordillera","")&amp;IF('3.Species Information'!AO635&gt;1,",",".")&amp;IF('3.Species Information'!AO635&gt;1,"Pacific Maritime","")&amp;IF('3.Species Information'!AP635&gt;1,",",".")&amp;IF('3.Species Information'!AP635&gt;1,"Montane Cordillera","")&amp;IF('3.Species Information'!AQ635&gt;1,",",".")&amp;IF('3.Species Information'!AQ635&gt;1,"Prairies","")&amp;IF('3.Species Information'!AR635&gt;1,",",".")&amp;IF('3.Species Information'!AR635&gt;1,"Atlantic Maritime","")&amp;IF('3.Species Information'!AS635&gt;1,",",".")&amp;IF('3.Species Information'!AS635&gt;1,"Mixedwood Plains.","")</f>
        <v>...........</v>
      </c>
      <c r="E625" s="11" t="str">
        <f>IF('3.Species Information'!AU635&gt;1,"Arctic","")&amp;IF('3.Species Information'!AV635&gt;1,",",".")&amp;IF('3.Species Information'!AV635&gt;1,"Alpine","")&amp;IF('3.Species Information'!AW635&gt;1,",",".")&amp;IF('3.Species Information'!AW635&gt;1,"Boreal","")&amp;IF('3.Species Information'!AX635&gt;1,",",".")&amp;IF('3.Species Information'!AX635&gt;1,BB626&amp;”.”,"")</f>
        <v>...</v>
      </c>
      <c r="F625" s="11" t="str">
        <f>IF('3.Species Information'!AZ635&gt;1,"Circumarctic","")&amp;IF('3.Species Information'!BA635&gt;1,",",".")&amp;IF('3.Species Information'!BA635&gt;1,"North American Arctic","")&amp;IF('3.Species Information'!BB635&gt;1,",",".")&amp;IF('3.Species Information'!BB635&gt;1,"Circumboreal","")&amp;IF('3.Species Information'!BC635&gt;1,",",".")&amp;IF('3.Species Information'!BC635&gt;1,"North American Boreal","")&amp;IF('3.Species Information'!BD635&gt;1,",",".")&amp;IF('3.Species Information'!BD635&gt;1,"North American Boreal Cordilleran","")&amp;IF('3.Species Information'!BE635&gt;1,",",".")&amp;IF('3.Species Information'!BE635&gt;1,"North American Temperate Cordilleran","")&amp;IF('3.Species Information'!BF635&gt;1,",",".")&amp;IF('3.Species Information'!BF635&gt;1,"Amphi-Beringian","")&amp;IF('3.Species Information'!BG635&gt;1,",",".")&amp;IF('3.Species Information'!BG635&gt;1,"North American Beringian","")&amp;IF('3.Species Information'!BH635&gt;1,",",".")&amp;IF('3.Species Information'!BH635&gt;1,"Amphi-Atlantic","")&amp;IF('3.Species Information'!BI635&gt;1,",",".")&amp;IF('3.Species Information'!BI635&gt;1,"Bipolar disjunct","")&amp;IF('3.Species Information'!BJ635&gt;1,",",".")&amp;IF('3.Species Information'!BJ635&gt;1,"Cosmopolitan","")&amp;IF('3.Species Information'!BK635&gt;1,",",".")&amp;IF('3.Species Information'!BK635&gt;1,BO626&amp;”.”,"")</f>
        <v>...........</v>
      </c>
      <c r="G625" s="11" t="str">
        <f>IF('3.Species Information'!BM635&gt;1,"Alaska","")&amp;IF('3.Species Information'!BN635&gt;1,",",".")&amp;IF('3.Species Information'!BN635&gt;1,"Yukon Territory","")&amp;IF('3.Species Information'!BO635&gt;1,",",".")&amp;IF('3.Species Information'!BO635&gt;1,"Northwest Territories","")&amp;IF('3.Species Information'!BP635&gt;1,",",".")&amp;IF('3.Species Information'!BP635&gt;1,"Nunavut","")&amp;IF('3.Species Information'!BQ635&gt;1,",",".")&amp;IF('3.Species Information'!BQ635&gt;1,"Manitoba (Hudson Bay coastal region, Wapusk National Park)","")&amp;IF('3.Species Information'!BR635&gt;1,",",".")&amp;IF('3.Species Information'!BR635&gt;1,"Ontario (Hudson Bay coastal region)","")&amp;IF('3.Species Information'!BS635&gt;1,",",".")&amp;IF('3.Species Information'!BS635&gt;1,"Québec","")&amp;IF('3.Species Information'!BT635&gt;1,",",".")&amp;IF('3.Species Information'!BT635&gt;1,"Newfoundland and Labrador.","")</f>
        <v>.......</v>
      </c>
      <c r="H625" s="11" t="str">
        <f>IF('3.Species Information'!BU635&gt;1,"Canada","")&amp;IF('3.Species Information'!BV635&gt;1,",",".")&amp;IF('3.Species Information'!BV635&gt;1,"United States (Alaska)","")&amp;IF('3.Species Information'!BW635&gt;1,",",".")&amp;IF('3.Species Information'!BW635&gt;1,"Greenland","")&amp;IF('3.Species Information'!BX635&gt;1,",",".")&amp;IF('3.Species Information'!BX635&gt;1,"Scandinavia (including Svalbard)","")&amp;IF('3.Species Information'!BY635&gt;1,",",".")&amp;IF('3.Species Information'!BY635&gt;1,"European Russia","")&amp;IF('3.Species Information'!BZ635&gt;1,",",".")&amp;IF('3.Species Information'!BZ635&gt;1,"Siberian Russia (Europe Border to the Kolyma River)","")&amp;IF('3.Species Information'!CA635&gt;1,",",".")&amp;IF('3.Species Information'!CA635&gt;1,"Far East Russia (east of the Kolyma River).","")</f>
        <v>......</v>
      </c>
      <c r="I625" s="11" t="s">
        <v>860</v>
      </c>
    </row>
    <row r="626" spans="1:9" ht="15">
      <c r="A626" s="8" t="e">
        <f>#REF!</f>
        <v>#REF!</v>
      </c>
      <c r="B626" s="11" t="str">
        <f>IF('3.Species Information'!W636&gt;1,"Arctic polar desert zone (Zone A)","")&amp;IF('3.Species Information'!X636&gt;1,",",".")&amp;IF('3.Species Information'!X636&gt;1," Northern arctic tundra zone (Zone B)","")&amp;IF('3.Species Information'!Y636&gt;1,",",".")&amp;IF('3.Species Information'!Y636&gt;1," Middle arctic tundra zone (Zone C)","")&amp;IF('3.Species Information'!Z636&gt;1,",",".")&amp;IF('3.Species Information'!Z636&gt;1," Southern arctic tundra zone (Zone D)","")&amp;IF('3.Species Information'!AA636&gt;1,",",".")&amp;IF('3.Species Information'!AA636&gt;1," Arctic shrub tundra zone (Zone E).","")</f>
        <v>....</v>
      </c>
      <c r="C626" s="11" t="str">
        <f>IF('3.Species Information'!AC636&gt;1,"Northern Alaska/Yukon","")&amp;IF('3.Species Information'!AD636&gt;1,",",".")&amp;IF('3.Species Information'!AD636&gt;1,"Western Canadian Arctic","")&amp;IF('3.Species Information'!AE636&gt;1,",",".")&amp;IF('3.Species Information'!AE636&gt;1,"Eastern Canadian Arctic","")&amp;IF('3.Species Information'!AF636&gt;1,",",".")&amp;IF('3.Species Information'!AF636&gt;1,"Ellesmere.","")</f>
        <v>...</v>
      </c>
      <c r="D626" s="11" t="str">
        <f>IF('3.Species Information'!AH636&gt;1,"Taiga Plains","")&amp;IF('3.Species Information'!AI636&gt;1,",",".")&amp;IF('3.Species Information'!AI636&gt;1,"Taiga Shield","")&amp;IF('3.Species Information'!AJ636&gt;1,",",".")&amp;IF('3.Species Information'!AJ636&gt;1,"Taiga Cordillera","")&amp;IF('3.Species Information'!AK636&gt;1,",",".")&amp;IF('3.Species Information'!AK636&gt;1,"Hudson Plains","")&amp;IF('3.Species Information'!AL636&gt;1,",",".")&amp;IF('3.Species Information'!AL636&gt;1,"Boreal Plains","")&amp;IF('3.Species Information'!AM636&gt;1,",",".")&amp;IF('3.Species Information'!AM636&gt;1,"Boreal Shield","")&amp;IF('3.Species Information'!AN636&gt;1,",",".")&amp;IF('3.Species Information'!AN636&gt;1,"Boreal Cordillera","")&amp;IF('3.Species Information'!AO636&gt;1,",",".")&amp;IF('3.Species Information'!AO636&gt;1,"Pacific Maritime","")&amp;IF('3.Species Information'!AP636&gt;1,",",".")&amp;IF('3.Species Information'!AP636&gt;1,"Montane Cordillera","")&amp;IF('3.Species Information'!AQ636&gt;1,",",".")&amp;IF('3.Species Information'!AQ636&gt;1,"Prairies","")&amp;IF('3.Species Information'!AR636&gt;1,",",".")&amp;IF('3.Species Information'!AR636&gt;1,"Atlantic Maritime","")&amp;IF('3.Species Information'!AS636&gt;1,",",".")&amp;IF('3.Species Information'!AS636&gt;1,"Mixedwood Plains.","")</f>
        <v>...........</v>
      </c>
      <c r="E626" s="11" t="str">
        <f>IF('3.Species Information'!AU636&gt;1,"Arctic","")&amp;IF('3.Species Information'!AV636&gt;1,",",".")&amp;IF('3.Species Information'!AV636&gt;1,"Alpine","")&amp;IF('3.Species Information'!AW636&gt;1,",",".")&amp;IF('3.Species Information'!AW636&gt;1,"Boreal","")&amp;IF('3.Species Information'!AX636&gt;1,",",".")&amp;IF('3.Species Information'!AX636&gt;1,BB627&amp;”.”,"")</f>
        <v>...</v>
      </c>
      <c r="F626" s="11" t="str">
        <f>IF('3.Species Information'!AZ636&gt;1,"Circumarctic","")&amp;IF('3.Species Information'!BA636&gt;1,",",".")&amp;IF('3.Species Information'!BA636&gt;1,"North American Arctic","")&amp;IF('3.Species Information'!BB636&gt;1,",",".")&amp;IF('3.Species Information'!BB636&gt;1,"Circumboreal","")&amp;IF('3.Species Information'!BC636&gt;1,",",".")&amp;IF('3.Species Information'!BC636&gt;1,"North American Boreal","")&amp;IF('3.Species Information'!BD636&gt;1,",",".")&amp;IF('3.Species Information'!BD636&gt;1,"North American Boreal Cordilleran","")&amp;IF('3.Species Information'!BE636&gt;1,",",".")&amp;IF('3.Species Information'!BE636&gt;1,"North American Temperate Cordilleran","")&amp;IF('3.Species Information'!BF636&gt;1,",",".")&amp;IF('3.Species Information'!BF636&gt;1,"Amphi-Beringian","")&amp;IF('3.Species Information'!BG636&gt;1,",",".")&amp;IF('3.Species Information'!BG636&gt;1,"North American Beringian","")&amp;IF('3.Species Information'!BH636&gt;1,",",".")&amp;IF('3.Species Information'!BH636&gt;1,"Amphi-Atlantic","")&amp;IF('3.Species Information'!BI636&gt;1,",",".")&amp;IF('3.Species Information'!BI636&gt;1,"Bipolar disjunct","")&amp;IF('3.Species Information'!BJ636&gt;1,",",".")&amp;IF('3.Species Information'!BJ636&gt;1,"Cosmopolitan","")&amp;IF('3.Species Information'!BK636&gt;1,",",".")&amp;IF('3.Species Information'!BK636&gt;1,BO627&amp;”.”,"")</f>
        <v>...........</v>
      </c>
      <c r="G626" s="11" t="str">
        <f>IF('3.Species Information'!BM636&gt;1,"Alaska","")&amp;IF('3.Species Information'!BN636&gt;1,",",".")&amp;IF('3.Species Information'!BN636&gt;1,"Yukon Territory","")&amp;IF('3.Species Information'!BO636&gt;1,",",".")&amp;IF('3.Species Information'!BO636&gt;1,"Northwest Territories","")&amp;IF('3.Species Information'!BP636&gt;1,",",".")&amp;IF('3.Species Information'!BP636&gt;1,"Nunavut","")&amp;IF('3.Species Information'!BQ636&gt;1,",",".")&amp;IF('3.Species Information'!BQ636&gt;1,"Manitoba (Hudson Bay coastal region, Wapusk National Park)","")&amp;IF('3.Species Information'!BR636&gt;1,",",".")&amp;IF('3.Species Information'!BR636&gt;1,"Ontario (Hudson Bay coastal region)","")&amp;IF('3.Species Information'!BS636&gt;1,",",".")&amp;IF('3.Species Information'!BS636&gt;1,"Québec","")&amp;IF('3.Species Information'!BT636&gt;1,",",".")&amp;IF('3.Species Information'!BT636&gt;1,"Newfoundland and Labrador.","")</f>
        <v>.......</v>
      </c>
      <c r="H626" s="11" t="str">
        <f>IF('3.Species Information'!BU636&gt;1,"Canada","")&amp;IF('3.Species Information'!BV636&gt;1,",",".")&amp;IF('3.Species Information'!BV636&gt;1,"United States (Alaska)","")&amp;IF('3.Species Information'!BW636&gt;1,",",".")&amp;IF('3.Species Information'!BW636&gt;1,"Greenland","")&amp;IF('3.Species Information'!BX636&gt;1,",",".")&amp;IF('3.Species Information'!BX636&gt;1,"Scandinavia (including Svalbard)","")&amp;IF('3.Species Information'!BY636&gt;1,",",".")&amp;IF('3.Species Information'!BY636&gt;1,"European Russia","")&amp;IF('3.Species Information'!BZ636&gt;1,",",".")&amp;IF('3.Species Information'!BZ636&gt;1,"Siberian Russia (Europe Border to the Kolyma River)","")&amp;IF('3.Species Information'!CA636&gt;1,",",".")&amp;IF('3.Species Information'!CA636&gt;1,"Far East Russia (east of the Kolyma River).","")</f>
        <v>......</v>
      </c>
      <c r="I626" s="11" t="s">
        <v>860</v>
      </c>
    </row>
    <row r="627" spans="1:9" ht="15">
      <c r="A627" s="8" t="e">
        <f>#REF!</f>
        <v>#REF!</v>
      </c>
      <c r="B627" s="11" t="str">
        <f>IF('3.Species Information'!W637&gt;1,"Arctic polar desert zone (Zone A)","")&amp;IF('3.Species Information'!X637&gt;1,",",".")&amp;IF('3.Species Information'!X637&gt;1," Northern arctic tundra zone (Zone B)","")&amp;IF('3.Species Information'!Y637&gt;1,",",".")&amp;IF('3.Species Information'!Y637&gt;1," Middle arctic tundra zone (Zone C)","")&amp;IF('3.Species Information'!Z637&gt;1,",",".")&amp;IF('3.Species Information'!Z637&gt;1," Southern arctic tundra zone (Zone D)","")&amp;IF('3.Species Information'!AA637&gt;1,",",".")&amp;IF('3.Species Information'!AA637&gt;1," Arctic shrub tundra zone (Zone E).","")</f>
        <v>....</v>
      </c>
      <c r="C627" s="11" t="str">
        <f>IF('3.Species Information'!AC637&gt;1,"Northern Alaska/Yukon","")&amp;IF('3.Species Information'!AD637&gt;1,",",".")&amp;IF('3.Species Information'!AD637&gt;1,"Western Canadian Arctic","")&amp;IF('3.Species Information'!AE637&gt;1,",",".")&amp;IF('3.Species Information'!AE637&gt;1,"Eastern Canadian Arctic","")&amp;IF('3.Species Information'!AF637&gt;1,",",".")&amp;IF('3.Species Information'!AF637&gt;1,"Ellesmere.","")</f>
        <v>...</v>
      </c>
      <c r="D627" s="11" t="str">
        <f>IF('3.Species Information'!AH637&gt;1,"Taiga Plains","")&amp;IF('3.Species Information'!AI637&gt;1,",",".")&amp;IF('3.Species Information'!AI637&gt;1,"Taiga Shield","")&amp;IF('3.Species Information'!AJ637&gt;1,",",".")&amp;IF('3.Species Information'!AJ637&gt;1,"Taiga Cordillera","")&amp;IF('3.Species Information'!AK637&gt;1,",",".")&amp;IF('3.Species Information'!AK637&gt;1,"Hudson Plains","")&amp;IF('3.Species Information'!AL637&gt;1,",",".")&amp;IF('3.Species Information'!AL637&gt;1,"Boreal Plains","")&amp;IF('3.Species Information'!AM637&gt;1,",",".")&amp;IF('3.Species Information'!AM637&gt;1,"Boreal Shield","")&amp;IF('3.Species Information'!AN637&gt;1,",",".")&amp;IF('3.Species Information'!AN637&gt;1,"Boreal Cordillera","")&amp;IF('3.Species Information'!AO637&gt;1,",",".")&amp;IF('3.Species Information'!AO637&gt;1,"Pacific Maritime","")&amp;IF('3.Species Information'!AP637&gt;1,",",".")&amp;IF('3.Species Information'!AP637&gt;1,"Montane Cordillera","")&amp;IF('3.Species Information'!AQ637&gt;1,",",".")&amp;IF('3.Species Information'!AQ637&gt;1,"Prairies","")&amp;IF('3.Species Information'!AR637&gt;1,",",".")&amp;IF('3.Species Information'!AR637&gt;1,"Atlantic Maritime","")&amp;IF('3.Species Information'!AS637&gt;1,",",".")&amp;IF('3.Species Information'!AS637&gt;1,"Mixedwood Plains.","")</f>
        <v>...........</v>
      </c>
      <c r="E627" s="11" t="str">
        <f>IF('3.Species Information'!AU637&gt;1,"Arctic","")&amp;IF('3.Species Information'!AV637&gt;1,",",".")&amp;IF('3.Species Information'!AV637&gt;1,"Alpine","")&amp;IF('3.Species Information'!AW637&gt;1,",",".")&amp;IF('3.Species Information'!AW637&gt;1,"Boreal","")&amp;IF('3.Species Information'!AX637&gt;1,",",".")&amp;IF('3.Species Information'!AX637&gt;1,BB628&amp;”.”,"")</f>
        <v>...</v>
      </c>
      <c r="F627" s="11" t="str">
        <f>IF('3.Species Information'!AZ637&gt;1,"Circumarctic","")&amp;IF('3.Species Information'!BA637&gt;1,",",".")&amp;IF('3.Species Information'!BA637&gt;1,"North American Arctic","")&amp;IF('3.Species Information'!BB637&gt;1,",",".")&amp;IF('3.Species Information'!BB637&gt;1,"Circumboreal","")&amp;IF('3.Species Information'!BC637&gt;1,",",".")&amp;IF('3.Species Information'!BC637&gt;1,"North American Boreal","")&amp;IF('3.Species Information'!BD637&gt;1,",",".")&amp;IF('3.Species Information'!BD637&gt;1,"North American Boreal Cordilleran","")&amp;IF('3.Species Information'!BE637&gt;1,",",".")&amp;IF('3.Species Information'!BE637&gt;1,"North American Temperate Cordilleran","")&amp;IF('3.Species Information'!BF637&gt;1,",",".")&amp;IF('3.Species Information'!BF637&gt;1,"Amphi-Beringian","")&amp;IF('3.Species Information'!BG637&gt;1,",",".")&amp;IF('3.Species Information'!BG637&gt;1,"North American Beringian","")&amp;IF('3.Species Information'!BH637&gt;1,",",".")&amp;IF('3.Species Information'!BH637&gt;1,"Amphi-Atlantic","")&amp;IF('3.Species Information'!BI637&gt;1,",",".")&amp;IF('3.Species Information'!BI637&gt;1,"Bipolar disjunct","")&amp;IF('3.Species Information'!BJ637&gt;1,",",".")&amp;IF('3.Species Information'!BJ637&gt;1,"Cosmopolitan","")&amp;IF('3.Species Information'!BK637&gt;1,",",".")&amp;IF('3.Species Information'!BK637&gt;1,BO628&amp;”.”,"")</f>
        <v>...........</v>
      </c>
      <c r="G627" s="11" t="str">
        <f>IF('3.Species Information'!BM637&gt;1,"Alaska","")&amp;IF('3.Species Information'!BN637&gt;1,",",".")&amp;IF('3.Species Information'!BN637&gt;1,"Yukon Territory","")&amp;IF('3.Species Information'!BO637&gt;1,",",".")&amp;IF('3.Species Information'!BO637&gt;1,"Northwest Territories","")&amp;IF('3.Species Information'!BP637&gt;1,",",".")&amp;IF('3.Species Information'!BP637&gt;1,"Nunavut","")&amp;IF('3.Species Information'!BQ637&gt;1,",",".")&amp;IF('3.Species Information'!BQ637&gt;1,"Manitoba (Hudson Bay coastal region, Wapusk National Park)","")&amp;IF('3.Species Information'!BR637&gt;1,",",".")&amp;IF('3.Species Information'!BR637&gt;1,"Ontario (Hudson Bay coastal region)","")&amp;IF('3.Species Information'!BS637&gt;1,",",".")&amp;IF('3.Species Information'!BS637&gt;1,"Québec","")&amp;IF('3.Species Information'!BT637&gt;1,",",".")&amp;IF('3.Species Information'!BT637&gt;1,"Newfoundland and Labrador.","")</f>
        <v>.......</v>
      </c>
      <c r="H627" s="11" t="str">
        <f>IF('3.Species Information'!BU637&gt;1,"Canada","")&amp;IF('3.Species Information'!BV637&gt;1,",",".")&amp;IF('3.Species Information'!BV637&gt;1,"United States (Alaska)","")&amp;IF('3.Species Information'!BW637&gt;1,",",".")&amp;IF('3.Species Information'!BW637&gt;1,"Greenland","")&amp;IF('3.Species Information'!BX637&gt;1,",",".")&amp;IF('3.Species Information'!BX637&gt;1,"Scandinavia (including Svalbard)","")&amp;IF('3.Species Information'!BY637&gt;1,",",".")&amp;IF('3.Species Information'!BY637&gt;1,"European Russia","")&amp;IF('3.Species Information'!BZ637&gt;1,",",".")&amp;IF('3.Species Information'!BZ637&gt;1,"Siberian Russia (Europe Border to the Kolyma River)","")&amp;IF('3.Species Information'!CA637&gt;1,",",".")&amp;IF('3.Species Information'!CA637&gt;1,"Far East Russia (east of the Kolyma River).","")</f>
        <v>......</v>
      </c>
      <c r="I627" s="11" t="s">
        <v>860</v>
      </c>
    </row>
    <row r="628" spans="1:9" ht="15">
      <c r="A628" s="8" t="e">
        <f>#REF!</f>
        <v>#REF!</v>
      </c>
      <c r="B628" s="11" t="str">
        <f>IF('3.Species Information'!W638&gt;1,"Arctic polar desert zone (Zone A)","")&amp;IF('3.Species Information'!X638&gt;1,",",".")&amp;IF('3.Species Information'!X638&gt;1," Northern arctic tundra zone (Zone B)","")&amp;IF('3.Species Information'!Y638&gt;1,",",".")&amp;IF('3.Species Information'!Y638&gt;1," Middle arctic tundra zone (Zone C)","")&amp;IF('3.Species Information'!Z638&gt;1,",",".")&amp;IF('3.Species Information'!Z638&gt;1," Southern arctic tundra zone (Zone D)","")&amp;IF('3.Species Information'!AA638&gt;1,",",".")&amp;IF('3.Species Information'!AA638&gt;1," Arctic shrub tundra zone (Zone E).","")</f>
        <v>....</v>
      </c>
      <c r="C628" s="11" t="str">
        <f>IF('3.Species Information'!AC638&gt;1,"Northern Alaska/Yukon","")&amp;IF('3.Species Information'!AD638&gt;1,",",".")&amp;IF('3.Species Information'!AD638&gt;1,"Western Canadian Arctic","")&amp;IF('3.Species Information'!AE638&gt;1,",",".")&amp;IF('3.Species Information'!AE638&gt;1,"Eastern Canadian Arctic","")&amp;IF('3.Species Information'!AF638&gt;1,",",".")&amp;IF('3.Species Information'!AF638&gt;1,"Ellesmere.","")</f>
        <v>...</v>
      </c>
      <c r="D628" s="11" t="str">
        <f>IF('3.Species Information'!AH638&gt;1,"Taiga Plains","")&amp;IF('3.Species Information'!AI638&gt;1,",",".")&amp;IF('3.Species Information'!AI638&gt;1,"Taiga Shield","")&amp;IF('3.Species Information'!AJ638&gt;1,",",".")&amp;IF('3.Species Information'!AJ638&gt;1,"Taiga Cordillera","")&amp;IF('3.Species Information'!AK638&gt;1,",",".")&amp;IF('3.Species Information'!AK638&gt;1,"Hudson Plains","")&amp;IF('3.Species Information'!AL638&gt;1,",",".")&amp;IF('3.Species Information'!AL638&gt;1,"Boreal Plains","")&amp;IF('3.Species Information'!AM638&gt;1,",",".")&amp;IF('3.Species Information'!AM638&gt;1,"Boreal Shield","")&amp;IF('3.Species Information'!AN638&gt;1,",",".")&amp;IF('3.Species Information'!AN638&gt;1,"Boreal Cordillera","")&amp;IF('3.Species Information'!AO638&gt;1,",",".")&amp;IF('3.Species Information'!AO638&gt;1,"Pacific Maritime","")&amp;IF('3.Species Information'!AP638&gt;1,",",".")&amp;IF('3.Species Information'!AP638&gt;1,"Montane Cordillera","")&amp;IF('3.Species Information'!AQ638&gt;1,",",".")&amp;IF('3.Species Information'!AQ638&gt;1,"Prairies","")&amp;IF('3.Species Information'!AR638&gt;1,",",".")&amp;IF('3.Species Information'!AR638&gt;1,"Atlantic Maritime","")&amp;IF('3.Species Information'!AS638&gt;1,",",".")&amp;IF('3.Species Information'!AS638&gt;1,"Mixedwood Plains.","")</f>
        <v>...........</v>
      </c>
      <c r="E628" s="11" t="str">
        <f>IF('3.Species Information'!AU638&gt;1,"Arctic","")&amp;IF('3.Species Information'!AV638&gt;1,",",".")&amp;IF('3.Species Information'!AV638&gt;1,"Alpine","")&amp;IF('3.Species Information'!AW638&gt;1,",",".")&amp;IF('3.Species Information'!AW638&gt;1,"Boreal","")&amp;IF('3.Species Information'!AX638&gt;1,",",".")&amp;IF('3.Species Information'!AX638&gt;1,BB629&amp;”.”,"")</f>
        <v>...</v>
      </c>
      <c r="F628" s="11" t="str">
        <f>IF('3.Species Information'!AZ638&gt;1,"Circumarctic","")&amp;IF('3.Species Information'!BA638&gt;1,",",".")&amp;IF('3.Species Information'!BA638&gt;1,"North American Arctic","")&amp;IF('3.Species Information'!BB638&gt;1,",",".")&amp;IF('3.Species Information'!BB638&gt;1,"Circumboreal","")&amp;IF('3.Species Information'!BC638&gt;1,",",".")&amp;IF('3.Species Information'!BC638&gt;1,"North American Boreal","")&amp;IF('3.Species Information'!BD638&gt;1,",",".")&amp;IF('3.Species Information'!BD638&gt;1,"North American Boreal Cordilleran","")&amp;IF('3.Species Information'!BE638&gt;1,",",".")&amp;IF('3.Species Information'!BE638&gt;1,"North American Temperate Cordilleran","")&amp;IF('3.Species Information'!BF638&gt;1,",",".")&amp;IF('3.Species Information'!BF638&gt;1,"Amphi-Beringian","")&amp;IF('3.Species Information'!BG638&gt;1,",",".")&amp;IF('3.Species Information'!BG638&gt;1,"North American Beringian","")&amp;IF('3.Species Information'!BH638&gt;1,",",".")&amp;IF('3.Species Information'!BH638&gt;1,"Amphi-Atlantic","")&amp;IF('3.Species Information'!BI638&gt;1,",",".")&amp;IF('3.Species Information'!BI638&gt;1,"Bipolar disjunct","")&amp;IF('3.Species Information'!BJ638&gt;1,",",".")&amp;IF('3.Species Information'!BJ638&gt;1,"Cosmopolitan","")&amp;IF('3.Species Information'!BK638&gt;1,",",".")&amp;IF('3.Species Information'!BK638&gt;1,BO629&amp;”.”,"")</f>
        <v>...........</v>
      </c>
      <c r="G628" s="11" t="str">
        <f>IF('3.Species Information'!BM638&gt;1,"Alaska","")&amp;IF('3.Species Information'!BN638&gt;1,",",".")&amp;IF('3.Species Information'!BN638&gt;1,"Yukon Territory","")&amp;IF('3.Species Information'!BO638&gt;1,",",".")&amp;IF('3.Species Information'!BO638&gt;1,"Northwest Territories","")&amp;IF('3.Species Information'!BP638&gt;1,",",".")&amp;IF('3.Species Information'!BP638&gt;1,"Nunavut","")&amp;IF('3.Species Information'!BQ638&gt;1,",",".")&amp;IF('3.Species Information'!BQ638&gt;1,"Manitoba (Hudson Bay coastal region, Wapusk National Park)","")&amp;IF('3.Species Information'!BR638&gt;1,",",".")&amp;IF('3.Species Information'!BR638&gt;1,"Ontario (Hudson Bay coastal region)","")&amp;IF('3.Species Information'!BS638&gt;1,",",".")&amp;IF('3.Species Information'!BS638&gt;1,"Québec","")&amp;IF('3.Species Information'!BT638&gt;1,",",".")&amp;IF('3.Species Information'!BT638&gt;1,"Newfoundland and Labrador.","")</f>
        <v>.......</v>
      </c>
      <c r="H628" s="11" t="str">
        <f>IF('3.Species Information'!BU638&gt;1,"Canada","")&amp;IF('3.Species Information'!BV638&gt;1,",",".")&amp;IF('3.Species Information'!BV638&gt;1,"United States (Alaska)","")&amp;IF('3.Species Information'!BW638&gt;1,",",".")&amp;IF('3.Species Information'!BW638&gt;1,"Greenland","")&amp;IF('3.Species Information'!BX638&gt;1,",",".")&amp;IF('3.Species Information'!BX638&gt;1,"Scandinavia (including Svalbard)","")&amp;IF('3.Species Information'!BY638&gt;1,",",".")&amp;IF('3.Species Information'!BY638&gt;1,"European Russia","")&amp;IF('3.Species Information'!BZ638&gt;1,",",".")&amp;IF('3.Species Information'!BZ638&gt;1,"Siberian Russia (Europe Border to the Kolyma River)","")&amp;IF('3.Species Information'!CA638&gt;1,",",".")&amp;IF('3.Species Information'!CA638&gt;1,"Far East Russia (east of the Kolyma River).","")</f>
        <v>......</v>
      </c>
      <c r="I628" s="11" t="s">
        <v>860</v>
      </c>
    </row>
    <row r="629" spans="1:9" ht="15">
      <c r="A629" s="8" t="e">
        <f>#REF!</f>
        <v>#REF!</v>
      </c>
      <c r="B629" s="11" t="str">
        <f>IF('3.Species Information'!W639&gt;1,"Arctic polar desert zone (Zone A)","")&amp;IF('3.Species Information'!X639&gt;1,",",".")&amp;IF('3.Species Information'!X639&gt;1," Northern arctic tundra zone (Zone B)","")&amp;IF('3.Species Information'!Y639&gt;1,",",".")&amp;IF('3.Species Information'!Y639&gt;1," Middle arctic tundra zone (Zone C)","")&amp;IF('3.Species Information'!Z639&gt;1,",",".")&amp;IF('3.Species Information'!Z639&gt;1," Southern arctic tundra zone (Zone D)","")&amp;IF('3.Species Information'!AA639&gt;1,",",".")&amp;IF('3.Species Information'!AA639&gt;1," Arctic shrub tundra zone (Zone E).","")</f>
        <v>....</v>
      </c>
      <c r="C629" s="11" t="str">
        <f>IF('3.Species Information'!AC639&gt;1,"Northern Alaska/Yukon","")&amp;IF('3.Species Information'!AD639&gt;1,",",".")&amp;IF('3.Species Information'!AD639&gt;1,"Western Canadian Arctic","")&amp;IF('3.Species Information'!AE639&gt;1,",",".")&amp;IF('3.Species Information'!AE639&gt;1,"Eastern Canadian Arctic","")&amp;IF('3.Species Information'!AF639&gt;1,",",".")&amp;IF('3.Species Information'!AF639&gt;1,"Ellesmere.","")</f>
        <v>...</v>
      </c>
      <c r="D629" s="11" t="str">
        <f>IF('3.Species Information'!AH639&gt;1,"Taiga Plains","")&amp;IF('3.Species Information'!AI639&gt;1,",",".")&amp;IF('3.Species Information'!AI639&gt;1,"Taiga Shield","")&amp;IF('3.Species Information'!AJ639&gt;1,",",".")&amp;IF('3.Species Information'!AJ639&gt;1,"Taiga Cordillera","")&amp;IF('3.Species Information'!AK639&gt;1,",",".")&amp;IF('3.Species Information'!AK639&gt;1,"Hudson Plains","")&amp;IF('3.Species Information'!AL639&gt;1,",",".")&amp;IF('3.Species Information'!AL639&gt;1,"Boreal Plains","")&amp;IF('3.Species Information'!AM639&gt;1,",",".")&amp;IF('3.Species Information'!AM639&gt;1,"Boreal Shield","")&amp;IF('3.Species Information'!AN639&gt;1,",",".")&amp;IF('3.Species Information'!AN639&gt;1,"Boreal Cordillera","")&amp;IF('3.Species Information'!AO639&gt;1,",",".")&amp;IF('3.Species Information'!AO639&gt;1,"Pacific Maritime","")&amp;IF('3.Species Information'!AP639&gt;1,",",".")&amp;IF('3.Species Information'!AP639&gt;1,"Montane Cordillera","")&amp;IF('3.Species Information'!AQ639&gt;1,",",".")&amp;IF('3.Species Information'!AQ639&gt;1,"Prairies","")&amp;IF('3.Species Information'!AR639&gt;1,",",".")&amp;IF('3.Species Information'!AR639&gt;1,"Atlantic Maritime","")&amp;IF('3.Species Information'!AS639&gt;1,",",".")&amp;IF('3.Species Information'!AS639&gt;1,"Mixedwood Plains.","")</f>
        <v>...........</v>
      </c>
      <c r="E629" s="11" t="str">
        <f>IF('3.Species Information'!AU639&gt;1,"Arctic","")&amp;IF('3.Species Information'!AV639&gt;1,",",".")&amp;IF('3.Species Information'!AV639&gt;1,"Alpine","")&amp;IF('3.Species Information'!AW639&gt;1,",",".")&amp;IF('3.Species Information'!AW639&gt;1,"Boreal","")&amp;IF('3.Species Information'!AX639&gt;1,",",".")&amp;IF('3.Species Information'!AX639&gt;1,BB630&amp;”.”,"")</f>
        <v>...</v>
      </c>
      <c r="F629" s="11" t="str">
        <f>IF('3.Species Information'!AZ639&gt;1,"Circumarctic","")&amp;IF('3.Species Information'!BA639&gt;1,",",".")&amp;IF('3.Species Information'!BA639&gt;1,"North American Arctic","")&amp;IF('3.Species Information'!BB639&gt;1,",",".")&amp;IF('3.Species Information'!BB639&gt;1,"Circumboreal","")&amp;IF('3.Species Information'!BC639&gt;1,",",".")&amp;IF('3.Species Information'!BC639&gt;1,"North American Boreal","")&amp;IF('3.Species Information'!BD639&gt;1,",",".")&amp;IF('3.Species Information'!BD639&gt;1,"North American Boreal Cordilleran","")&amp;IF('3.Species Information'!BE639&gt;1,",",".")&amp;IF('3.Species Information'!BE639&gt;1,"North American Temperate Cordilleran","")&amp;IF('3.Species Information'!BF639&gt;1,",",".")&amp;IF('3.Species Information'!BF639&gt;1,"Amphi-Beringian","")&amp;IF('3.Species Information'!BG639&gt;1,",",".")&amp;IF('3.Species Information'!BG639&gt;1,"North American Beringian","")&amp;IF('3.Species Information'!BH639&gt;1,",",".")&amp;IF('3.Species Information'!BH639&gt;1,"Amphi-Atlantic","")&amp;IF('3.Species Information'!BI639&gt;1,",",".")&amp;IF('3.Species Information'!BI639&gt;1,"Bipolar disjunct","")&amp;IF('3.Species Information'!BJ639&gt;1,",",".")&amp;IF('3.Species Information'!BJ639&gt;1,"Cosmopolitan","")&amp;IF('3.Species Information'!BK639&gt;1,",",".")&amp;IF('3.Species Information'!BK639&gt;1,BO630&amp;”.”,"")</f>
        <v>...........</v>
      </c>
      <c r="G629" s="11" t="str">
        <f>IF('3.Species Information'!BM639&gt;1,"Alaska","")&amp;IF('3.Species Information'!BN639&gt;1,",",".")&amp;IF('3.Species Information'!BN639&gt;1,"Yukon Territory","")&amp;IF('3.Species Information'!BO639&gt;1,",",".")&amp;IF('3.Species Information'!BO639&gt;1,"Northwest Territories","")&amp;IF('3.Species Information'!BP639&gt;1,",",".")&amp;IF('3.Species Information'!BP639&gt;1,"Nunavut","")&amp;IF('3.Species Information'!BQ639&gt;1,",",".")&amp;IF('3.Species Information'!BQ639&gt;1,"Manitoba (Hudson Bay coastal region, Wapusk National Park)","")&amp;IF('3.Species Information'!BR639&gt;1,",",".")&amp;IF('3.Species Information'!BR639&gt;1,"Ontario (Hudson Bay coastal region)","")&amp;IF('3.Species Information'!BS639&gt;1,",",".")&amp;IF('3.Species Information'!BS639&gt;1,"Québec","")&amp;IF('3.Species Information'!BT639&gt;1,",",".")&amp;IF('3.Species Information'!BT639&gt;1,"Newfoundland and Labrador.","")</f>
        <v>.......</v>
      </c>
      <c r="H629" s="11" t="str">
        <f>IF('3.Species Information'!BU639&gt;1,"Canada","")&amp;IF('3.Species Information'!BV639&gt;1,",",".")&amp;IF('3.Species Information'!BV639&gt;1,"United States (Alaska)","")&amp;IF('3.Species Information'!BW639&gt;1,",",".")&amp;IF('3.Species Information'!BW639&gt;1,"Greenland","")&amp;IF('3.Species Information'!BX639&gt;1,",",".")&amp;IF('3.Species Information'!BX639&gt;1,"Scandinavia (including Svalbard)","")&amp;IF('3.Species Information'!BY639&gt;1,",",".")&amp;IF('3.Species Information'!BY639&gt;1,"European Russia","")&amp;IF('3.Species Information'!BZ639&gt;1,",",".")&amp;IF('3.Species Information'!BZ639&gt;1,"Siberian Russia (Europe Border to the Kolyma River)","")&amp;IF('3.Species Information'!CA639&gt;1,",",".")&amp;IF('3.Species Information'!CA639&gt;1,"Far East Russia (east of the Kolyma River).","")</f>
        <v>......</v>
      </c>
      <c r="I629" s="11" t="s">
        <v>860</v>
      </c>
    </row>
    <row r="630" spans="1:9" ht="15">
      <c r="A630" s="8" t="e">
        <f>#REF!</f>
        <v>#REF!</v>
      </c>
      <c r="B630" s="11" t="str">
        <f>IF('3.Species Information'!W640&gt;1,"Arctic polar desert zone (Zone A)","")&amp;IF('3.Species Information'!X640&gt;1,",",".")&amp;IF('3.Species Information'!X640&gt;1," Northern arctic tundra zone (Zone B)","")&amp;IF('3.Species Information'!Y640&gt;1,",",".")&amp;IF('3.Species Information'!Y640&gt;1," Middle arctic tundra zone (Zone C)","")&amp;IF('3.Species Information'!Z640&gt;1,",",".")&amp;IF('3.Species Information'!Z640&gt;1," Southern arctic tundra zone (Zone D)","")&amp;IF('3.Species Information'!AA640&gt;1,",",".")&amp;IF('3.Species Information'!AA640&gt;1," Arctic shrub tundra zone (Zone E).","")</f>
        <v>....</v>
      </c>
      <c r="C630" s="11" t="str">
        <f>IF('3.Species Information'!AC640&gt;1,"Northern Alaska/Yukon","")&amp;IF('3.Species Information'!AD640&gt;1,",",".")&amp;IF('3.Species Information'!AD640&gt;1,"Western Canadian Arctic","")&amp;IF('3.Species Information'!AE640&gt;1,",",".")&amp;IF('3.Species Information'!AE640&gt;1,"Eastern Canadian Arctic","")&amp;IF('3.Species Information'!AF640&gt;1,",",".")&amp;IF('3.Species Information'!AF640&gt;1,"Ellesmere.","")</f>
        <v>...</v>
      </c>
      <c r="D630" s="11" t="str">
        <f>IF('3.Species Information'!AH640&gt;1,"Taiga Plains","")&amp;IF('3.Species Information'!AI640&gt;1,",",".")&amp;IF('3.Species Information'!AI640&gt;1,"Taiga Shield","")&amp;IF('3.Species Information'!AJ640&gt;1,",",".")&amp;IF('3.Species Information'!AJ640&gt;1,"Taiga Cordillera","")&amp;IF('3.Species Information'!AK640&gt;1,",",".")&amp;IF('3.Species Information'!AK640&gt;1,"Hudson Plains","")&amp;IF('3.Species Information'!AL640&gt;1,",",".")&amp;IF('3.Species Information'!AL640&gt;1,"Boreal Plains","")&amp;IF('3.Species Information'!AM640&gt;1,",",".")&amp;IF('3.Species Information'!AM640&gt;1,"Boreal Shield","")&amp;IF('3.Species Information'!AN640&gt;1,",",".")&amp;IF('3.Species Information'!AN640&gt;1,"Boreal Cordillera","")&amp;IF('3.Species Information'!AO640&gt;1,",",".")&amp;IF('3.Species Information'!AO640&gt;1,"Pacific Maritime","")&amp;IF('3.Species Information'!AP640&gt;1,",",".")&amp;IF('3.Species Information'!AP640&gt;1,"Montane Cordillera","")&amp;IF('3.Species Information'!AQ640&gt;1,",",".")&amp;IF('3.Species Information'!AQ640&gt;1,"Prairies","")&amp;IF('3.Species Information'!AR640&gt;1,",",".")&amp;IF('3.Species Information'!AR640&gt;1,"Atlantic Maritime","")&amp;IF('3.Species Information'!AS640&gt;1,",",".")&amp;IF('3.Species Information'!AS640&gt;1,"Mixedwood Plains.","")</f>
        <v>...........</v>
      </c>
      <c r="E630" s="11" t="str">
        <f>IF('3.Species Information'!AU640&gt;1,"Arctic","")&amp;IF('3.Species Information'!AV640&gt;1,",",".")&amp;IF('3.Species Information'!AV640&gt;1,"Alpine","")&amp;IF('3.Species Information'!AW640&gt;1,",",".")&amp;IF('3.Species Information'!AW640&gt;1,"Boreal","")&amp;IF('3.Species Information'!AX640&gt;1,",",".")&amp;IF('3.Species Information'!AX640&gt;1,BB631&amp;”.”,"")</f>
        <v>...</v>
      </c>
      <c r="F630" s="11" t="str">
        <f>IF('3.Species Information'!AZ640&gt;1,"Circumarctic","")&amp;IF('3.Species Information'!BA640&gt;1,",",".")&amp;IF('3.Species Information'!BA640&gt;1,"North American Arctic","")&amp;IF('3.Species Information'!BB640&gt;1,",",".")&amp;IF('3.Species Information'!BB640&gt;1,"Circumboreal","")&amp;IF('3.Species Information'!BC640&gt;1,",",".")&amp;IF('3.Species Information'!BC640&gt;1,"North American Boreal","")&amp;IF('3.Species Information'!BD640&gt;1,",",".")&amp;IF('3.Species Information'!BD640&gt;1,"North American Boreal Cordilleran","")&amp;IF('3.Species Information'!BE640&gt;1,",",".")&amp;IF('3.Species Information'!BE640&gt;1,"North American Temperate Cordilleran","")&amp;IF('3.Species Information'!BF640&gt;1,",",".")&amp;IF('3.Species Information'!BF640&gt;1,"Amphi-Beringian","")&amp;IF('3.Species Information'!BG640&gt;1,",",".")&amp;IF('3.Species Information'!BG640&gt;1,"North American Beringian","")&amp;IF('3.Species Information'!BH640&gt;1,",",".")&amp;IF('3.Species Information'!BH640&gt;1,"Amphi-Atlantic","")&amp;IF('3.Species Information'!BI640&gt;1,",",".")&amp;IF('3.Species Information'!BI640&gt;1,"Bipolar disjunct","")&amp;IF('3.Species Information'!BJ640&gt;1,",",".")&amp;IF('3.Species Information'!BJ640&gt;1,"Cosmopolitan","")&amp;IF('3.Species Information'!BK640&gt;1,",",".")&amp;IF('3.Species Information'!BK640&gt;1,BO631&amp;”.”,"")</f>
        <v>...........</v>
      </c>
      <c r="G630" s="11" t="str">
        <f>IF('3.Species Information'!BM640&gt;1,"Alaska","")&amp;IF('3.Species Information'!BN640&gt;1,",",".")&amp;IF('3.Species Information'!BN640&gt;1,"Yukon Territory","")&amp;IF('3.Species Information'!BO640&gt;1,",",".")&amp;IF('3.Species Information'!BO640&gt;1,"Northwest Territories","")&amp;IF('3.Species Information'!BP640&gt;1,",",".")&amp;IF('3.Species Information'!BP640&gt;1,"Nunavut","")&amp;IF('3.Species Information'!BQ640&gt;1,",",".")&amp;IF('3.Species Information'!BQ640&gt;1,"Manitoba (Hudson Bay coastal region, Wapusk National Park)","")&amp;IF('3.Species Information'!BR640&gt;1,",",".")&amp;IF('3.Species Information'!BR640&gt;1,"Ontario (Hudson Bay coastal region)","")&amp;IF('3.Species Information'!BS640&gt;1,",",".")&amp;IF('3.Species Information'!BS640&gt;1,"Québec","")&amp;IF('3.Species Information'!BT640&gt;1,",",".")&amp;IF('3.Species Information'!BT640&gt;1,"Newfoundland and Labrador.","")</f>
        <v>.......</v>
      </c>
      <c r="H630" s="11" t="str">
        <f>IF('3.Species Information'!BU640&gt;1,"Canada","")&amp;IF('3.Species Information'!BV640&gt;1,",",".")&amp;IF('3.Species Information'!BV640&gt;1,"United States (Alaska)","")&amp;IF('3.Species Information'!BW640&gt;1,",",".")&amp;IF('3.Species Information'!BW640&gt;1,"Greenland","")&amp;IF('3.Species Information'!BX640&gt;1,",",".")&amp;IF('3.Species Information'!BX640&gt;1,"Scandinavia (including Svalbard)","")&amp;IF('3.Species Information'!BY640&gt;1,",",".")&amp;IF('3.Species Information'!BY640&gt;1,"European Russia","")&amp;IF('3.Species Information'!BZ640&gt;1,",",".")&amp;IF('3.Species Information'!BZ640&gt;1,"Siberian Russia (Europe Border to the Kolyma River)","")&amp;IF('3.Species Information'!CA640&gt;1,",",".")&amp;IF('3.Species Information'!CA640&gt;1,"Far East Russia (east of the Kolyma River).","")</f>
        <v>......</v>
      </c>
      <c r="I630" s="11" t="s">
        <v>860</v>
      </c>
    </row>
    <row r="631" spans="1:9" ht="15">
      <c r="A631" s="8" t="e">
        <f>#REF!</f>
        <v>#REF!</v>
      </c>
      <c r="B631" s="11" t="str">
        <f>IF('3.Species Information'!W641&gt;1,"Arctic polar desert zone (Zone A)","")&amp;IF('3.Species Information'!X641&gt;1,",",".")&amp;IF('3.Species Information'!X641&gt;1," Northern arctic tundra zone (Zone B)","")&amp;IF('3.Species Information'!Y641&gt;1,",",".")&amp;IF('3.Species Information'!Y641&gt;1," Middle arctic tundra zone (Zone C)","")&amp;IF('3.Species Information'!Z641&gt;1,",",".")&amp;IF('3.Species Information'!Z641&gt;1," Southern arctic tundra zone (Zone D)","")&amp;IF('3.Species Information'!AA641&gt;1,",",".")&amp;IF('3.Species Information'!AA641&gt;1," Arctic shrub tundra zone (Zone E).","")</f>
        <v>....</v>
      </c>
      <c r="C631" s="11" t="str">
        <f>IF('3.Species Information'!AC641&gt;1,"Northern Alaska/Yukon","")&amp;IF('3.Species Information'!AD641&gt;1,",",".")&amp;IF('3.Species Information'!AD641&gt;1,"Western Canadian Arctic","")&amp;IF('3.Species Information'!AE641&gt;1,",",".")&amp;IF('3.Species Information'!AE641&gt;1,"Eastern Canadian Arctic","")&amp;IF('3.Species Information'!AF641&gt;1,",",".")&amp;IF('3.Species Information'!AF641&gt;1,"Ellesmere.","")</f>
        <v>...</v>
      </c>
      <c r="D631" s="11" t="str">
        <f>IF('3.Species Information'!AH641&gt;1,"Taiga Plains","")&amp;IF('3.Species Information'!AI641&gt;1,",",".")&amp;IF('3.Species Information'!AI641&gt;1,"Taiga Shield","")&amp;IF('3.Species Information'!AJ641&gt;1,",",".")&amp;IF('3.Species Information'!AJ641&gt;1,"Taiga Cordillera","")&amp;IF('3.Species Information'!AK641&gt;1,",",".")&amp;IF('3.Species Information'!AK641&gt;1,"Hudson Plains","")&amp;IF('3.Species Information'!AL641&gt;1,",",".")&amp;IF('3.Species Information'!AL641&gt;1,"Boreal Plains","")&amp;IF('3.Species Information'!AM641&gt;1,",",".")&amp;IF('3.Species Information'!AM641&gt;1,"Boreal Shield","")&amp;IF('3.Species Information'!AN641&gt;1,",",".")&amp;IF('3.Species Information'!AN641&gt;1,"Boreal Cordillera","")&amp;IF('3.Species Information'!AO641&gt;1,",",".")&amp;IF('3.Species Information'!AO641&gt;1,"Pacific Maritime","")&amp;IF('3.Species Information'!AP641&gt;1,",",".")&amp;IF('3.Species Information'!AP641&gt;1,"Montane Cordillera","")&amp;IF('3.Species Information'!AQ641&gt;1,",",".")&amp;IF('3.Species Information'!AQ641&gt;1,"Prairies","")&amp;IF('3.Species Information'!AR641&gt;1,",",".")&amp;IF('3.Species Information'!AR641&gt;1,"Atlantic Maritime","")&amp;IF('3.Species Information'!AS641&gt;1,",",".")&amp;IF('3.Species Information'!AS641&gt;1,"Mixedwood Plains.","")</f>
        <v>...........</v>
      </c>
      <c r="E631" s="11" t="str">
        <f>IF('3.Species Information'!AU641&gt;1,"Arctic","")&amp;IF('3.Species Information'!AV641&gt;1,",",".")&amp;IF('3.Species Information'!AV641&gt;1,"Alpine","")&amp;IF('3.Species Information'!AW641&gt;1,",",".")&amp;IF('3.Species Information'!AW641&gt;1,"Boreal","")&amp;IF('3.Species Information'!AX641&gt;1,",",".")&amp;IF('3.Species Information'!AX641&gt;1,BB632&amp;”.”,"")</f>
        <v>...</v>
      </c>
      <c r="F631" s="11" t="str">
        <f>IF('3.Species Information'!AZ641&gt;1,"Circumarctic","")&amp;IF('3.Species Information'!BA641&gt;1,",",".")&amp;IF('3.Species Information'!BA641&gt;1,"North American Arctic","")&amp;IF('3.Species Information'!BB641&gt;1,",",".")&amp;IF('3.Species Information'!BB641&gt;1,"Circumboreal","")&amp;IF('3.Species Information'!BC641&gt;1,",",".")&amp;IF('3.Species Information'!BC641&gt;1,"North American Boreal","")&amp;IF('3.Species Information'!BD641&gt;1,",",".")&amp;IF('3.Species Information'!BD641&gt;1,"North American Boreal Cordilleran","")&amp;IF('3.Species Information'!BE641&gt;1,",",".")&amp;IF('3.Species Information'!BE641&gt;1,"North American Temperate Cordilleran","")&amp;IF('3.Species Information'!BF641&gt;1,",",".")&amp;IF('3.Species Information'!BF641&gt;1,"Amphi-Beringian","")&amp;IF('3.Species Information'!BG641&gt;1,",",".")&amp;IF('3.Species Information'!BG641&gt;1,"North American Beringian","")&amp;IF('3.Species Information'!BH641&gt;1,",",".")&amp;IF('3.Species Information'!BH641&gt;1,"Amphi-Atlantic","")&amp;IF('3.Species Information'!BI641&gt;1,",",".")&amp;IF('3.Species Information'!BI641&gt;1,"Bipolar disjunct","")&amp;IF('3.Species Information'!BJ641&gt;1,",",".")&amp;IF('3.Species Information'!BJ641&gt;1,"Cosmopolitan","")&amp;IF('3.Species Information'!BK641&gt;1,",",".")&amp;IF('3.Species Information'!BK641&gt;1,BO632&amp;”.”,"")</f>
        <v>...........</v>
      </c>
      <c r="G631" s="11" t="str">
        <f>IF('3.Species Information'!BM641&gt;1,"Alaska","")&amp;IF('3.Species Information'!BN641&gt;1,",",".")&amp;IF('3.Species Information'!BN641&gt;1,"Yukon Territory","")&amp;IF('3.Species Information'!BO641&gt;1,",",".")&amp;IF('3.Species Information'!BO641&gt;1,"Northwest Territories","")&amp;IF('3.Species Information'!BP641&gt;1,",",".")&amp;IF('3.Species Information'!BP641&gt;1,"Nunavut","")&amp;IF('3.Species Information'!BQ641&gt;1,",",".")&amp;IF('3.Species Information'!BQ641&gt;1,"Manitoba (Hudson Bay coastal region, Wapusk National Park)","")&amp;IF('3.Species Information'!BR641&gt;1,",",".")&amp;IF('3.Species Information'!BR641&gt;1,"Ontario (Hudson Bay coastal region)","")&amp;IF('3.Species Information'!BS641&gt;1,",",".")&amp;IF('3.Species Information'!BS641&gt;1,"Québec","")&amp;IF('3.Species Information'!BT641&gt;1,",",".")&amp;IF('3.Species Information'!BT641&gt;1,"Newfoundland and Labrador.","")</f>
        <v>.......</v>
      </c>
      <c r="H631" s="11" t="str">
        <f>IF('3.Species Information'!BU641&gt;1,"Canada","")&amp;IF('3.Species Information'!BV641&gt;1,",",".")&amp;IF('3.Species Information'!BV641&gt;1,"United States (Alaska)","")&amp;IF('3.Species Information'!BW641&gt;1,",",".")&amp;IF('3.Species Information'!BW641&gt;1,"Greenland","")&amp;IF('3.Species Information'!BX641&gt;1,",",".")&amp;IF('3.Species Information'!BX641&gt;1,"Scandinavia (including Svalbard)","")&amp;IF('3.Species Information'!BY641&gt;1,",",".")&amp;IF('3.Species Information'!BY641&gt;1,"European Russia","")&amp;IF('3.Species Information'!BZ641&gt;1,",",".")&amp;IF('3.Species Information'!BZ641&gt;1,"Siberian Russia (Europe Border to the Kolyma River)","")&amp;IF('3.Species Information'!CA641&gt;1,",",".")&amp;IF('3.Species Information'!CA641&gt;1,"Far East Russia (east of the Kolyma River).","")</f>
        <v>......</v>
      </c>
      <c r="I631" s="11" t="s">
        <v>860</v>
      </c>
    </row>
    <row r="632" spans="1:9" ht="15">
      <c r="A632" s="8" t="e">
        <f>#REF!</f>
        <v>#REF!</v>
      </c>
      <c r="B632" s="11" t="str">
        <f>IF('3.Species Information'!W642&gt;1,"Arctic polar desert zone (Zone A)","")&amp;IF('3.Species Information'!X642&gt;1,",",".")&amp;IF('3.Species Information'!X642&gt;1," Northern arctic tundra zone (Zone B)","")&amp;IF('3.Species Information'!Y642&gt;1,",",".")&amp;IF('3.Species Information'!Y642&gt;1," Middle arctic tundra zone (Zone C)","")&amp;IF('3.Species Information'!Z642&gt;1,",",".")&amp;IF('3.Species Information'!Z642&gt;1," Southern arctic tundra zone (Zone D)","")&amp;IF('3.Species Information'!AA642&gt;1,",",".")&amp;IF('3.Species Information'!AA642&gt;1," Arctic shrub tundra zone (Zone E).","")</f>
        <v>....</v>
      </c>
      <c r="C632" s="11" t="str">
        <f>IF('3.Species Information'!AC642&gt;1,"Northern Alaska/Yukon","")&amp;IF('3.Species Information'!AD642&gt;1,",",".")&amp;IF('3.Species Information'!AD642&gt;1,"Western Canadian Arctic","")&amp;IF('3.Species Information'!AE642&gt;1,",",".")&amp;IF('3.Species Information'!AE642&gt;1,"Eastern Canadian Arctic","")&amp;IF('3.Species Information'!AF642&gt;1,",",".")&amp;IF('3.Species Information'!AF642&gt;1,"Ellesmere.","")</f>
        <v>...</v>
      </c>
      <c r="D632" s="11" t="str">
        <f>IF('3.Species Information'!AH642&gt;1,"Taiga Plains","")&amp;IF('3.Species Information'!AI642&gt;1,",",".")&amp;IF('3.Species Information'!AI642&gt;1,"Taiga Shield","")&amp;IF('3.Species Information'!AJ642&gt;1,",",".")&amp;IF('3.Species Information'!AJ642&gt;1,"Taiga Cordillera","")&amp;IF('3.Species Information'!AK642&gt;1,",",".")&amp;IF('3.Species Information'!AK642&gt;1,"Hudson Plains","")&amp;IF('3.Species Information'!AL642&gt;1,",",".")&amp;IF('3.Species Information'!AL642&gt;1,"Boreal Plains","")&amp;IF('3.Species Information'!AM642&gt;1,",",".")&amp;IF('3.Species Information'!AM642&gt;1,"Boreal Shield","")&amp;IF('3.Species Information'!AN642&gt;1,",",".")&amp;IF('3.Species Information'!AN642&gt;1,"Boreal Cordillera","")&amp;IF('3.Species Information'!AO642&gt;1,",",".")&amp;IF('3.Species Information'!AO642&gt;1,"Pacific Maritime","")&amp;IF('3.Species Information'!AP642&gt;1,",",".")&amp;IF('3.Species Information'!AP642&gt;1,"Montane Cordillera","")&amp;IF('3.Species Information'!AQ642&gt;1,",",".")&amp;IF('3.Species Information'!AQ642&gt;1,"Prairies","")&amp;IF('3.Species Information'!AR642&gt;1,",",".")&amp;IF('3.Species Information'!AR642&gt;1,"Atlantic Maritime","")&amp;IF('3.Species Information'!AS642&gt;1,",",".")&amp;IF('3.Species Information'!AS642&gt;1,"Mixedwood Plains.","")</f>
        <v>...........</v>
      </c>
      <c r="E632" s="11" t="str">
        <f>IF('3.Species Information'!AU642&gt;1,"Arctic","")&amp;IF('3.Species Information'!AV642&gt;1,",",".")&amp;IF('3.Species Information'!AV642&gt;1,"Alpine","")&amp;IF('3.Species Information'!AW642&gt;1,",",".")&amp;IF('3.Species Information'!AW642&gt;1,"Boreal","")&amp;IF('3.Species Information'!AX642&gt;1,",",".")&amp;IF('3.Species Information'!AX642&gt;1,BB633&amp;”.”,"")</f>
        <v>...</v>
      </c>
      <c r="F632" s="11" t="str">
        <f>IF('3.Species Information'!AZ642&gt;1,"Circumarctic","")&amp;IF('3.Species Information'!BA642&gt;1,",",".")&amp;IF('3.Species Information'!BA642&gt;1,"North American Arctic","")&amp;IF('3.Species Information'!BB642&gt;1,",",".")&amp;IF('3.Species Information'!BB642&gt;1,"Circumboreal","")&amp;IF('3.Species Information'!BC642&gt;1,",",".")&amp;IF('3.Species Information'!BC642&gt;1,"North American Boreal","")&amp;IF('3.Species Information'!BD642&gt;1,",",".")&amp;IF('3.Species Information'!BD642&gt;1,"North American Boreal Cordilleran","")&amp;IF('3.Species Information'!BE642&gt;1,",",".")&amp;IF('3.Species Information'!BE642&gt;1,"North American Temperate Cordilleran","")&amp;IF('3.Species Information'!BF642&gt;1,",",".")&amp;IF('3.Species Information'!BF642&gt;1,"Amphi-Beringian","")&amp;IF('3.Species Information'!BG642&gt;1,",",".")&amp;IF('3.Species Information'!BG642&gt;1,"North American Beringian","")&amp;IF('3.Species Information'!BH642&gt;1,",",".")&amp;IF('3.Species Information'!BH642&gt;1,"Amphi-Atlantic","")&amp;IF('3.Species Information'!BI642&gt;1,",",".")&amp;IF('3.Species Information'!BI642&gt;1,"Bipolar disjunct","")&amp;IF('3.Species Information'!BJ642&gt;1,",",".")&amp;IF('3.Species Information'!BJ642&gt;1,"Cosmopolitan","")&amp;IF('3.Species Information'!BK642&gt;1,",",".")&amp;IF('3.Species Information'!BK642&gt;1,BO633&amp;”.”,"")</f>
        <v>...........</v>
      </c>
      <c r="G632" s="11" t="str">
        <f>IF('3.Species Information'!BM642&gt;1,"Alaska","")&amp;IF('3.Species Information'!BN642&gt;1,",",".")&amp;IF('3.Species Information'!BN642&gt;1,"Yukon Territory","")&amp;IF('3.Species Information'!BO642&gt;1,",",".")&amp;IF('3.Species Information'!BO642&gt;1,"Northwest Territories","")&amp;IF('3.Species Information'!BP642&gt;1,",",".")&amp;IF('3.Species Information'!BP642&gt;1,"Nunavut","")&amp;IF('3.Species Information'!BQ642&gt;1,",",".")&amp;IF('3.Species Information'!BQ642&gt;1,"Manitoba (Hudson Bay coastal region, Wapusk National Park)","")&amp;IF('3.Species Information'!BR642&gt;1,",",".")&amp;IF('3.Species Information'!BR642&gt;1,"Ontario (Hudson Bay coastal region)","")&amp;IF('3.Species Information'!BS642&gt;1,",",".")&amp;IF('3.Species Information'!BS642&gt;1,"Québec","")&amp;IF('3.Species Information'!BT642&gt;1,",",".")&amp;IF('3.Species Information'!BT642&gt;1,"Newfoundland and Labrador.","")</f>
        <v>.......</v>
      </c>
      <c r="H632" s="11" t="str">
        <f>IF('3.Species Information'!BU642&gt;1,"Canada","")&amp;IF('3.Species Information'!BV642&gt;1,",",".")&amp;IF('3.Species Information'!BV642&gt;1,"United States (Alaska)","")&amp;IF('3.Species Information'!BW642&gt;1,",",".")&amp;IF('3.Species Information'!BW642&gt;1,"Greenland","")&amp;IF('3.Species Information'!BX642&gt;1,",",".")&amp;IF('3.Species Information'!BX642&gt;1,"Scandinavia (including Svalbard)","")&amp;IF('3.Species Information'!BY642&gt;1,",",".")&amp;IF('3.Species Information'!BY642&gt;1,"European Russia","")&amp;IF('3.Species Information'!BZ642&gt;1,",",".")&amp;IF('3.Species Information'!BZ642&gt;1,"Siberian Russia (Europe Border to the Kolyma River)","")&amp;IF('3.Species Information'!CA642&gt;1,",",".")&amp;IF('3.Species Information'!CA642&gt;1,"Far East Russia (east of the Kolyma River).","")</f>
        <v>......</v>
      </c>
      <c r="I632" s="11" t="s">
        <v>860</v>
      </c>
    </row>
    <row r="633" spans="1:9" ht="15">
      <c r="A633" s="8" t="e">
        <f>#REF!</f>
        <v>#REF!</v>
      </c>
      <c r="B633" s="11" t="str">
        <f>IF('3.Species Information'!W643&gt;1,"Arctic polar desert zone (Zone A)","")&amp;IF('3.Species Information'!X643&gt;1,",",".")&amp;IF('3.Species Information'!X643&gt;1," Northern arctic tundra zone (Zone B)","")&amp;IF('3.Species Information'!Y643&gt;1,",",".")&amp;IF('3.Species Information'!Y643&gt;1," Middle arctic tundra zone (Zone C)","")&amp;IF('3.Species Information'!Z643&gt;1,",",".")&amp;IF('3.Species Information'!Z643&gt;1," Southern arctic tundra zone (Zone D)","")&amp;IF('3.Species Information'!AA643&gt;1,",",".")&amp;IF('3.Species Information'!AA643&gt;1," Arctic shrub tundra zone (Zone E).","")</f>
        <v>....</v>
      </c>
      <c r="C633" s="11" t="str">
        <f>IF('3.Species Information'!AC643&gt;1,"Northern Alaska/Yukon","")&amp;IF('3.Species Information'!AD643&gt;1,",",".")&amp;IF('3.Species Information'!AD643&gt;1,"Western Canadian Arctic","")&amp;IF('3.Species Information'!AE643&gt;1,",",".")&amp;IF('3.Species Information'!AE643&gt;1,"Eastern Canadian Arctic","")&amp;IF('3.Species Information'!AF643&gt;1,",",".")&amp;IF('3.Species Information'!AF643&gt;1,"Ellesmere.","")</f>
        <v>...</v>
      </c>
      <c r="D633" s="11" t="str">
        <f>IF('3.Species Information'!AH643&gt;1,"Taiga Plains","")&amp;IF('3.Species Information'!AI643&gt;1,",",".")&amp;IF('3.Species Information'!AI643&gt;1,"Taiga Shield","")&amp;IF('3.Species Information'!AJ643&gt;1,",",".")&amp;IF('3.Species Information'!AJ643&gt;1,"Taiga Cordillera","")&amp;IF('3.Species Information'!AK643&gt;1,",",".")&amp;IF('3.Species Information'!AK643&gt;1,"Hudson Plains","")&amp;IF('3.Species Information'!AL643&gt;1,",",".")&amp;IF('3.Species Information'!AL643&gt;1,"Boreal Plains","")&amp;IF('3.Species Information'!AM643&gt;1,",",".")&amp;IF('3.Species Information'!AM643&gt;1,"Boreal Shield","")&amp;IF('3.Species Information'!AN643&gt;1,",",".")&amp;IF('3.Species Information'!AN643&gt;1,"Boreal Cordillera","")&amp;IF('3.Species Information'!AO643&gt;1,",",".")&amp;IF('3.Species Information'!AO643&gt;1,"Pacific Maritime","")&amp;IF('3.Species Information'!AP643&gt;1,",",".")&amp;IF('3.Species Information'!AP643&gt;1,"Montane Cordillera","")&amp;IF('3.Species Information'!AQ643&gt;1,",",".")&amp;IF('3.Species Information'!AQ643&gt;1,"Prairies","")&amp;IF('3.Species Information'!AR643&gt;1,",",".")&amp;IF('3.Species Information'!AR643&gt;1,"Atlantic Maritime","")&amp;IF('3.Species Information'!AS643&gt;1,",",".")&amp;IF('3.Species Information'!AS643&gt;1,"Mixedwood Plains.","")</f>
        <v>...........</v>
      </c>
      <c r="E633" s="11" t="str">
        <f>IF('3.Species Information'!AU643&gt;1,"Arctic","")&amp;IF('3.Species Information'!AV643&gt;1,",",".")&amp;IF('3.Species Information'!AV643&gt;1,"Alpine","")&amp;IF('3.Species Information'!AW643&gt;1,",",".")&amp;IF('3.Species Information'!AW643&gt;1,"Boreal","")&amp;IF('3.Species Information'!AX643&gt;1,",",".")&amp;IF('3.Species Information'!AX643&gt;1,BB634&amp;”.”,"")</f>
        <v>...</v>
      </c>
      <c r="F633" s="11" t="str">
        <f>IF('3.Species Information'!AZ643&gt;1,"Circumarctic","")&amp;IF('3.Species Information'!BA643&gt;1,",",".")&amp;IF('3.Species Information'!BA643&gt;1,"North American Arctic","")&amp;IF('3.Species Information'!BB643&gt;1,",",".")&amp;IF('3.Species Information'!BB643&gt;1,"Circumboreal","")&amp;IF('3.Species Information'!BC643&gt;1,",",".")&amp;IF('3.Species Information'!BC643&gt;1,"North American Boreal","")&amp;IF('3.Species Information'!BD643&gt;1,",",".")&amp;IF('3.Species Information'!BD643&gt;1,"North American Boreal Cordilleran","")&amp;IF('3.Species Information'!BE643&gt;1,",",".")&amp;IF('3.Species Information'!BE643&gt;1,"North American Temperate Cordilleran","")&amp;IF('3.Species Information'!BF643&gt;1,",",".")&amp;IF('3.Species Information'!BF643&gt;1,"Amphi-Beringian","")&amp;IF('3.Species Information'!BG643&gt;1,",",".")&amp;IF('3.Species Information'!BG643&gt;1,"North American Beringian","")&amp;IF('3.Species Information'!BH643&gt;1,",",".")&amp;IF('3.Species Information'!BH643&gt;1,"Amphi-Atlantic","")&amp;IF('3.Species Information'!BI643&gt;1,",",".")&amp;IF('3.Species Information'!BI643&gt;1,"Bipolar disjunct","")&amp;IF('3.Species Information'!BJ643&gt;1,",",".")&amp;IF('3.Species Information'!BJ643&gt;1,"Cosmopolitan","")&amp;IF('3.Species Information'!BK643&gt;1,",",".")&amp;IF('3.Species Information'!BK643&gt;1,BO634&amp;”.”,"")</f>
        <v>...........</v>
      </c>
      <c r="G633" s="11" t="str">
        <f>IF('3.Species Information'!BM643&gt;1,"Alaska","")&amp;IF('3.Species Information'!BN643&gt;1,",",".")&amp;IF('3.Species Information'!BN643&gt;1,"Yukon Territory","")&amp;IF('3.Species Information'!BO643&gt;1,",",".")&amp;IF('3.Species Information'!BO643&gt;1,"Northwest Territories","")&amp;IF('3.Species Information'!BP643&gt;1,",",".")&amp;IF('3.Species Information'!BP643&gt;1,"Nunavut","")&amp;IF('3.Species Information'!BQ643&gt;1,",",".")&amp;IF('3.Species Information'!BQ643&gt;1,"Manitoba (Hudson Bay coastal region, Wapusk National Park)","")&amp;IF('3.Species Information'!BR643&gt;1,",",".")&amp;IF('3.Species Information'!BR643&gt;1,"Ontario (Hudson Bay coastal region)","")&amp;IF('3.Species Information'!BS643&gt;1,",",".")&amp;IF('3.Species Information'!BS643&gt;1,"Québec","")&amp;IF('3.Species Information'!BT643&gt;1,",",".")&amp;IF('3.Species Information'!BT643&gt;1,"Newfoundland and Labrador.","")</f>
        <v>.......</v>
      </c>
      <c r="H633" s="11" t="str">
        <f>IF('3.Species Information'!BU643&gt;1,"Canada","")&amp;IF('3.Species Information'!BV643&gt;1,",",".")&amp;IF('3.Species Information'!BV643&gt;1,"United States (Alaska)","")&amp;IF('3.Species Information'!BW643&gt;1,",",".")&amp;IF('3.Species Information'!BW643&gt;1,"Greenland","")&amp;IF('3.Species Information'!BX643&gt;1,",",".")&amp;IF('3.Species Information'!BX643&gt;1,"Scandinavia (including Svalbard)","")&amp;IF('3.Species Information'!BY643&gt;1,",",".")&amp;IF('3.Species Information'!BY643&gt;1,"European Russia","")&amp;IF('3.Species Information'!BZ643&gt;1,",",".")&amp;IF('3.Species Information'!BZ643&gt;1,"Siberian Russia (Europe Border to the Kolyma River)","")&amp;IF('3.Species Information'!CA643&gt;1,",",".")&amp;IF('3.Species Information'!CA643&gt;1,"Far East Russia (east of the Kolyma River).","")</f>
        <v>......</v>
      </c>
      <c r="I633" s="11" t="s">
        <v>860</v>
      </c>
    </row>
    <row r="634" spans="1:9" ht="15">
      <c r="A634" s="8" t="e">
        <f>#REF!</f>
        <v>#REF!</v>
      </c>
      <c r="B634" s="11" t="str">
        <f>IF('3.Species Information'!W644&gt;1,"Arctic polar desert zone (Zone A)","")&amp;IF('3.Species Information'!X644&gt;1,",",".")&amp;IF('3.Species Information'!X644&gt;1," Northern arctic tundra zone (Zone B)","")&amp;IF('3.Species Information'!Y644&gt;1,",",".")&amp;IF('3.Species Information'!Y644&gt;1," Middle arctic tundra zone (Zone C)","")&amp;IF('3.Species Information'!Z644&gt;1,",",".")&amp;IF('3.Species Information'!Z644&gt;1," Southern arctic tundra zone (Zone D)","")&amp;IF('3.Species Information'!AA644&gt;1,",",".")&amp;IF('3.Species Information'!AA644&gt;1," Arctic shrub tundra zone (Zone E).","")</f>
        <v>....</v>
      </c>
      <c r="C634" s="11" t="str">
        <f>IF('3.Species Information'!AC644&gt;1,"Northern Alaska/Yukon","")&amp;IF('3.Species Information'!AD644&gt;1,",",".")&amp;IF('3.Species Information'!AD644&gt;1,"Western Canadian Arctic","")&amp;IF('3.Species Information'!AE644&gt;1,",",".")&amp;IF('3.Species Information'!AE644&gt;1,"Eastern Canadian Arctic","")&amp;IF('3.Species Information'!AF644&gt;1,",",".")&amp;IF('3.Species Information'!AF644&gt;1,"Ellesmere.","")</f>
        <v>...</v>
      </c>
      <c r="D634" s="11" t="str">
        <f>IF('3.Species Information'!AH644&gt;1,"Taiga Plains","")&amp;IF('3.Species Information'!AI644&gt;1,",",".")&amp;IF('3.Species Information'!AI644&gt;1,"Taiga Shield","")&amp;IF('3.Species Information'!AJ644&gt;1,",",".")&amp;IF('3.Species Information'!AJ644&gt;1,"Taiga Cordillera","")&amp;IF('3.Species Information'!AK644&gt;1,",",".")&amp;IF('3.Species Information'!AK644&gt;1,"Hudson Plains","")&amp;IF('3.Species Information'!AL644&gt;1,",",".")&amp;IF('3.Species Information'!AL644&gt;1,"Boreal Plains","")&amp;IF('3.Species Information'!AM644&gt;1,",",".")&amp;IF('3.Species Information'!AM644&gt;1,"Boreal Shield","")&amp;IF('3.Species Information'!AN644&gt;1,",",".")&amp;IF('3.Species Information'!AN644&gt;1,"Boreal Cordillera","")&amp;IF('3.Species Information'!AO644&gt;1,",",".")&amp;IF('3.Species Information'!AO644&gt;1,"Pacific Maritime","")&amp;IF('3.Species Information'!AP644&gt;1,",",".")&amp;IF('3.Species Information'!AP644&gt;1,"Montane Cordillera","")&amp;IF('3.Species Information'!AQ644&gt;1,",",".")&amp;IF('3.Species Information'!AQ644&gt;1,"Prairies","")&amp;IF('3.Species Information'!AR644&gt;1,",",".")&amp;IF('3.Species Information'!AR644&gt;1,"Atlantic Maritime","")&amp;IF('3.Species Information'!AS644&gt;1,",",".")&amp;IF('3.Species Information'!AS644&gt;1,"Mixedwood Plains.","")</f>
        <v>...........</v>
      </c>
      <c r="E634" s="11" t="str">
        <f>IF('3.Species Information'!AU644&gt;1,"Arctic","")&amp;IF('3.Species Information'!AV644&gt;1,",",".")&amp;IF('3.Species Information'!AV644&gt;1,"Alpine","")&amp;IF('3.Species Information'!AW644&gt;1,",",".")&amp;IF('3.Species Information'!AW644&gt;1,"Boreal","")&amp;IF('3.Species Information'!AX644&gt;1,",",".")&amp;IF('3.Species Information'!AX644&gt;1,BB635&amp;”.”,"")</f>
        <v>...</v>
      </c>
      <c r="F634" s="11" t="str">
        <f>IF('3.Species Information'!AZ644&gt;1,"Circumarctic","")&amp;IF('3.Species Information'!BA644&gt;1,",",".")&amp;IF('3.Species Information'!BA644&gt;1,"North American Arctic","")&amp;IF('3.Species Information'!BB644&gt;1,",",".")&amp;IF('3.Species Information'!BB644&gt;1,"Circumboreal","")&amp;IF('3.Species Information'!BC644&gt;1,",",".")&amp;IF('3.Species Information'!BC644&gt;1,"North American Boreal","")&amp;IF('3.Species Information'!BD644&gt;1,",",".")&amp;IF('3.Species Information'!BD644&gt;1,"North American Boreal Cordilleran","")&amp;IF('3.Species Information'!BE644&gt;1,",",".")&amp;IF('3.Species Information'!BE644&gt;1,"North American Temperate Cordilleran","")&amp;IF('3.Species Information'!BF644&gt;1,",",".")&amp;IF('3.Species Information'!BF644&gt;1,"Amphi-Beringian","")&amp;IF('3.Species Information'!BG644&gt;1,",",".")&amp;IF('3.Species Information'!BG644&gt;1,"North American Beringian","")&amp;IF('3.Species Information'!BH644&gt;1,",",".")&amp;IF('3.Species Information'!BH644&gt;1,"Amphi-Atlantic","")&amp;IF('3.Species Information'!BI644&gt;1,",",".")&amp;IF('3.Species Information'!BI644&gt;1,"Bipolar disjunct","")&amp;IF('3.Species Information'!BJ644&gt;1,",",".")&amp;IF('3.Species Information'!BJ644&gt;1,"Cosmopolitan","")&amp;IF('3.Species Information'!BK644&gt;1,",",".")&amp;IF('3.Species Information'!BK644&gt;1,BO635&amp;”.”,"")</f>
        <v>...........</v>
      </c>
      <c r="G634" s="11" t="str">
        <f>IF('3.Species Information'!BM644&gt;1,"Alaska","")&amp;IF('3.Species Information'!BN644&gt;1,",",".")&amp;IF('3.Species Information'!BN644&gt;1,"Yukon Territory","")&amp;IF('3.Species Information'!BO644&gt;1,",",".")&amp;IF('3.Species Information'!BO644&gt;1,"Northwest Territories","")&amp;IF('3.Species Information'!BP644&gt;1,",",".")&amp;IF('3.Species Information'!BP644&gt;1,"Nunavut","")&amp;IF('3.Species Information'!BQ644&gt;1,",",".")&amp;IF('3.Species Information'!BQ644&gt;1,"Manitoba (Hudson Bay coastal region, Wapusk National Park)","")&amp;IF('3.Species Information'!BR644&gt;1,",",".")&amp;IF('3.Species Information'!BR644&gt;1,"Ontario (Hudson Bay coastal region)","")&amp;IF('3.Species Information'!BS644&gt;1,",",".")&amp;IF('3.Species Information'!BS644&gt;1,"Québec","")&amp;IF('3.Species Information'!BT644&gt;1,",",".")&amp;IF('3.Species Information'!BT644&gt;1,"Newfoundland and Labrador.","")</f>
        <v>.......</v>
      </c>
      <c r="H634" s="11" t="str">
        <f>IF('3.Species Information'!BU644&gt;1,"Canada","")&amp;IF('3.Species Information'!BV644&gt;1,",",".")&amp;IF('3.Species Information'!BV644&gt;1,"United States (Alaska)","")&amp;IF('3.Species Information'!BW644&gt;1,",",".")&amp;IF('3.Species Information'!BW644&gt;1,"Greenland","")&amp;IF('3.Species Information'!BX644&gt;1,",",".")&amp;IF('3.Species Information'!BX644&gt;1,"Scandinavia (including Svalbard)","")&amp;IF('3.Species Information'!BY644&gt;1,",",".")&amp;IF('3.Species Information'!BY644&gt;1,"European Russia","")&amp;IF('3.Species Information'!BZ644&gt;1,",",".")&amp;IF('3.Species Information'!BZ644&gt;1,"Siberian Russia (Europe Border to the Kolyma River)","")&amp;IF('3.Species Information'!CA644&gt;1,",",".")&amp;IF('3.Species Information'!CA644&gt;1,"Far East Russia (east of the Kolyma River).","")</f>
        <v>......</v>
      </c>
      <c r="I634" s="11" t="s">
        <v>860</v>
      </c>
    </row>
    <row r="635" spans="1:9" ht="15">
      <c r="A635" s="8" t="e">
        <f>#REF!</f>
        <v>#REF!</v>
      </c>
      <c r="B635" s="11" t="str">
        <f>IF('3.Species Information'!W645&gt;1,"Arctic polar desert zone (Zone A)","")&amp;IF('3.Species Information'!X645&gt;1,",",".")&amp;IF('3.Species Information'!X645&gt;1," Northern arctic tundra zone (Zone B)","")&amp;IF('3.Species Information'!Y645&gt;1,",",".")&amp;IF('3.Species Information'!Y645&gt;1," Middle arctic tundra zone (Zone C)","")&amp;IF('3.Species Information'!Z645&gt;1,",",".")&amp;IF('3.Species Information'!Z645&gt;1," Southern arctic tundra zone (Zone D)","")&amp;IF('3.Species Information'!AA645&gt;1,",",".")&amp;IF('3.Species Information'!AA645&gt;1," Arctic shrub tundra zone (Zone E).","")</f>
        <v>....</v>
      </c>
      <c r="C635" s="11" t="str">
        <f>IF('3.Species Information'!AC645&gt;1,"Northern Alaska/Yukon","")&amp;IF('3.Species Information'!AD645&gt;1,",",".")&amp;IF('3.Species Information'!AD645&gt;1,"Western Canadian Arctic","")&amp;IF('3.Species Information'!AE645&gt;1,",",".")&amp;IF('3.Species Information'!AE645&gt;1,"Eastern Canadian Arctic","")&amp;IF('3.Species Information'!AF645&gt;1,",",".")&amp;IF('3.Species Information'!AF645&gt;1,"Ellesmere.","")</f>
        <v>...</v>
      </c>
      <c r="D635" s="11" t="str">
        <f>IF('3.Species Information'!AH645&gt;1,"Taiga Plains","")&amp;IF('3.Species Information'!AI645&gt;1,",",".")&amp;IF('3.Species Information'!AI645&gt;1,"Taiga Shield","")&amp;IF('3.Species Information'!AJ645&gt;1,",",".")&amp;IF('3.Species Information'!AJ645&gt;1,"Taiga Cordillera","")&amp;IF('3.Species Information'!AK645&gt;1,",",".")&amp;IF('3.Species Information'!AK645&gt;1,"Hudson Plains","")&amp;IF('3.Species Information'!AL645&gt;1,",",".")&amp;IF('3.Species Information'!AL645&gt;1,"Boreal Plains","")&amp;IF('3.Species Information'!AM645&gt;1,",",".")&amp;IF('3.Species Information'!AM645&gt;1,"Boreal Shield","")&amp;IF('3.Species Information'!AN645&gt;1,",",".")&amp;IF('3.Species Information'!AN645&gt;1,"Boreal Cordillera","")&amp;IF('3.Species Information'!AO645&gt;1,",",".")&amp;IF('3.Species Information'!AO645&gt;1,"Pacific Maritime","")&amp;IF('3.Species Information'!AP645&gt;1,",",".")&amp;IF('3.Species Information'!AP645&gt;1,"Montane Cordillera","")&amp;IF('3.Species Information'!AQ645&gt;1,",",".")&amp;IF('3.Species Information'!AQ645&gt;1,"Prairies","")&amp;IF('3.Species Information'!AR645&gt;1,",",".")&amp;IF('3.Species Information'!AR645&gt;1,"Atlantic Maritime","")&amp;IF('3.Species Information'!AS645&gt;1,",",".")&amp;IF('3.Species Information'!AS645&gt;1,"Mixedwood Plains.","")</f>
        <v>...........</v>
      </c>
      <c r="E635" s="11" t="str">
        <f>IF('3.Species Information'!AU645&gt;1,"Arctic","")&amp;IF('3.Species Information'!AV645&gt;1,",",".")&amp;IF('3.Species Information'!AV645&gt;1,"Alpine","")&amp;IF('3.Species Information'!AW645&gt;1,",",".")&amp;IF('3.Species Information'!AW645&gt;1,"Boreal","")&amp;IF('3.Species Information'!AX645&gt;1,",",".")&amp;IF('3.Species Information'!AX645&gt;1,BB636&amp;”.”,"")</f>
        <v>...</v>
      </c>
      <c r="F635" s="11" t="str">
        <f>IF('3.Species Information'!AZ645&gt;1,"Circumarctic","")&amp;IF('3.Species Information'!BA645&gt;1,",",".")&amp;IF('3.Species Information'!BA645&gt;1,"North American Arctic","")&amp;IF('3.Species Information'!BB645&gt;1,",",".")&amp;IF('3.Species Information'!BB645&gt;1,"Circumboreal","")&amp;IF('3.Species Information'!BC645&gt;1,",",".")&amp;IF('3.Species Information'!BC645&gt;1,"North American Boreal","")&amp;IF('3.Species Information'!BD645&gt;1,",",".")&amp;IF('3.Species Information'!BD645&gt;1,"North American Boreal Cordilleran","")&amp;IF('3.Species Information'!BE645&gt;1,",",".")&amp;IF('3.Species Information'!BE645&gt;1,"North American Temperate Cordilleran","")&amp;IF('3.Species Information'!BF645&gt;1,",",".")&amp;IF('3.Species Information'!BF645&gt;1,"Amphi-Beringian","")&amp;IF('3.Species Information'!BG645&gt;1,",",".")&amp;IF('3.Species Information'!BG645&gt;1,"North American Beringian","")&amp;IF('3.Species Information'!BH645&gt;1,",",".")&amp;IF('3.Species Information'!BH645&gt;1,"Amphi-Atlantic","")&amp;IF('3.Species Information'!BI645&gt;1,",",".")&amp;IF('3.Species Information'!BI645&gt;1,"Bipolar disjunct","")&amp;IF('3.Species Information'!BJ645&gt;1,",",".")&amp;IF('3.Species Information'!BJ645&gt;1,"Cosmopolitan","")&amp;IF('3.Species Information'!BK645&gt;1,",",".")&amp;IF('3.Species Information'!BK645&gt;1,BO636&amp;”.”,"")</f>
        <v>...........</v>
      </c>
      <c r="G635" s="11" t="str">
        <f>IF('3.Species Information'!BM645&gt;1,"Alaska","")&amp;IF('3.Species Information'!BN645&gt;1,",",".")&amp;IF('3.Species Information'!BN645&gt;1,"Yukon Territory","")&amp;IF('3.Species Information'!BO645&gt;1,",",".")&amp;IF('3.Species Information'!BO645&gt;1,"Northwest Territories","")&amp;IF('3.Species Information'!BP645&gt;1,",",".")&amp;IF('3.Species Information'!BP645&gt;1,"Nunavut","")&amp;IF('3.Species Information'!BQ645&gt;1,",",".")&amp;IF('3.Species Information'!BQ645&gt;1,"Manitoba (Hudson Bay coastal region, Wapusk National Park)","")&amp;IF('3.Species Information'!BR645&gt;1,",",".")&amp;IF('3.Species Information'!BR645&gt;1,"Ontario (Hudson Bay coastal region)","")&amp;IF('3.Species Information'!BS645&gt;1,",",".")&amp;IF('3.Species Information'!BS645&gt;1,"Québec","")&amp;IF('3.Species Information'!BT645&gt;1,",",".")&amp;IF('3.Species Information'!BT645&gt;1,"Newfoundland and Labrador.","")</f>
        <v>.......</v>
      </c>
      <c r="H635" s="11" t="str">
        <f>IF('3.Species Information'!BU645&gt;1,"Canada","")&amp;IF('3.Species Information'!BV645&gt;1,",",".")&amp;IF('3.Species Information'!BV645&gt;1,"United States (Alaska)","")&amp;IF('3.Species Information'!BW645&gt;1,",",".")&amp;IF('3.Species Information'!BW645&gt;1,"Greenland","")&amp;IF('3.Species Information'!BX645&gt;1,",",".")&amp;IF('3.Species Information'!BX645&gt;1,"Scandinavia (including Svalbard)","")&amp;IF('3.Species Information'!BY645&gt;1,",",".")&amp;IF('3.Species Information'!BY645&gt;1,"European Russia","")&amp;IF('3.Species Information'!BZ645&gt;1,",",".")&amp;IF('3.Species Information'!BZ645&gt;1,"Siberian Russia (Europe Border to the Kolyma River)","")&amp;IF('3.Species Information'!CA645&gt;1,",",".")&amp;IF('3.Species Information'!CA645&gt;1,"Far East Russia (east of the Kolyma River).","")</f>
        <v>......</v>
      </c>
      <c r="I635" s="11" t="s">
        <v>860</v>
      </c>
    </row>
    <row r="636" spans="1:9" ht="15">
      <c r="A636" s="8" t="e">
        <f>#REF!</f>
        <v>#REF!</v>
      </c>
      <c r="B636" s="11" t="str">
        <f>IF('3.Species Information'!W646&gt;1,"Arctic polar desert zone (Zone A)","")&amp;IF('3.Species Information'!X646&gt;1,",",".")&amp;IF('3.Species Information'!X646&gt;1," Northern arctic tundra zone (Zone B)","")&amp;IF('3.Species Information'!Y646&gt;1,",",".")&amp;IF('3.Species Information'!Y646&gt;1," Middle arctic tundra zone (Zone C)","")&amp;IF('3.Species Information'!Z646&gt;1,",",".")&amp;IF('3.Species Information'!Z646&gt;1," Southern arctic tundra zone (Zone D)","")&amp;IF('3.Species Information'!AA646&gt;1,",",".")&amp;IF('3.Species Information'!AA646&gt;1," Arctic shrub tundra zone (Zone E).","")</f>
        <v>....</v>
      </c>
      <c r="C636" s="11" t="str">
        <f>IF('3.Species Information'!AC646&gt;1,"Northern Alaska/Yukon","")&amp;IF('3.Species Information'!AD646&gt;1,",",".")&amp;IF('3.Species Information'!AD646&gt;1,"Western Canadian Arctic","")&amp;IF('3.Species Information'!AE646&gt;1,",",".")&amp;IF('3.Species Information'!AE646&gt;1,"Eastern Canadian Arctic","")&amp;IF('3.Species Information'!AF646&gt;1,",",".")&amp;IF('3.Species Information'!AF646&gt;1,"Ellesmere.","")</f>
        <v>...</v>
      </c>
      <c r="D636" s="11" t="str">
        <f>IF('3.Species Information'!AH646&gt;1,"Taiga Plains","")&amp;IF('3.Species Information'!AI646&gt;1,",",".")&amp;IF('3.Species Information'!AI646&gt;1,"Taiga Shield","")&amp;IF('3.Species Information'!AJ646&gt;1,",",".")&amp;IF('3.Species Information'!AJ646&gt;1,"Taiga Cordillera","")&amp;IF('3.Species Information'!AK646&gt;1,",",".")&amp;IF('3.Species Information'!AK646&gt;1,"Hudson Plains","")&amp;IF('3.Species Information'!AL646&gt;1,",",".")&amp;IF('3.Species Information'!AL646&gt;1,"Boreal Plains","")&amp;IF('3.Species Information'!AM646&gt;1,",",".")&amp;IF('3.Species Information'!AM646&gt;1,"Boreal Shield","")&amp;IF('3.Species Information'!AN646&gt;1,",",".")&amp;IF('3.Species Information'!AN646&gt;1,"Boreal Cordillera","")&amp;IF('3.Species Information'!AO646&gt;1,",",".")&amp;IF('3.Species Information'!AO646&gt;1,"Pacific Maritime","")&amp;IF('3.Species Information'!AP646&gt;1,",",".")&amp;IF('3.Species Information'!AP646&gt;1,"Montane Cordillera","")&amp;IF('3.Species Information'!AQ646&gt;1,",",".")&amp;IF('3.Species Information'!AQ646&gt;1,"Prairies","")&amp;IF('3.Species Information'!AR646&gt;1,",",".")&amp;IF('3.Species Information'!AR646&gt;1,"Atlantic Maritime","")&amp;IF('3.Species Information'!AS646&gt;1,",",".")&amp;IF('3.Species Information'!AS646&gt;1,"Mixedwood Plains.","")</f>
        <v>...........</v>
      </c>
      <c r="E636" s="11" t="str">
        <f>IF('3.Species Information'!AU646&gt;1,"Arctic","")&amp;IF('3.Species Information'!AV646&gt;1,",",".")&amp;IF('3.Species Information'!AV646&gt;1,"Alpine","")&amp;IF('3.Species Information'!AW646&gt;1,",",".")&amp;IF('3.Species Information'!AW646&gt;1,"Boreal","")&amp;IF('3.Species Information'!AX646&gt;1,",",".")&amp;IF('3.Species Information'!AX646&gt;1,BB637&amp;”.”,"")</f>
        <v>...</v>
      </c>
      <c r="F636" s="11" t="str">
        <f>IF('3.Species Information'!AZ646&gt;1,"Circumarctic","")&amp;IF('3.Species Information'!BA646&gt;1,",",".")&amp;IF('3.Species Information'!BA646&gt;1,"North American Arctic","")&amp;IF('3.Species Information'!BB646&gt;1,",",".")&amp;IF('3.Species Information'!BB646&gt;1,"Circumboreal","")&amp;IF('3.Species Information'!BC646&gt;1,",",".")&amp;IF('3.Species Information'!BC646&gt;1,"North American Boreal","")&amp;IF('3.Species Information'!BD646&gt;1,",",".")&amp;IF('3.Species Information'!BD646&gt;1,"North American Boreal Cordilleran","")&amp;IF('3.Species Information'!BE646&gt;1,",",".")&amp;IF('3.Species Information'!BE646&gt;1,"North American Temperate Cordilleran","")&amp;IF('3.Species Information'!BF646&gt;1,",",".")&amp;IF('3.Species Information'!BF646&gt;1,"Amphi-Beringian","")&amp;IF('3.Species Information'!BG646&gt;1,",",".")&amp;IF('3.Species Information'!BG646&gt;1,"North American Beringian","")&amp;IF('3.Species Information'!BH646&gt;1,",",".")&amp;IF('3.Species Information'!BH646&gt;1,"Amphi-Atlantic","")&amp;IF('3.Species Information'!BI646&gt;1,",",".")&amp;IF('3.Species Information'!BI646&gt;1,"Bipolar disjunct","")&amp;IF('3.Species Information'!BJ646&gt;1,",",".")&amp;IF('3.Species Information'!BJ646&gt;1,"Cosmopolitan","")&amp;IF('3.Species Information'!BK646&gt;1,",",".")&amp;IF('3.Species Information'!BK646&gt;1,BO637&amp;”.”,"")</f>
        <v>...........</v>
      </c>
      <c r="G636" s="11" t="str">
        <f>IF('3.Species Information'!BM646&gt;1,"Alaska","")&amp;IF('3.Species Information'!BN646&gt;1,",",".")&amp;IF('3.Species Information'!BN646&gt;1,"Yukon Territory","")&amp;IF('3.Species Information'!BO646&gt;1,",",".")&amp;IF('3.Species Information'!BO646&gt;1,"Northwest Territories","")&amp;IF('3.Species Information'!BP646&gt;1,",",".")&amp;IF('3.Species Information'!BP646&gt;1,"Nunavut","")&amp;IF('3.Species Information'!BQ646&gt;1,",",".")&amp;IF('3.Species Information'!BQ646&gt;1,"Manitoba (Hudson Bay coastal region, Wapusk National Park)","")&amp;IF('3.Species Information'!BR646&gt;1,",",".")&amp;IF('3.Species Information'!BR646&gt;1,"Ontario (Hudson Bay coastal region)","")&amp;IF('3.Species Information'!BS646&gt;1,",",".")&amp;IF('3.Species Information'!BS646&gt;1,"Québec","")&amp;IF('3.Species Information'!BT646&gt;1,",",".")&amp;IF('3.Species Information'!BT646&gt;1,"Newfoundland and Labrador.","")</f>
        <v>.......</v>
      </c>
      <c r="H636" s="11" t="str">
        <f>IF('3.Species Information'!BU646&gt;1,"Canada","")&amp;IF('3.Species Information'!BV646&gt;1,",",".")&amp;IF('3.Species Information'!BV646&gt;1,"United States (Alaska)","")&amp;IF('3.Species Information'!BW646&gt;1,",",".")&amp;IF('3.Species Information'!BW646&gt;1,"Greenland","")&amp;IF('3.Species Information'!BX646&gt;1,",",".")&amp;IF('3.Species Information'!BX646&gt;1,"Scandinavia (including Svalbard)","")&amp;IF('3.Species Information'!BY646&gt;1,",",".")&amp;IF('3.Species Information'!BY646&gt;1,"European Russia","")&amp;IF('3.Species Information'!BZ646&gt;1,",",".")&amp;IF('3.Species Information'!BZ646&gt;1,"Siberian Russia (Europe Border to the Kolyma River)","")&amp;IF('3.Species Information'!CA646&gt;1,",",".")&amp;IF('3.Species Information'!CA646&gt;1,"Far East Russia (east of the Kolyma River).","")</f>
        <v>......</v>
      </c>
      <c r="I636" s="11" t="s">
        <v>860</v>
      </c>
    </row>
    <row r="637" spans="1:9" ht="15">
      <c r="A637" s="8" t="e">
        <f>#REF!</f>
        <v>#REF!</v>
      </c>
      <c r="B637" s="11" t="str">
        <f>IF('3.Species Information'!W647&gt;1,"Arctic polar desert zone (Zone A)","")&amp;IF('3.Species Information'!X647&gt;1,",",".")&amp;IF('3.Species Information'!X647&gt;1," Northern arctic tundra zone (Zone B)","")&amp;IF('3.Species Information'!Y647&gt;1,",",".")&amp;IF('3.Species Information'!Y647&gt;1," Middle arctic tundra zone (Zone C)","")&amp;IF('3.Species Information'!Z647&gt;1,",",".")&amp;IF('3.Species Information'!Z647&gt;1," Southern arctic tundra zone (Zone D)","")&amp;IF('3.Species Information'!AA647&gt;1,",",".")&amp;IF('3.Species Information'!AA647&gt;1," Arctic shrub tundra zone (Zone E).","")</f>
        <v>....</v>
      </c>
      <c r="C637" s="11" t="str">
        <f>IF('3.Species Information'!AC647&gt;1,"Northern Alaska/Yukon","")&amp;IF('3.Species Information'!AD647&gt;1,",",".")&amp;IF('3.Species Information'!AD647&gt;1,"Western Canadian Arctic","")&amp;IF('3.Species Information'!AE647&gt;1,",",".")&amp;IF('3.Species Information'!AE647&gt;1,"Eastern Canadian Arctic","")&amp;IF('3.Species Information'!AF647&gt;1,",",".")&amp;IF('3.Species Information'!AF647&gt;1,"Ellesmere.","")</f>
        <v>...</v>
      </c>
      <c r="D637" s="11" t="str">
        <f>IF('3.Species Information'!AH647&gt;1,"Taiga Plains","")&amp;IF('3.Species Information'!AI647&gt;1,",",".")&amp;IF('3.Species Information'!AI647&gt;1,"Taiga Shield","")&amp;IF('3.Species Information'!AJ647&gt;1,",",".")&amp;IF('3.Species Information'!AJ647&gt;1,"Taiga Cordillera","")&amp;IF('3.Species Information'!AK647&gt;1,",",".")&amp;IF('3.Species Information'!AK647&gt;1,"Hudson Plains","")&amp;IF('3.Species Information'!AL647&gt;1,",",".")&amp;IF('3.Species Information'!AL647&gt;1,"Boreal Plains","")&amp;IF('3.Species Information'!AM647&gt;1,",",".")&amp;IF('3.Species Information'!AM647&gt;1,"Boreal Shield","")&amp;IF('3.Species Information'!AN647&gt;1,",",".")&amp;IF('3.Species Information'!AN647&gt;1,"Boreal Cordillera","")&amp;IF('3.Species Information'!AO647&gt;1,",",".")&amp;IF('3.Species Information'!AO647&gt;1,"Pacific Maritime","")&amp;IF('3.Species Information'!AP647&gt;1,",",".")&amp;IF('3.Species Information'!AP647&gt;1,"Montane Cordillera","")&amp;IF('3.Species Information'!AQ647&gt;1,",",".")&amp;IF('3.Species Information'!AQ647&gt;1,"Prairies","")&amp;IF('3.Species Information'!AR647&gt;1,",",".")&amp;IF('3.Species Information'!AR647&gt;1,"Atlantic Maritime","")&amp;IF('3.Species Information'!AS647&gt;1,",",".")&amp;IF('3.Species Information'!AS647&gt;1,"Mixedwood Plains.","")</f>
        <v>...........</v>
      </c>
      <c r="E637" s="11" t="str">
        <f>IF('3.Species Information'!AU647&gt;1,"Arctic","")&amp;IF('3.Species Information'!AV647&gt;1,",",".")&amp;IF('3.Species Information'!AV647&gt;1,"Alpine","")&amp;IF('3.Species Information'!AW647&gt;1,",",".")&amp;IF('3.Species Information'!AW647&gt;1,"Boreal","")&amp;IF('3.Species Information'!AX647&gt;1,",",".")&amp;IF('3.Species Information'!AX647&gt;1,BB638&amp;”.”,"")</f>
        <v>...</v>
      </c>
      <c r="F637" s="11" t="str">
        <f>IF('3.Species Information'!AZ647&gt;1,"Circumarctic","")&amp;IF('3.Species Information'!BA647&gt;1,",",".")&amp;IF('3.Species Information'!BA647&gt;1,"North American Arctic","")&amp;IF('3.Species Information'!BB647&gt;1,",",".")&amp;IF('3.Species Information'!BB647&gt;1,"Circumboreal","")&amp;IF('3.Species Information'!BC647&gt;1,",",".")&amp;IF('3.Species Information'!BC647&gt;1,"North American Boreal","")&amp;IF('3.Species Information'!BD647&gt;1,",",".")&amp;IF('3.Species Information'!BD647&gt;1,"North American Boreal Cordilleran","")&amp;IF('3.Species Information'!BE647&gt;1,",",".")&amp;IF('3.Species Information'!BE647&gt;1,"North American Temperate Cordilleran","")&amp;IF('3.Species Information'!BF647&gt;1,",",".")&amp;IF('3.Species Information'!BF647&gt;1,"Amphi-Beringian","")&amp;IF('3.Species Information'!BG647&gt;1,",",".")&amp;IF('3.Species Information'!BG647&gt;1,"North American Beringian","")&amp;IF('3.Species Information'!BH647&gt;1,",",".")&amp;IF('3.Species Information'!BH647&gt;1,"Amphi-Atlantic","")&amp;IF('3.Species Information'!BI647&gt;1,",",".")&amp;IF('3.Species Information'!BI647&gt;1,"Bipolar disjunct","")&amp;IF('3.Species Information'!BJ647&gt;1,",",".")&amp;IF('3.Species Information'!BJ647&gt;1,"Cosmopolitan","")&amp;IF('3.Species Information'!BK647&gt;1,",",".")&amp;IF('3.Species Information'!BK647&gt;1,BO638&amp;”.”,"")</f>
        <v>...........</v>
      </c>
      <c r="G637" s="11" t="str">
        <f>IF('3.Species Information'!BM647&gt;1,"Alaska","")&amp;IF('3.Species Information'!BN647&gt;1,",",".")&amp;IF('3.Species Information'!BN647&gt;1,"Yukon Territory","")&amp;IF('3.Species Information'!BO647&gt;1,",",".")&amp;IF('3.Species Information'!BO647&gt;1,"Northwest Territories","")&amp;IF('3.Species Information'!BP647&gt;1,",",".")&amp;IF('3.Species Information'!BP647&gt;1,"Nunavut","")&amp;IF('3.Species Information'!BQ647&gt;1,",",".")&amp;IF('3.Species Information'!BQ647&gt;1,"Manitoba (Hudson Bay coastal region, Wapusk National Park)","")&amp;IF('3.Species Information'!BR647&gt;1,",",".")&amp;IF('3.Species Information'!BR647&gt;1,"Ontario (Hudson Bay coastal region)","")&amp;IF('3.Species Information'!BS647&gt;1,",",".")&amp;IF('3.Species Information'!BS647&gt;1,"Québec","")&amp;IF('3.Species Information'!BT647&gt;1,",",".")&amp;IF('3.Species Information'!BT647&gt;1,"Newfoundland and Labrador.","")</f>
        <v>.......</v>
      </c>
      <c r="H637" s="11" t="str">
        <f>IF('3.Species Information'!BU647&gt;1,"Canada","")&amp;IF('3.Species Information'!BV647&gt;1,",",".")&amp;IF('3.Species Information'!BV647&gt;1,"United States (Alaska)","")&amp;IF('3.Species Information'!BW647&gt;1,",",".")&amp;IF('3.Species Information'!BW647&gt;1,"Greenland","")&amp;IF('3.Species Information'!BX647&gt;1,",",".")&amp;IF('3.Species Information'!BX647&gt;1,"Scandinavia (including Svalbard)","")&amp;IF('3.Species Information'!BY647&gt;1,",",".")&amp;IF('3.Species Information'!BY647&gt;1,"European Russia","")&amp;IF('3.Species Information'!BZ647&gt;1,",",".")&amp;IF('3.Species Information'!BZ647&gt;1,"Siberian Russia (Europe Border to the Kolyma River)","")&amp;IF('3.Species Information'!CA647&gt;1,",",".")&amp;IF('3.Species Information'!CA647&gt;1,"Far East Russia (east of the Kolyma River).","")</f>
        <v>......</v>
      </c>
      <c r="I637" s="11" t="s">
        <v>860</v>
      </c>
    </row>
    <row r="638" spans="1:9" ht="15">
      <c r="A638" s="8" t="e">
        <f>#REF!</f>
        <v>#REF!</v>
      </c>
      <c r="B638" s="11" t="str">
        <f>IF('3.Species Information'!W648&gt;1,"Arctic polar desert zone (Zone A)","")&amp;IF('3.Species Information'!X648&gt;1,",",".")&amp;IF('3.Species Information'!X648&gt;1," Northern arctic tundra zone (Zone B)","")&amp;IF('3.Species Information'!Y648&gt;1,",",".")&amp;IF('3.Species Information'!Y648&gt;1," Middle arctic tundra zone (Zone C)","")&amp;IF('3.Species Information'!Z648&gt;1,",",".")&amp;IF('3.Species Information'!Z648&gt;1," Southern arctic tundra zone (Zone D)","")&amp;IF('3.Species Information'!AA648&gt;1,",",".")&amp;IF('3.Species Information'!AA648&gt;1," Arctic shrub tundra zone (Zone E).","")</f>
        <v>....</v>
      </c>
      <c r="C638" s="11" t="str">
        <f>IF('3.Species Information'!AC648&gt;1,"Northern Alaska/Yukon","")&amp;IF('3.Species Information'!AD648&gt;1,",",".")&amp;IF('3.Species Information'!AD648&gt;1,"Western Canadian Arctic","")&amp;IF('3.Species Information'!AE648&gt;1,",",".")&amp;IF('3.Species Information'!AE648&gt;1,"Eastern Canadian Arctic","")&amp;IF('3.Species Information'!AF648&gt;1,",",".")&amp;IF('3.Species Information'!AF648&gt;1,"Ellesmere.","")</f>
        <v>...</v>
      </c>
      <c r="D638" s="11" t="str">
        <f>IF('3.Species Information'!AH648&gt;1,"Taiga Plains","")&amp;IF('3.Species Information'!AI648&gt;1,",",".")&amp;IF('3.Species Information'!AI648&gt;1,"Taiga Shield","")&amp;IF('3.Species Information'!AJ648&gt;1,",",".")&amp;IF('3.Species Information'!AJ648&gt;1,"Taiga Cordillera","")&amp;IF('3.Species Information'!AK648&gt;1,",",".")&amp;IF('3.Species Information'!AK648&gt;1,"Hudson Plains","")&amp;IF('3.Species Information'!AL648&gt;1,",",".")&amp;IF('3.Species Information'!AL648&gt;1,"Boreal Plains","")&amp;IF('3.Species Information'!AM648&gt;1,",",".")&amp;IF('3.Species Information'!AM648&gt;1,"Boreal Shield","")&amp;IF('3.Species Information'!AN648&gt;1,",",".")&amp;IF('3.Species Information'!AN648&gt;1,"Boreal Cordillera","")&amp;IF('3.Species Information'!AO648&gt;1,",",".")&amp;IF('3.Species Information'!AO648&gt;1,"Pacific Maritime","")&amp;IF('3.Species Information'!AP648&gt;1,",",".")&amp;IF('3.Species Information'!AP648&gt;1,"Montane Cordillera","")&amp;IF('3.Species Information'!AQ648&gt;1,",",".")&amp;IF('3.Species Information'!AQ648&gt;1,"Prairies","")&amp;IF('3.Species Information'!AR648&gt;1,",",".")&amp;IF('3.Species Information'!AR648&gt;1,"Atlantic Maritime","")&amp;IF('3.Species Information'!AS648&gt;1,",",".")&amp;IF('3.Species Information'!AS648&gt;1,"Mixedwood Plains.","")</f>
        <v>...........</v>
      </c>
      <c r="E638" s="11" t="str">
        <f>IF('3.Species Information'!AU648&gt;1,"Arctic","")&amp;IF('3.Species Information'!AV648&gt;1,",",".")&amp;IF('3.Species Information'!AV648&gt;1,"Alpine","")&amp;IF('3.Species Information'!AW648&gt;1,",",".")&amp;IF('3.Species Information'!AW648&gt;1,"Boreal","")&amp;IF('3.Species Information'!AX648&gt;1,",",".")&amp;IF('3.Species Information'!AX648&gt;1,BB639&amp;”.”,"")</f>
        <v>...</v>
      </c>
      <c r="F638" s="11" t="str">
        <f>IF('3.Species Information'!AZ648&gt;1,"Circumarctic","")&amp;IF('3.Species Information'!BA648&gt;1,",",".")&amp;IF('3.Species Information'!BA648&gt;1,"North American Arctic","")&amp;IF('3.Species Information'!BB648&gt;1,",",".")&amp;IF('3.Species Information'!BB648&gt;1,"Circumboreal","")&amp;IF('3.Species Information'!BC648&gt;1,",",".")&amp;IF('3.Species Information'!BC648&gt;1,"North American Boreal","")&amp;IF('3.Species Information'!BD648&gt;1,",",".")&amp;IF('3.Species Information'!BD648&gt;1,"North American Boreal Cordilleran","")&amp;IF('3.Species Information'!BE648&gt;1,",",".")&amp;IF('3.Species Information'!BE648&gt;1,"North American Temperate Cordilleran","")&amp;IF('3.Species Information'!BF648&gt;1,",",".")&amp;IF('3.Species Information'!BF648&gt;1,"Amphi-Beringian","")&amp;IF('3.Species Information'!BG648&gt;1,",",".")&amp;IF('3.Species Information'!BG648&gt;1,"North American Beringian","")&amp;IF('3.Species Information'!BH648&gt;1,",",".")&amp;IF('3.Species Information'!BH648&gt;1,"Amphi-Atlantic","")&amp;IF('3.Species Information'!BI648&gt;1,",",".")&amp;IF('3.Species Information'!BI648&gt;1,"Bipolar disjunct","")&amp;IF('3.Species Information'!BJ648&gt;1,",",".")&amp;IF('3.Species Information'!BJ648&gt;1,"Cosmopolitan","")&amp;IF('3.Species Information'!BK648&gt;1,",",".")&amp;IF('3.Species Information'!BK648&gt;1,BO639&amp;”.”,"")</f>
        <v>...........</v>
      </c>
      <c r="G638" s="11" t="str">
        <f>IF('3.Species Information'!BM648&gt;1,"Alaska","")&amp;IF('3.Species Information'!BN648&gt;1,",",".")&amp;IF('3.Species Information'!BN648&gt;1,"Yukon Territory","")&amp;IF('3.Species Information'!BO648&gt;1,",",".")&amp;IF('3.Species Information'!BO648&gt;1,"Northwest Territories","")&amp;IF('3.Species Information'!BP648&gt;1,",",".")&amp;IF('3.Species Information'!BP648&gt;1,"Nunavut","")&amp;IF('3.Species Information'!BQ648&gt;1,",",".")&amp;IF('3.Species Information'!BQ648&gt;1,"Manitoba (Hudson Bay coastal region, Wapusk National Park)","")&amp;IF('3.Species Information'!BR648&gt;1,",",".")&amp;IF('3.Species Information'!BR648&gt;1,"Ontario (Hudson Bay coastal region)","")&amp;IF('3.Species Information'!BS648&gt;1,",",".")&amp;IF('3.Species Information'!BS648&gt;1,"Québec","")&amp;IF('3.Species Information'!BT648&gt;1,",",".")&amp;IF('3.Species Information'!BT648&gt;1,"Newfoundland and Labrador.","")</f>
        <v>.......</v>
      </c>
      <c r="H638" s="11" t="str">
        <f>IF('3.Species Information'!BU648&gt;1,"Canada","")&amp;IF('3.Species Information'!BV648&gt;1,",",".")&amp;IF('3.Species Information'!BV648&gt;1,"United States (Alaska)","")&amp;IF('3.Species Information'!BW648&gt;1,",",".")&amp;IF('3.Species Information'!BW648&gt;1,"Greenland","")&amp;IF('3.Species Information'!BX648&gt;1,",",".")&amp;IF('3.Species Information'!BX648&gt;1,"Scandinavia (including Svalbard)","")&amp;IF('3.Species Information'!BY648&gt;1,",",".")&amp;IF('3.Species Information'!BY648&gt;1,"European Russia","")&amp;IF('3.Species Information'!BZ648&gt;1,",",".")&amp;IF('3.Species Information'!BZ648&gt;1,"Siberian Russia (Europe Border to the Kolyma River)","")&amp;IF('3.Species Information'!CA648&gt;1,",",".")&amp;IF('3.Species Information'!CA648&gt;1,"Far East Russia (east of the Kolyma River).","")</f>
        <v>......</v>
      </c>
      <c r="I638" s="11" t="s">
        <v>860</v>
      </c>
    </row>
    <row r="639" spans="1:9" ht="15">
      <c r="A639" s="8" t="e">
        <f>#REF!</f>
        <v>#REF!</v>
      </c>
      <c r="B639" s="11" t="str">
        <f>IF('3.Species Information'!W649&gt;1,"Arctic polar desert zone (Zone A)","")&amp;IF('3.Species Information'!X649&gt;1,",",".")&amp;IF('3.Species Information'!X649&gt;1," Northern arctic tundra zone (Zone B)","")&amp;IF('3.Species Information'!Y649&gt;1,",",".")&amp;IF('3.Species Information'!Y649&gt;1," Middle arctic tundra zone (Zone C)","")&amp;IF('3.Species Information'!Z649&gt;1,",",".")&amp;IF('3.Species Information'!Z649&gt;1," Southern arctic tundra zone (Zone D)","")&amp;IF('3.Species Information'!AA649&gt;1,",",".")&amp;IF('3.Species Information'!AA649&gt;1," Arctic shrub tundra zone (Zone E).","")</f>
        <v>....</v>
      </c>
      <c r="C639" s="11" t="str">
        <f>IF('3.Species Information'!AC649&gt;1,"Northern Alaska/Yukon","")&amp;IF('3.Species Information'!AD649&gt;1,",",".")&amp;IF('3.Species Information'!AD649&gt;1,"Western Canadian Arctic","")&amp;IF('3.Species Information'!AE649&gt;1,",",".")&amp;IF('3.Species Information'!AE649&gt;1,"Eastern Canadian Arctic","")&amp;IF('3.Species Information'!AF649&gt;1,",",".")&amp;IF('3.Species Information'!AF649&gt;1,"Ellesmere.","")</f>
        <v>...</v>
      </c>
      <c r="D639" s="11" t="str">
        <f>IF('3.Species Information'!AH649&gt;1,"Taiga Plains","")&amp;IF('3.Species Information'!AI649&gt;1,",",".")&amp;IF('3.Species Information'!AI649&gt;1,"Taiga Shield","")&amp;IF('3.Species Information'!AJ649&gt;1,",",".")&amp;IF('3.Species Information'!AJ649&gt;1,"Taiga Cordillera","")&amp;IF('3.Species Information'!AK649&gt;1,",",".")&amp;IF('3.Species Information'!AK649&gt;1,"Hudson Plains","")&amp;IF('3.Species Information'!AL649&gt;1,",",".")&amp;IF('3.Species Information'!AL649&gt;1,"Boreal Plains","")&amp;IF('3.Species Information'!AM649&gt;1,",",".")&amp;IF('3.Species Information'!AM649&gt;1,"Boreal Shield","")&amp;IF('3.Species Information'!AN649&gt;1,",",".")&amp;IF('3.Species Information'!AN649&gt;1,"Boreal Cordillera","")&amp;IF('3.Species Information'!AO649&gt;1,",",".")&amp;IF('3.Species Information'!AO649&gt;1,"Pacific Maritime","")&amp;IF('3.Species Information'!AP649&gt;1,",",".")&amp;IF('3.Species Information'!AP649&gt;1,"Montane Cordillera","")&amp;IF('3.Species Information'!AQ649&gt;1,",",".")&amp;IF('3.Species Information'!AQ649&gt;1,"Prairies","")&amp;IF('3.Species Information'!AR649&gt;1,",",".")&amp;IF('3.Species Information'!AR649&gt;1,"Atlantic Maritime","")&amp;IF('3.Species Information'!AS649&gt;1,",",".")&amp;IF('3.Species Information'!AS649&gt;1,"Mixedwood Plains.","")</f>
        <v>...........</v>
      </c>
      <c r="E639" s="11" t="str">
        <f>IF('3.Species Information'!AU649&gt;1,"Arctic","")&amp;IF('3.Species Information'!AV649&gt;1,",",".")&amp;IF('3.Species Information'!AV649&gt;1,"Alpine","")&amp;IF('3.Species Information'!AW649&gt;1,",",".")&amp;IF('3.Species Information'!AW649&gt;1,"Boreal","")&amp;IF('3.Species Information'!AX649&gt;1,",",".")&amp;IF('3.Species Information'!AX649&gt;1,BB640&amp;”.”,"")</f>
        <v>...</v>
      </c>
      <c r="F639" s="11" t="str">
        <f>IF('3.Species Information'!AZ649&gt;1,"Circumarctic","")&amp;IF('3.Species Information'!BA649&gt;1,",",".")&amp;IF('3.Species Information'!BA649&gt;1,"North American Arctic","")&amp;IF('3.Species Information'!BB649&gt;1,",",".")&amp;IF('3.Species Information'!BB649&gt;1,"Circumboreal","")&amp;IF('3.Species Information'!BC649&gt;1,",",".")&amp;IF('3.Species Information'!BC649&gt;1,"North American Boreal","")&amp;IF('3.Species Information'!BD649&gt;1,",",".")&amp;IF('3.Species Information'!BD649&gt;1,"North American Boreal Cordilleran","")&amp;IF('3.Species Information'!BE649&gt;1,",",".")&amp;IF('3.Species Information'!BE649&gt;1,"North American Temperate Cordilleran","")&amp;IF('3.Species Information'!BF649&gt;1,",",".")&amp;IF('3.Species Information'!BF649&gt;1,"Amphi-Beringian","")&amp;IF('3.Species Information'!BG649&gt;1,",",".")&amp;IF('3.Species Information'!BG649&gt;1,"North American Beringian","")&amp;IF('3.Species Information'!BH649&gt;1,",",".")&amp;IF('3.Species Information'!BH649&gt;1,"Amphi-Atlantic","")&amp;IF('3.Species Information'!BI649&gt;1,",",".")&amp;IF('3.Species Information'!BI649&gt;1,"Bipolar disjunct","")&amp;IF('3.Species Information'!BJ649&gt;1,",",".")&amp;IF('3.Species Information'!BJ649&gt;1,"Cosmopolitan","")&amp;IF('3.Species Information'!BK649&gt;1,",",".")&amp;IF('3.Species Information'!BK649&gt;1,BO640&amp;”.”,"")</f>
        <v>...........</v>
      </c>
      <c r="G639" s="11" t="str">
        <f>IF('3.Species Information'!BM649&gt;1,"Alaska","")&amp;IF('3.Species Information'!BN649&gt;1,",",".")&amp;IF('3.Species Information'!BN649&gt;1,"Yukon Territory","")&amp;IF('3.Species Information'!BO649&gt;1,",",".")&amp;IF('3.Species Information'!BO649&gt;1,"Northwest Territories","")&amp;IF('3.Species Information'!BP649&gt;1,",",".")&amp;IF('3.Species Information'!BP649&gt;1,"Nunavut","")&amp;IF('3.Species Information'!BQ649&gt;1,",",".")&amp;IF('3.Species Information'!BQ649&gt;1,"Manitoba (Hudson Bay coastal region, Wapusk National Park)","")&amp;IF('3.Species Information'!BR649&gt;1,",",".")&amp;IF('3.Species Information'!BR649&gt;1,"Ontario (Hudson Bay coastal region)","")&amp;IF('3.Species Information'!BS649&gt;1,",",".")&amp;IF('3.Species Information'!BS649&gt;1,"Québec","")&amp;IF('3.Species Information'!BT649&gt;1,",",".")&amp;IF('3.Species Information'!BT649&gt;1,"Newfoundland and Labrador.","")</f>
        <v>.......</v>
      </c>
      <c r="H639" s="11" t="str">
        <f>IF('3.Species Information'!BU649&gt;1,"Canada","")&amp;IF('3.Species Information'!BV649&gt;1,",",".")&amp;IF('3.Species Information'!BV649&gt;1,"United States (Alaska)","")&amp;IF('3.Species Information'!BW649&gt;1,",",".")&amp;IF('3.Species Information'!BW649&gt;1,"Greenland","")&amp;IF('3.Species Information'!BX649&gt;1,",",".")&amp;IF('3.Species Information'!BX649&gt;1,"Scandinavia (including Svalbard)","")&amp;IF('3.Species Information'!BY649&gt;1,",",".")&amp;IF('3.Species Information'!BY649&gt;1,"European Russia","")&amp;IF('3.Species Information'!BZ649&gt;1,",",".")&amp;IF('3.Species Information'!BZ649&gt;1,"Siberian Russia (Europe Border to the Kolyma River)","")&amp;IF('3.Species Information'!CA649&gt;1,",",".")&amp;IF('3.Species Information'!CA649&gt;1,"Far East Russia (east of the Kolyma River).","")</f>
        <v>......</v>
      </c>
      <c r="I639" s="11" t="s">
        <v>860</v>
      </c>
    </row>
    <row r="640" spans="1:9" ht="15">
      <c r="A640" s="8" t="e">
        <f>#REF!</f>
        <v>#REF!</v>
      </c>
      <c r="B640" s="11" t="str">
        <f>IF('3.Species Information'!W650&gt;1,"Arctic polar desert zone (Zone A)","")&amp;IF('3.Species Information'!X650&gt;1,",",".")&amp;IF('3.Species Information'!X650&gt;1," Northern arctic tundra zone (Zone B)","")&amp;IF('3.Species Information'!Y650&gt;1,",",".")&amp;IF('3.Species Information'!Y650&gt;1," Middle arctic tundra zone (Zone C)","")&amp;IF('3.Species Information'!Z650&gt;1,",",".")&amp;IF('3.Species Information'!Z650&gt;1," Southern arctic tundra zone (Zone D)","")&amp;IF('3.Species Information'!AA650&gt;1,",",".")&amp;IF('3.Species Information'!AA650&gt;1," Arctic shrub tundra zone (Zone E).","")</f>
        <v>....</v>
      </c>
      <c r="C640" s="11" t="str">
        <f>IF('3.Species Information'!AC650&gt;1,"Northern Alaska/Yukon","")&amp;IF('3.Species Information'!AD650&gt;1,",",".")&amp;IF('3.Species Information'!AD650&gt;1,"Western Canadian Arctic","")&amp;IF('3.Species Information'!AE650&gt;1,",",".")&amp;IF('3.Species Information'!AE650&gt;1,"Eastern Canadian Arctic","")&amp;IF('3.Species Information'!AF650&gt;1,",",".")&amp;IF('3.Species Information'!AF650&gt;1,"Ellesmere.","")</f>
        <v>...</v>
      </c>
      <c r="D640" s="11" t="str">
        <f>IF('3.Species Information'!AH650&gt;1,"Taiga Plains","")&amp;IF('3.Species Information'!AI650&gt;1,",",".")&amp;IF('3.Species Information'!AI650&gt;1,"Taiga Shield","")&amp;IF('3.Species Information'!AJ650&gt;1,",",".")&amp;IF('3.Species Information'!AJ650&gt;1,"Taiga Cordillera","")&amp;IF('3.Species Information'!AK650&gt;1,",",".")&amp;IF('3.Species Information'!AK650&gt;1,"Hudson Plains","")&amp;IF('3.Species Information'!AL650&gt;1,",",".")&amp;IF('3.Species Information'!AL650&gt;1,"Boreal Plains","")&amp;IF('3.Species Information'!AM650&gt;1,",",".")&amp;IF('3.Species Information'!AM650&gt;1,"Boreal Shield","")&amp;IF('3.Species Information'!AN650&gt;1,",",".")&amp;IF('3.Species Information'!AN650&gt;1,"Boreal Cordillera","")&amp;IF('3.Species Information'!AO650&gt;1,",",".")&amp;IF('3.Species Information'!AO650&gt;1,"Pacific Maritime","")&amp;IF('3.Species Information'!AP650&gt;1,",",".")&amp;IF('3.Species Information'!AP650&gt;1,"Montane Cordillera","")&amp;IF('3.Species Information'!AQ650&gt;1,",",".")&amp;IF('3.Species Information'!AQ650&gt;1,"Prairies","")&amp;IF('3.Species Information'!AR650&gt;1,",",".")&amp;IF('3.Species Information'!AR650&gt;1,"Atlantic Maritime","")&amp;IF('3.Species Information'!AS650&gt;1,",",".")&amp;IF('3.Species Information'!AS650&gt;1,"Mixedwood Plains.","")</f>
        <v>...........</v>
      </c>
      <c r="E640" s="11" t="str">
        <f>IF('3.Species Information'!AU650&gt;1,"Arctic","")&amp;IF('3.Species Information'!AV650&gt;1,",",".")&amp;IF('3.Species Information'!AV650&gt;1,"Alpine","")&amp;IF('3.Species Information'!AW650&gt;1,",",".")&amp;IF('3.Species Information'!AW650&gt;1,"Boreal","")&amp;IF('3.Species Information'!AX650&gt;1,",",".")&amp;IF('3.Species Information'!AX650&gt;1,BB641&amp;”.”,"")</f>
        <v>...</v>
      </c>
      <c r="F640" s="11" t="str">
        <f>IF('3.Species Information'!AZ650&gt;1,"Circumarctic","")&amp;IF('3.Species Information'!BA650&gt;1,",",".")&amp;IF('3.Species Information'!BA650&gt;1,"North American Arctic","")&amp;IF('3.Species Information'!BB650&gt;1,",",".")&amp;IF('3.Species Information'!BB650&gt;1,"Circumboreal","")&amp;IF('3.Species Information'!BC650&gt;1,",",".")&amp;IF('3.Species Information'!BC650&gt;1,"North American Boreal","")&amp;IF('3.Species Information'!BD650&gt;1,",",".")&amp;IF('3.Species Information'!BD650&gt;1,"North American Boreal Cordilleran","")&amp;IF('3.Species Information'!BE650&gt;1,",",".")&amp;IF('3.Species Information'!BE650&gt;1,"North American Temperate Cordilleran","")&amp;IF('3.Species Information'!BF650&gt;1,",",".")&amp;IF('3.Species Information'!BF650&gt;1,"Amphi-Beringian","")&amp;IF('3.Species Information'!BG650&gt;1,",",".")&amp;IF('3.Species Information'!BG650&gt;1,"North American Beringian","")&amp;IF('3.Species Information'!BH650&gt;1,",",".")&amp;IF('3.Species Information'!BH650&gt;1,"Amphi-Atlantic","")&amp;IF('3.Species Information'!BI650&gt;1,",",".")&amp;IF('3.Species Information'!BI650&gt;1,"Bipolar disjunct","")&amp;IF('3.Species Information'!BJ650&gt;1,",",".")&amp;IF('3.Species Information'!BJ650&gt;1,"Cosmopolitan","")&amp;IF('3.Species Information'!BK650&gt;1,",",".")&amp;IF('3.Species Information'!BK650&gt;1,BO641&amp;”.”,"")</f>
        <v>...........</v>
      </c>
      <c r="G640" s="11" t="str">
        <f>IF('3.Species Information'!BM650&gt;1,"Alaska","")&amp;IF('3.Species Information'!BN650&gt;1,",",".")&amp;IF('3.Species Information'!BN650&gt;1,"Yukon Territory","")&amp;IF('3.Species Information'!BO650&gt;1,",",".")&amp;IF('3.Species Information'!BO650&gt;1,"Northwest Territories","")&amp;IF('3.Species Information'!BP650&gt;1,",",".")&amp;IF('3.Species Information'!BP650&gt;1,"Nunavut","")&amp;IF('3.Species Information'!BQ650&gt;1,",",".")&amp;IF('3.Species Information'!BQ650&gt;1,"Manitoba (Hudson Bay coastal region, Wapusk National Park)","")&amp;IF('3.Species Information'!BR650&gt;1,",",".")&amp;IF('3.Species Information'!BR650&gt;1,"Ontario (Hudson Bay coastal region)","")&amp;IF('3.Species Information'!BS650&gt;1,",",".")&amp;IF('3.Species Information'!BS650&gt;1,"Québec","")&amp;IF('3.Species Information'!BT650&gt;1,",",".")&amp;IF('3.Species Information'!BT650&gt;1,"Newfoundland and Labrador.","")</f>
        <v>.......</v>
      </c>
      <c r="H640" s="11" t="str">
        <f>IF('3.Species Information'!BU650&gt;1,"Canada","")&amp;IF('3.Species Information'!BV650&gt;1,",",".")&amp;IF('3.Species Information'!BV650&gt;1,"United States (Alaska)","")&amp;IF('3.Species Information'!BW650&gt;1,",",".")&amp;IF('3.Species Information'!BW650&gt;1,"Greenland","")&amp;IF('3.Species Information'!BX650&gt;1,",",".")&amp;IF('3.Species Information'!BX650&gt;1,"Scandinavia (including Svalbard)","")&amp;IF('3.Species Information'!BY650&gt;1,",",".")&amp;IF('3.Species Information'!BY650&gt;1,"European Russia","")&amp;IF('3.Species Information'!BZ650&gt;1,",",".")&amp;IF('3.Species Information'!BZ650&gt;1,"Siberian Russia (Europe Border to the Kolyma River)","")&amp;IF('3.Species Information'!CA650&gt;1,",",".")&amp;IF('3.Species Information'!CA650&gt;1,"Far East Russia (east of the Kolyma River).","")</f>
        <v>......</v>
      </c>
      <c r="I640" s="11" t="s">
        <v>860</v>
      </c>
    </row>
    <row r="641" spans="1:9" ht="15">
      <c r="A641" s="8" t="e">
        <f>#REF!</f>
        <v>#REF!</v>
      </c>
      <c r="B641" s="11" t="str">
        <f>IF('3.Species Information'!W651&gt;1,"Arctic polar desert zone (Zone A)","")&amp;IF('3.Species Information'!X651&gt;1,",",".")&amp;IF('3.Species Information'!X651&gt;1," Northern arctic tundra zone (Zone B)","")&amp;IF('3.Species Information'!Y651&gt;1,",",".")&amp;IF('3.Species Information'!Y651&gt;1," Middle arctic tundra zone (Zone C)","")&amp;IF('3.Species Information'!Z651&gt;1,",",".")&amp;IF('3.Species Information'!Z651&gt;1," Southern arctic tundra zone (Zone D)","")&amp;IF('3.Species Information'!AA651&gt;1,",",".")&amp;IF('3.Species Information'!AA651&gt;1," Arctic shrub tundra zone (Zone E).","")</f>
        <v>....</v>
      </c>
      <c r="C641" s="11" t="str">
        <f>IF('3.Species Information'!AC651&gt;1,"Northern Alaska/Yukon","")&amp;IF('3.Species Information'!AD651&gt;1,",",".")&amp;IF('3.Species Information'!AD651&gt;1,"Western Canadian Arctic","")&amp;IF('3.Species Information'!AE651&gt;1,",",".")&amp;IF('3.Species Information'!AE651&gt;1,"Eastern Canadian Arctic","")&amp;IF('3.Species Information'!AF651&gt;1,",",".")&amp;IF('3.Species Information'!AF651&gt;1,"Ellesmere.","")</f>
        <v>...</v>
      </c>
      <c r="D641" s="11" t="str">
        <f>IF('3.Species Information'!AH651&gt;1,"Taiga Plains","")&amp;IF('3.Species Information'!AI651&gt;1,",",".")&amp;IF('3.Species Information'!AI651&gt;1,"Taiga Shield","")&amp;IF('3.Species Information'!AJ651&gt;1,",",".")&amp;IF('3.Species Information'!AJ651&gt;1,"Taiga Cordillera","")&amp;IF('3.Species Information'!AK651&gt;1,",",".")&amp;IF('3.Species Information'!AK651&gt;1,"Hudson Plains","")&amp;IF('3.Species Information'!AL651&gt;1,",",".")&amp;IF('3.Species Information'!AL651&gt;1,"Boreal Plains","")&amp;IF('3.Species Information'!AM651&gt;1,",",".")&amp;IF('3.Species Information'!AM651&gt;1,"Boreal Shield","")&amp;IF('3.Species Information'!AN651&gt;1,",",".")&amp;IF('3.Species Information'!AN651&gt;1,"Boreal Cordillera","")&amp;IF('3.Species Information'!AO651&gt;1,",",".")&amp;IF('3.Species Information'!AO651&gt;1,"Pacific Maritime","")&amp;IF('3.Species Information'!AP651&gt;1,",",".")&amp;IF('3.Species Information'!AP651&gt;1,"Montane Cordillera","")&amp;IF('3.Species Information'!AQ651&gt;1,",",".")&amp;IF('3.Species Information'!AQ651&gt;1,"Prairies","")&amp;IF('3.Species Information'!AR651&gt;1,",",".")&amp;IF('3.Species Information'!AR651&gt;1,"Atlantic Maritime","")&amp;IF('3.Species Information'!AS651&gt;1,",",".")&amp;IF('3.Species Information'!AS651&gt;1,"Mixedwood Plains.","")</f>
        <v>...........</v>
      </c>
      <c r="E641" s="11" t="str">
        <f>IF('3.Species Information'!AU651&gt;1,"Arctic","")&amp;IF('3.Species Information'!AV651&gt;1,",",".")&amp;IF('3.Species Information'!AV651&gt;1,"Alpine","")&amp;IF('3.Species Information'!AW651&gt;1,",",".")&amp;IF('3.Species Information'!AW651&gt;1,"Boreal","")&amp;IF('3.Species Information'!AX651&gt;1,",",".")&amp;IF('3.Species Information'!AX651&gt;1,BB642&amp;”.”,"")</f>
        <v>...</v>
      </c>
      <c r="F641" s="11" t="str">
        <f>IF('3.Species Information'!AZ651&gt;1,"Circumarctic","")&amp;IF('3.Species Information'!BA651&gt;1,",",".")&amp;IF('3.Species Information'!BA651&gt;1,"North American Arctic","")&amp;IF('3.Species Information'!BB651&gt;1,",",".")&amp;IF('3.Species Information'!BB651&gt;1,"Circumboreal","")&amp;IF('3.Species Information'!BC651&gt;1,",",".")&amp;IF('3.Species Information'!BC651&gt;1,"North American Boreal","")&amp;IF('3.Species Information'!BD651&gt;1,",",".")&amp;IF('3.Species Information'!BD651&gt;1,"North American Boreal Cordilleran","")&amp;IF('3.Species Information'!BE651&gt;1,",",".")&amp;IF('3.Species Information'!BE651&gt;1,"North American Temperate Cordilleran","")&amp;IF('3.Species Information'!BF651&gt;1,",",".")&amp;IF('3.Species Information'!BF651&gt;1,"Amphi-Beringian","")&amp;IF('3.Species Information'!BG651&gt;1,",",".")&amp;IF('3.Species Information'!BG651&gt;1,"North American Beringian","")&amp;IF('3.Species Information'!BH651&gt;1,",",".")&amp;IF('3.Species Information'!BH651&gt;1,"Amphi-Atlantic","")&amp;IF('3.Species Information'!BI651&gt;1,",",".")&amp;IF('3.Species Information'!BI651&gt;1,"Bipolar disjunct","")&amp;IF('3.Species Information'!BJ651&gt;1,",",".")&amp;IF('3.Species Information'!BJ651&gt;1,"Cosmopolitan","")&amp;IF('3.Species Information'!BK651&gt;1,",",".")&amp;IF('3.Species Information'!BK651&gt;1,BO642&amp;”.”,"")</f>
        <v>...........</v>
      </c>
      <c r="G641" s="11" t="str">
        <f>IF('3.Species Information'!BM651&gt;1,"Alaska","")&amp;IF('3.Species Information'!BN651&gt;1,",",".")&amp;IF('3.Species Information'!BN651&gt;1,"Yukon Territory","")&amp;IF('3.Species Information'!BO651&gt;1,",",".")&amp;IF('3.Species Information'!BO651&gt;1,"Northwest Territories","")&amp;IF('3.Species Information'!BP651&gt;1,",",".")&amp;IF('3.Species Information'!BP651&gt;1,"Nunavut","")&amp;IF('3.Species Information'!BQ651&gt;1,",",".")&amp;IF('3.Species Information'!BQ651&gt;1,"Manitoba (Hudson Bay coastal region, Wapusk National Park)","")&amp;IF('3.Species Information'!BR651&gt;1,",",".")&amp;IF('3.Species Information'!BR651&gt;1,"Ontario (Hudson Bay coastal region)","")&amp;IF('3.Species Information'!BS651&gt;1,",",".")&amp;IF('3.Species Information'!BS651&gt;1,"Québec","")&amp;IF('3.Species Information'!BT651&gt;1,",",".")&amp;IF('3.Species Information'!BT651&gt;1,"Newfoundland and Labrador.","")</f>
        <v>.......</v>
      </c>
      <c r="H641" s="11" t="str">
        <f>IF('3.Species Information'!BU651&gt;1,"Canada","")&amp;IF('3.Species Information'!BV651&gt;1,",",".")&amp;IF('3.Species Information'!BV651&gt;1,"United States (Alaska)","")&amp;IF('3.Species Information'!BW651&gt;1,",",".")&amp;IF('3.Species Information'!BW651&gt;1,"Greenland","")&amp;IF('3.Species Information'!BX651&gt;1,",",".")&amp;IF('3.Species Information'!BX651&gt;1,"Scandinavia (including Svalbard)","")&amp;IF('3.Species Information'!BY651&gt;1,",",".")&amp;IF('3.Species Information'!BY651&gt;1,"European Russia","")&amp;IF('3.Species Information'!BZ651&gt;1,",",".")&amp;IF('3.Species Information'!BZ651&gt;1,"Siberian Russia (Europe Border to the Kolyma River)","")&amp;IF('3.Species Information'!CA651&gt;1,",",".")&amp;IF('3.Species Information'!CA651&gt;1,"Far East Russia (east of the Kolyma River).","")</f>
        <v>......</v>
      </c>
      <c r="I641" s="11" t="s">
        <v>860</v>
      </c>
    </row>
    <row r="642" spans="1:9" ht="15">
      <c r="A642" s="8" t="e">
        <f>#REF!</f>
        <v>#REF!</v>
      </c>
      <c r="B642" s="11" t="str">
        <f>IF('3.Species Information'!W652&gt;1,"Arctic polar desert zone (Zone A)","")&amp;IF('3.Species Information'!X652&gt;1,",",".")&amp;IF('3.Species Information'!X652&gt;1," Northern arctic tundra zone (Zone B)","")&amp;IF('3.Species Information'!Y652&gt;1,",",".")&amp;IF('3.Species Information'!Y652&gt;1," Middle arctic tundra zone (Zone C)","")&amp;IF('3.Species Information'!Z652&gt;1,",",".")&amp;IF('3.Species Information'!Z652&gt;1," Southern arctic tundra zone (Zone D)","")&amp;IF('3.Species Information'!AA652&gt;1,",",".")&amp;IF('3.Species Information'!AA652&gt;1," Arctic shrub tundra zone (Zone E).","")</f>
        <v>....</v>
      </c>
      <c r="C642" s="11" t="str">
        <f>IF('3.Species Information'!AC652&gt;1,"Northern Alaska/Yukon","")&amp;IF('3.Species Information'!AD652&gt;1,",",".")&amp;IF('3.Species Information'!AD652&gt;1,"Western Canadian Arctic","")&amp;IF('3.Species Information'!AE652&gt;1,",",".")&amp;IF('3.Species Information'!AE652&gt;1,"Eastern Canadian Arctic","")&amp;IF('3.Species Information'!AF652&gt;1,",",".")&amp;IF('3.Species Information'!AF652&gt;1,"Ellesmere.","")</f>
        <v>...</v>
      </c>
      <c r="D642" s="11" t="str">
        <f>IF('3.Species Information'!AH652&gt;1,"Taiga Plains","")&amp;IF('3.Species Information'!AI652&gt;1,",",".")&amp;IF('3.Species Information'!AI652&gt;1,"Taiga Shield","")&amp;IF('3.Species Information'!AJ652&gt;1,",",".")&amp;IF('3.Species Information'!AJ652&gt;1,"Taiga Cordillera","")&amp;IF('3.Species Information'!AK652&gt;1,",",".")&amp;IF('3.Species Information'!AK652&gt;1,"Hudson Plains","")&amp;IF('3.Species Information'!AL652&gt;1,",",".")&amp;IF('3.Species Information'!AL652&gt;1,"Boreal Plains","")&amp;IF('3.Species Information'!AM652&gt;1,",",".")&amp;IF('3.Species Information'!AM652&gt;1,"Boreal Shield","")&amp;IF('3.Species Information'!AN652&gt;1,",",".")&amp;IF('3.Species Information'!AN652&gt;1,"Boreal Cordillera","")&amp;IF('3.Species Information'!AO652&gt;1,",",".")&amp;IF('3.Species Information'!AO652&gt;1,"Pacific Maritime","")&amp;IF('3.Species Information'!AP652&gt;1,",",".")&amp;IF('3.Species Information'!AP652&gt;1,"Montane Cordillera","")&amp;IF('3.Species Information'!AQ652&gt;1,",",".")&amp;IF('3.Species Information'!AQ652&gt;1,"Prairies","")&amp;IF('3.Species Information'!AR652&gt;1,",",".")&amp;IF('3.Species Information'!AR652&gt;1,"Atlantic Maritime","")&amp;IF('3.Species Information'!AS652&gt;1,",",".")&amp;IF('3.Species Information'!AS652&gt;1,"Mixedwood Plains.","")</f>
        <v>...........</v>
      </c>
      <c r="E642" s="11" t="str">
        <f>IF('3.Species Information'!AU652&gt;1,"Arctic","")&amp;IF('3.Species Information'!AV652&gt;1,",",".")&amp;IF('3.Species Information'!AV652&gt;1,"Alpine","")&amp;IF('3.Species Information'!AW652&gt;1,",",".")&amp;IF('3.Species Information'!AW652&gt;1,"Boreal","")&amp;IF('3.Species Information'!AX652&gt;1,",",".")&amp;IF('3.Species Information'!AX652&gt;1,BB643&amp;”.”,"")</f>
        <v>...</v>
      </c>
      <c r="F642" s="11" t="str">
        <f>IF('3.Species Information'!AZ652&gt;1,"Circumarctic","")&amp;IF('3.Species Information'!BA652&gt;1,",",".")&amp;IF('3.Species Information'!BA652&gt;1,"North American Arctic","")&amp;IF('3.Species Information'!BB652&gt;1,",",".")&amp;IF('3.Species Information'!BB652&gt;1,"Circumboreal","")&amp;IF('3.Species Information'!BC652&gt;1,",",".")&amp;IF('3.Species Information'!BC652&gt;1,"North American Boreal","")&amp;IF('3.Species Information'!BD652&gt;1,",",".")&amp;IF('3.Species Information'!BD652&gt;1,"North American Boreal Cordilleran","")&amp;IF('3.Species Information'!BE652&gt;1,",",".")&amp;IF('3.Species Information'!BE652&gt;1,"North American Temperate Cordilleran","")&amp;IF('3.Species Information'!BF652&gt;1,",",".")&amp;IF('3.Species Information'!BF652&gt;1,"Amphi-Beringian","")&amp;IF('3.Species Information'!BG652&gt;1,",",".")&amp;IF('3.Species Information'!BG652&gt;1,"North American Beringian","")&amp;IF('3.Species Information'!BH652&gt;1,",",".")&amp;IF('3.Species Information'!BH652&gt;1,"Amphi-Atlantic","")&amp;IF('3.Species Information'!BI652&gt;1,",",".")&amp;IF('3.Species Information'!BI652&gt;1,"Bipolar disjunct","")&amp;IF('3.Species Information'!BJ652&gt;1,",",".")&amp;IF('3.Species Information'!BJ652&gt;1,"Cosmopolitan","")&amp;IF('3.Species Information'!BK652&gt;1,",",".")&amp;IF('3.Species Information'!BK652&gt;1,BO643&amp;”.”,"")</f>
        <v>...........</v>
      </c>
      <c r="G642" s="11" t="str">
        <f>IF('3.Species Information'!BM652&gt;1,"Alaska","")&amp;IF('3.Species Information'!BN652&gt;1,",",".")&amp;IF('3.Species Information'!BN652&gt;1,"Yukon Territory","")&amp;IF('3.Species Information'!BO652&gt;1,",",".")&amp;IF('3.Species Information'!BO652&gt;1,"Northwest Territories","")&amp;IF('3.Species Information'!BP652&gt;1,",",".")&amp;IF('3.Species Information'!BP652&gt;1,"Nunavut","")&amp;IF('3.Species Information'!BQ652&gt;1,",",".")&amp;IF('3.Species Information'!BQ652&gt;1,"Manitoba (Hudson Bay coastal region, Wapusk National Park)","")&amp;IF('3.Species Information'!BR652&gt;1,",",".")&amp;IF('3.Species Information'!BR652&gt;1,"Ontario (Hudson Bay coastal region)","")&amp;IF('3.Species Information'!BS652&gt;1,",",".")&amp;IF('3.Species Information'!BS652&gt;1,"Québec","")&amp;IF('3.Species Information'!BT652&gt;1,",",".")&amp;IF('3.Species Information'!BT652&gt;1,"Newfoundland and Labrador.","")</f>
        <v>.......</v>
      </c>
      <c r="H642" s="11" t="str">
        <f>IF('3.Species Information'!BU652&gt;1,"Canada","")&amp;IF('3.Species Information'!BV652&gt;1,",",".")&amp;IF('3.Species Information'!BV652&gt;1,"United States (Alaska)","")&amp;IF('3.Species Information'!BW652&gt;1,",",".")&amp;IF('3.Species Information'!BW652&gt;1,"Greenland","")&amp;IF('3.Species Information'!BX652&gt;1,",",".")&amp;IF('3.Species Information'!BX652&gt;1,"Scandinavia (including Svalbard)","")&amp;IF('3.Species Information'!BY652&gt;1,",",".")&amp;IF('3.Species Information'!BY652&gt;1,"European Russia","")&amp;IF('3.Species Information'!BZ652&gt;1,",",".")&amp;IF('3.Species Information'!BZ652&gt;1,"Siberian Russia (Europe Border to the Kolyma River)","")&amp;IF('3.Species Information'!CA652&gt;1,",",".")&amp;IF('3.Species Information'!CA652&gt;1,"Far East Russia (east of the Kolyma River).","")</f>
        <v>......</v>
      </c>
      <c r="I642" s="11" t="s">
        <v>860</v>
      </c>
    </row>
    <row r="643" spans="1:9" ht="15">
      <c r="A643" s="8" t="e">
        <f>#REF!</f>
        <v>#REF!</v>
      </c>
      <c r="B643" s="11" t="str">
        <f>IF('3.Species Information'!W653&gt;1,"Arctic polar desert zone (Zone A)","")&amp;IF('3.Species Information'!X653&gt;1,",",".")&amp;IF('3.Species Information'!X653&gt;1," Northern arctic tundra zone (Zone B)","")&amp;IF('3.Species Information'!Y653&gt;1,",",".")&amp;IF('3.Species Information'!Y653&gt;1," Middle arctic tundra zone (Zone C)","")&amp;IF('3.Species Information'!Z653&gt;1,",",".")&amp;IF('3.Species Information'!Z653&gt;1," Southern arctic tundra zone (Zone D)","")&amp;IF('3.Species Information'!AA653&gt;1,",",".")&amp;IF('3.Species Information'!AA653&gt;1," Arctic shrub tundra zone (Zone E).","")</f>
        <v>....</v>
      </c>
      <c r="C643" s="11" t="str">
        <f>IF('3.Species Information'!AC653&gt;1,"Northern Alaska/Yukon","")&amp;IF('3.Species Information'!AD653&gt;1,",",".")&amp;IF('3.Species Information'!AD653&gt;1,"Western Canadian Arctic","")&amp;IF('3.Species Information'!AE653&gt;1,",",".")&amp;IF('3.Species Information'!AE653&gt;1,"Eastern Canadian Arctic","")&amp;IF('3.Species Information'!AF653&gt;1,",",".")&amp;IF('3.Species Information'!AF653&gt;1,"Ellesmere.","")</f>
        <v>...</v>
      </c>
      <c r="D643" s="11" t="str">
        <f>IF('3.Species Information'!AH653&gt;1,"Taiga Plains","")&amp;IF('3.Species Information'!AI653&gt;1,",",".")&amp;IF('3.Species Information'!AI653&gt;1,"Taiga Shield","")&amp;IF('3.Species Information'!AJ653&gt;1,",",".")&amp;IF('3.Species Information'!AJ653&gt;1,"Taiga Cordillera","")&amp;IF('3.Species Information'!AK653&gt;1,",",".")&amp;IF('3.Species Information'!AK653&gt;1,"Hudson Plains","")&amp;IF('3.Species Information'!AL653&gt;1,",",".")&amp;IF('3.Species Information'!AL653&gt;1,"Boreal Plains","")&amp;IF('3.Species Information'!AM653&gt;1,",",".")&amp;IF('3.Species Information'!AM653&gt;1,"Boreal Shield","")&amp;IF('3.Species Information'!AN653&gt;1,",",".")&amp;IF('3.Species Information'!AN653&gt;1,"Boreal Cordillera","")&amp;IF('3.Species Information'!AO653&gt;1,",",".")&amp;IF('3.Species Information'!AO653&gt;1,"Pacific Maritime","")&amp;IF('3.Species Information'!AP653&gt;1,",",".")&amp;IF('3.Species Information'!AP653&gt;1,"Montane Cordillera","")&amp;IF('3.Species Information'!AQ653&gt;1,",",".")&amp;IF('3.Species Information'!AQ653&gt;1,"Prairies","")&amp;IF('3.Species Information'!AR653&gt;1,",",".")&amp;IF('3.Species Information'!AR653&gt;1,"Atlantic Maritime","")&amp;IF('3.Species Information'!AS653&gt;1,",",".")&amp;IF('3.Species Information'!AS653&gt;1,"Mixedwood Plains.","")</f>
        <v>...........</v>
      </c>
      <c r="E643" s="11" t="str">
        <f>IF('3.Species Information'!AU653&gt;1,"Arctic","")&amp;IF('3.Species Information'!AV653&gt;1,",",".")&amp;IF('3.Species Information'!AV653&gt;1,"Alpine","")&amp;IF('3.Species Information'!AW653&gt;1,",",".")&amp;IF('3.Species Information'!AW653&gt;1,"Boreal","")&amp;IF('3.Species Information'!AX653&gt;1,",",".")&amp;IF('3.Species Information'!AX653&gt;1,BB644&amp;”.”,"")</f>
        <v>...</v>
      </c>
      <c r="F643" s="11" t="str">
        <f>IF('3.Species Information'!AZ653&gt;1,"Circumarctic","")&amp;IF('3.Species Information'!BA653&gt;1,",",".")&amp;IF('3.Species Information'!BA653&gt;1,"North American Arctic","")&amp;IF('3.Species Information'!BB653&gt;1,",",".")&amp;IF('3.Species Information'!BB653&gt;1,"Circumboreal","")&amp;IF('3.Species Information'!BC653&gt;1,",",".")&amp;IF('3.Species Information'!BC653&gt;1,"North American Boreal","")&amp;IF('3.Species Information'!BD653&gt;1,",",".")&amp;IF('3.Species Information'!BD653&gt;1,"North American Boreal Cordilleran","")&amp;IF('3.Species Information'!BE653&gt;1,",",".")&amp;IF('3.Species Information'!BE653&gt;1,"North American Temperate Cordilleran","")&amp;IF('3.Species Information'!BF653&gt;1,",",".")&amp;IF('3.Species Information'!BF653&gt;1,"Amphi-Beringian","")&amp;IF('3.Species Information'!BG653&gt;1,",",".")&amp;IF('3.Species Information'!BG653&gt;1,"North American Beringian","")&amp;IF('3.Species Information'!BH653&gt;1,",",".")&amp;IF('3.Species Information'!BH653&gt;1,"Amphi-Atlantic","")&amp;IF('3.Species Information'!BI653&gt;1,",",".")&amp;IF('3.Species Information'!BI653&gt;1,"Bipolar disjunct","")&amp;IF('3.Species Information'!BJ653&gt;1,",",".")&amp;IF('3.Species Information'!BJ653&gt;1,"Cosmopolitan","")&amp;IF('3.Species Information'!BK653&gt;1,",",".")&amp;IF('3.Species Information'!BK653&gt;1,BO644&amp;”.”,"")</f>
        <v>...........</v>
      </c>
      <c r="G643" s="11" t="str">
        <f>IF('3.Species Information'!BM653&gt;1,"Alaska","")&amp;IF('3.Species Information'!BN653&gt;1,",",".")&amp;IF('3.Species Information'!BN653&gt;1,"Yukon Territory","")&amp;IF('3.Species Information'!BO653&gt;1,",",".")&amp;IF('3.Species Information'!BO653&gt;1,"Northwest Territories","")&amp;IF('3.Species Information'!BP653&gt;1,",",".")&amp;IF('3.Species Information'!BP653&gt;1,"Nunavut","")&amp;IF('3.Species Information'!BQ653&gt;1,",",".")&amp;IF('3.Species Information'!BQ653&gt;1,"Manitoba (Hudson Bay coastal region, Wapusk National Park)","")&amp;IF('3.Species Information'!BR653&gt;1,",",".")&amp;IF('3.Species Information'!BR653&gt;1,"Ontario (Hudson Bay coastal region)","")&amp;IF('3.Species Information'!BS653&gt;1,",",".")&amp;IF('3.Species Information'!BS653&gt;1,"Québec","")&amp;IF('3.Species Information'!BT653&gt;1,",",".")&amp;IF('3.Species Information'!BT653&gt;1,"Newfoundland and Labrador.","")</f>
        <v>.......</v>
      </c>
      <c r="H643" s="11" t="str">
        <f>IF('3.Species Information'!BU653&gt;1,"Canada","")&amp;IF('3.Species Information'!BV653&gt;1,",",".")&amp;IF('3.Species Information'!BV653&gt;1,"United States (Alaska)","")&amp;IF('3.Species Information'!BW653&gt;1,",",".")&amp;IF('3.Species Information'!BW653&gt;1,"Greenland","")&amp;IF('3.Species Information'!BX653&gt;1,",",".")&amp;IF('3.Species Information'!BX653&gt;1,"Scandinavia (including Svalbard)","")&amp;IF('3.Species Information'!BY653&gt;1,",",".")&amp;IF('3.Species Information'!BY653&gt;1,"European Russia","")&amp;IF('3.Species Information'!BZ653&gt;1,",",".")&amp;IF('3.Species Information'!BZ653&gt;1,"Siberian Russia (Europe Border to the Kolyma River)","")&amp;IF('3.Species Information'!CA653&gt;1,",",".")&amp;IF('3.Species Information'!CA653&gt;1,"Far East Russia (east of the Kolyma River).","")</f>
        <v>......</v>
      </c>
      <c r="I643" s="11" t="s">
        <v>860</v>
      </c>
    </row>
    <row r="644" spans="1:9" ht="15">
      <c r="A644" s="8" t="e">
        <f>#REF!</f>
        <v>#REF!</v>
      </c>
      <c r="B644" s="11" t="str">
        <f>IF('3.Species Information'!W654&gt;1,"Arctic polar desert zone (Zone A)","")&amp;IF('3.Species Information'!X654&gt;1,",",".")&amp;IF('3.Species Information'!X654&gt;1," Northern arctic tundra zone (Zone B)","")&amp;IF('3.Species Information'!Y654&gt;1,",",".")&amp;IF('3.Species Information'!Y654&gt;1," Middle arctic tundra zone (Zone C)","")&amp;IF('3.Species Information'!Z654&gt;1,",",".")&amp;IF('3.Species Information'!Z654&gt;1," Southern arctic tundra zone (Zone D)","")&amp;IF('3.Species Information'!AA654&gt;1,",",".")&amp;IF('3.Species Information'!AA654&gt;1," Arctic shrub tundra zone (Zone E).","")</f>
        <v>....</v>
      </c>
      <c r="C644" s="11" t="str">
        <f>IF('3.Species Information'!AC654&gt;1,"Northern Alaska/Yukon","")&amp;IF('3.Species Information'!AD654&gt;1,",",".")&amp;IF('3.Species Information'!AD654&gt;1,"Western Canadian Arctic","")&amp;IF('3.Species Information'!AE654&gt;1,",",".")&amp;IF('3.Species Information'!AE654&gt;1,"Eastern Canadian Arctic","")&amp;IF('3.Species Information'!AF654&gt;1,",",".")&amp;IF('3.Species Information'!AF654&gt;1,"Ellesmere.","")</f>
        <v>...</v>
      </c>
      <c r="D644" s="11" t="str">
        <f>IF('3.Species Information'!AH654&gt;1,"Taiga Plains","")&amp;IF('3.Species Information'!AI654&gt;1,",",".")&amp;IF('3.Species Information'!AI654&gt;1,"Taiga Shield","")&amp;IF('3.Species Information'!AJ654&gt;1,",",".")&amp;IF('3.Species Information'!AJ654&gt;1,"Taiga Cordillera","")&amp;IF('3.Species Information'!AK654&gt;1,",",".")&amp;IF('3.Species Information'!AK654&gt;1,"Hudson Plains","")&amp;IF('3.Species Information'!AL654&gt;1,",",".")&amp;IF('3.Species Information'!AL654&gt;1,"Boreal Plains","")&amp;IF('3.Species Information'!AM654&gt;1,",",".")&amp;IF('3.Species Information'!AM654&gt;1,"Boreal Shield","")&amp;IF('3.Species Information'!AN654&gt;1,",",".")&amp;IF('3.Species Information'!AN654&gt;1,"Boreal Cordillera","")&amp;IF('3.Species Information'!AO654&gt;1,",",".")&amp;IF('3.Species Information'!AO654&gt;1,"Pacific Maritime","")&amp;IF('3.Species Information'!AP654&gt;1,",",".")&amp;IF('3.Species Information'!AP654&gt;1,"Montane Cordillera","")&amp;IF('3.Species Information'!AQ654&gt;1,",",".")&amp;IF('3.Species Information'!AQ654&gt;1,"Prairies","")&amp;IF('3.Species Information'!AR654&gt;1,",",".")&amp;IF('3.Species Information'!AR654&gt;1,"Atlantic Maritime","")&amp;IF('3.Species Information'!AS654&gt;1,",",".")&amp;IF('3.Species Information'!AS654&gt;1,"Mixedwood Plains.","")</f>
        <v>...........</v>
      </c>
      <c r="E644" s="11" t="str">
        <f>IF('3.Species Information'!AU654&gt;1,"Arctic","")&amp;IF('3.Species Information'!AV654&gt;1,",",".")&amp;IF('3.Species Information'!AV654&gt;1,"Alpine","")&amp;IF('3.Species Information'!AW654&gt;1,",",".")&amp;IF('3.Species Information'!AW654&gt;1,"Boreal","")&amp;IF('3.Species Information'!AX654&gt;1,",",".")&amp;IF('3.Species Information'!AX654&gt;1,BB645&amp;”.”,"")</f>
        <v>...</v>
      </c>
      <c r="F644" s="11" t="str">
        <f>IF('3.Species Information'!AZ654&gt;1,"Circumarctic","")&amp;IF('3.Species Information'!BA654&gt;1,",",".")&amp;IF('3.Species Information'!BA654&gt;1,"North American Arctic","")&amp;IF('3.Species Information'!BB654&gt;1,",",".")&amp;IF('3.Species Information'!BB654&gt;1,"Circumboreal","")&amp;IF('3.Species Information'!BC654&gt;1,",",".")&amp;IF('3.Species Information'!BC654&gt;1,"North American Boreal","")&amp;IF('3.Species Information'!BD654&gt;1,",",".")&amp;IF('3.Species Information'!BD654&gt;1,"North American Boreal Cordilleran","")&amp;IF('3.Species Information'!BE654&gt;1,",",".")&amp;IF('3.Species Information'!BE654&gt;1,"North American Temperate Cordilleran","")&amp;IF('3.Species Information'!BF654&gt;1,",",".")&amp;IF('3.Species Information'!BF654&gt;1,"Amphi-Beringian","")&amp;IF('3.Species Information'!BG654&gt;1,",",".")&amp;IF('3.Species Information'!BG654&gt;1,"North American Beringian","")&amp;IF('3.Species Information'!BH654&gt;1,",",".")&amp;IF('3.Species Information'!BH654&gt;1,"Amphi-Atlantic","")&amp;IF('3.Species Information'!BI654&gt;1,",",".")&amp;IF('3.Species Information'!BI654&gt;1,"Bipolar disjunct","")&amp;IF('3.Species Information'!BJ654&gt;1,",",".")&amp;IF('3.Species Information'!BJ654&gt;1,"Cosmopolitan","")&amp;IF('3.Species Information'!BK654&gt;1,",",".")&amp;IF('3.Species Information'!BK654&gt;1,BO645&amp;”.”,"")</f>
        <v>...........</v>
      </c>
      <c r="G644" s="11" t="str">
        <f>IF('3.Species Information'!BM654&gt;1,"Alaska","")&amp;IF('3.Species Information'!BN654&gt;1,",",".")&amp;IF('3.Species Information'!BN654&gt;1,"Yukon Territory","")&amp;IF('3.Species Information'!BO654&gt;1,",",".")&amp;IF('3.Species Information'!BO654&gt;1,"Northwest Territories","")&amp;IF('3.Species Information'!BP654&gt;1,",",".")&amp;IF('3.Species Information'!BP654&gt;1,"Nunavut","")&amp;IF('3.Species Information'!BQ654&gt;1,",",".")&amp;IF('3.Species Information'!BQ654&gt;1,"Manitoba (Hudson Bay coastal region, Wapusk National Park)","")&amp;IF('3.Species Information'!BR654&gt;1,",",".")&amp;IF('3.Species Information'!BR654&gt;1,"Ontario (Hudson Bay coastal region)","")&amp;IF('3.Species Information'!BS654&gt;1,",",".")&amp;IF('3.Species Information'!BS654&gt;1,"Québec","")&amp;IF('3.Species Information'!BT654&gt;1,",",".")&amp;IF('3.Species Information'!BT654&gt;1,"Newfoundland and Labrador.","")</f>
        <v>.......</v>
      </c>
      <c r="H644" s="11" t="str">
        <f>IF('3.Species Information'!BU654&gt;1,"Canada","")&amp;IF('3.Species Information'!BV654&gt;1,",",".")&amp;IF('3.Species Information'!BV654&gt;1,"United States (Alaska)","")&amp;IF('3.Species Information'!BW654&gt;1,",",".")&amp;IF('3.Species Information'!BW654&gt;1,"Greenland","")&amp;IF('3.Species Information'!BX654&gt;1,",",".")&amp;IF('3.Species Information'!BX654&gt;1,"Scandinavia (including Svalbard)","")&amp;IF('3.Species Information'!BY654&gt;1,",",".")&amp;IF('3.Species Information'!BY654&gt;1,"European Russia","")&amp;IF('3.Species Information'!BZ654&gt;1,",",".")&amp;IF('3.Species Information'!BZ654&gt;1,"Siberian Russia (Europe Border to the Kolyma River)","")&amp;IF('3.Species Information'!CA654&gt;1,",",".")&amp;IF('3.Species Information'!CA654&gt;1,"Far East Russia (east of the Kolyma River).","")</f>
        <v>......</v>
      </c>
      <c r="I644" s="11" t="s">
        <v>860</v>
      </c>
    </row>
    <row r="645" spans="1:9" ht="15">
      <c r="A645" s="8" t="e">
        <f>#REF!</f>
        <v>#REF!</v>
      </c>
      <c r="B645" s="11" t="str">
        <f>IF('3.Species Information'!W655&gt;1,"Arctic polar desert zone (Zone A)","")&amp;IF('3.Species Information'!X655&gt;1,",",".")&amp;IF('3.Species Information'!X655&gt;1," Northern arctic tundra zone (Zone B)","")&amp;IF('3.Species Information'!Y655&gt;1,",",".")&amp;IF('3.Species Information'!Y655&gt;1," Middle arctic tundra zone (Zone C)","")&amp;IF('3.Species Information'!Z655&gt;1,",",".")&amp;IF('3.Species Information'!Z655&gt;1," Southern arctic tundra zone (Zone D)","")&amp;IF('3.Species Information'!AA655&gt;1,",",".")&amp;IF('3.Species Information'!AA655&gt;1," Arctic shrub tundra zone (Zone E).","")</f>
        <v>....</v>
      </c>
      <c r="C645" s="11" t="str">
        <f>IF('3.Species Information'!AC655&gt;1,"Northern Alaska/Yukon","")&amp;IF('3.Species Information'!AD655&gt;1,",",".")&amp;IF('3.Species Information'!AD655&gt;1,"Western Canadian Arctic","")&amp;IF('3.Species Information'!AE655&gt;1,",",".")&amp;IF('3.Species Information'!AE655&gt;1,"Eastern Canadian Arctic","")&amp;IF('3.Species Information'!AF655&gt;1,",",".")&amp;IF('3.Species Information'!AF655&gt;1,"Ellesmere.","")</f>
        <v>...</v>
      </c>
      <c r="D645" s="11" t="str">
        <f>IF('3.Species Information'!AH655&gt;1,"Taiga Plains","")&amp;IF('3.Species Information'!AI655&gt;1,",",".")&amp;IF('3.Species Information'!AI655&gt;1,"Taiga Shield","")&amp;IF('3.Species Information'!AJ655&gt;1,",",".")&amp;IF('3.Species Information'!AJ655&gt;1,"Taiga Cordillera","")&amp;IF('3.Species Information'!AK655&gt;1,",",".")&amp;IF('3.Species Information'!AK655&gt;1,"Hudson Plains","")&amp;IF('3.Species Information'!AL655&gt;1,",",".")&amp;IF('3.Species Information'!AL655&gt;1,"Boreal Plains","")&amp;IF('3.Species Information'!AM655&gt;1,",",".")&amp;IF('3.Species Information'!AM655&gt;1,"Boreal Shield","")&amp;IF('3.Species Information'!AN655&gt;1,",",".")&amp;IF('3.Species Information'!AN655&gt;1,"Boreal Cordillera","")&amp;IF('3.Species Information'!AO655&gt;1,",",".")&amp;IF('3.Species Information'!AO655&gt;1,"Pacific Maritime","")&amp;IF('3.Species Information'!AP655&gt;1,",",".")&amp;IF('3.Species Information'!AP655&gt;1,"Montane Cordillera","")&amp;IF('3.Species Information'!AQ655&gt;1,",",".")&amp;IF('3.Species Information'!AQ655&gt;1,"Prairies","")&amp;IF('3.Species Information'!AR655&gt;1,",",".")&amp;IF('3.Species Information'!AR655&gt;1,"Atlantic Maritime","")&amp;IF('3.Species Information'!AS655&gt;1,",",".")&amp;IF('3.Species Information'!AS655&gt;1,"Mixedwood Plains.","")</f>
        <v>...........</v>
      </c>
      <c r="E645" s="11" t="str">
        <f>IF('3.Species Information'!AU655&gt;1,"Arctic","")&amp;IF('3.Species Information'!AV655&gt;1,",",".")&amp;IF('3.Species Information'!AV655&gt;1,"Alpine","")&amp;IF('3.Species Information'!AW655&gt;1,",",".")&amp;IF('3.Species Information'!AW655&gt;1,"Boreal","")&amp;IF('3.Species Information'!AX655&gt;1,",",".")&amp;IF('3.Species Information'!AX655&gt;1,BB646&amp;”.”,"")</f>
        <v>...</v>
      </c>
      <c r="F645" s="11" t="str">
        <f>IF('3.Species Information'!AZ655&gt;1,"Circumarctic","")&amp;IF('3.Species Information'!BA655&gt;1,",",".")&amp;IF('3.Species Information'!BA655&gt;1,"North American Arctic","")&amp;IF('3.Species Information'!BB655&gt;1,",",".")&amp;IF('3.Species Information'!BB655&gt;1,"Circumboreal","")&amp;IF('3.Species Information'!BC655&gt;1,",",".")&amp;IF('3.Species Information'!BC655&gt;1,"North American Boreal","")&amp;IF('3.Species Information'!BD655&gt;1,",",".")&amp;IF('3.Species Information'!BD655&gt;1,"North American Boreal Cordilleran","")&amp;IF('3.Species Information'!BE655&gt;1,",",".")&amp;IF('3.Species Information'!BE655&gt;1,"North American Temperate Cordilleran","")&amp;IF('3.Species Information'!BF655&gt;1,",",".")&amp;IF('3.Species Information'!BF655&gt;1,"Amphi-Beringian","")&amp;IF('3.Species Information'!BG655&gt;1,",",".")&amp;IF('3.Species Information'!BG655&gt;1,"North American Beringian","")&amp;IF('3.Species Information'!BH655&gt;1,",",".")&amp;IF('3.Species Information'!BH655&gt;1,"Amphi-Atlantic","")&amp;IF('3.Species Information'!BI655&gt;1,",",".")&amp;IF('3.Species Information'!BI655&gt;1,"Bipolar disjunct","")&amp;IF('3.Species Information'!BJ655&gt;1,",",".")&amp;IF('3.Species Information'!BJ655&gt;1,"Cosmopolitan","")&amp;IF('3.Species Information'!BK655&gt;1,",",".")&amp;IF('3.Species Information'!BK655&gt;1,BO646&amp;”.”,"")</f>
        <v>...........</v>
      </c>
      <c r="G645" s="11" t="str">
        <f>IF('3.Species Information'!BM655&gt;1,"Alaska","")&amp;IF('3.Species Information'!BN655&gt;1,",",".")&amp;IF('3.Species Information'!BN655&gt;1,"Yukon Territory","")&amp;IF('3.Species Information'!BO655&gt;1,",",".")&amp;IF('3.Species Information'!BO655&gt;1,"Northwest Territories","")&amp;IF('3.Species Information'!BP655&gt;1,",",".")&amp;IF('3.Species Information'!BP655&gt;1,"Nunavut","")&amp;IF('3.Species Information'!BQ655&gt;1,",",".")&amp;IF('3.Species Information'!BQ655&gt;1,"Manitoba (Hudson Bay coastal region, Wapusk National Park)","")&amp;IF('3.Species Information'!BR655&gt;1,",",".")&amp;IF('3.Species Information'!BR655&gt;1,"Ontario (Hudson Bay coastal region)","")&amp;IF('3.Species Information'!BS655&gt;1,",",".")&amp;IF('3.Species Information'!BS655&gt;1,"Québec","")&amp;IF('3.Species Information'!BT655&gt;1,",",".")&amp;IF('3.Species Information'!BT655&gt;1,"Newfoundland and Labrador.","")</f>
        <v>.......</v>
      </c>
      <c r="H645" s="11" t="str">
        <f>IF('3.Species Information'!BU655&gt;1,"Canada","")&amp;IF('3.Species Information'!BV655&gt;1,",",".")&amp;IF('3.Species Information'!BV655&gt;1,"United States (Alaska)","")&amp;IF('3.Species Information'!BW655&gt;1,",",".")&amp;IF('3.Species Information'!BW655&gt;1,"Greenland","")&amp;IF('3.Species Information'!BX655&gt;1,",",".")&amp;IF('3.Species Information'!BX655&gt;1,"Scandinavia (including Svalbard)","")&amp;IF('3.Species Information'!BY655&gt;1,",",".")&amp;IF('3.Species Information'!BY655&gt;1,"European Russia","")&amp;IF('3.Species Information'!BZ655&gt;1,",",".")&amp;IF('3.Species Information'!BZ655&gt;1,"Siberian Russia (Europe Border to the Kolyma River)","")&amp;IF('3.Species Information'!CA655&gt;1,",",".")&amp;IF('3.Species Information'!CA655&gt;1,"Far East Russia (east of the Kolyma River).","")</f>
        <v>......</v>
      </c>
      <c r="I645" s="11" t="s">
        <v>860</v>
      </c>
    </row>
    <row r="646" spans="1:9" ht="15">
      <c r="A646" s="8" t="e">
        <f>#REF!</f>
        <v>#REF!</v>
      </c>
      <c r="B646" s="11" t="str">
        <f>IF('3.Species Information'!W656&gt;1,"Arctic polar desert zone (Zone A)","")&amp;IF('3.Species Information'!X656&gt;1,",",".")&amp;IF('3.Species Information'!X656&gt;1," Northern arctic tundra zone (Zone B)","")&amp;IF('3.Species Information'!Y656&gt;1,",",".")&amp;IF('3.Species Information'!Y656&gt;1," Middle arctic tundra zone (Zone C)","")&amp;IF('3.Species Information'!Z656&gt;1,",",".")&amp;IF('3.Species Information'!Z656&gt;1," Southern arctic tundra zone (Zone D)","")&amp;IF('3.Species Information'!AA656&gt;1,",",".")&amp;IF('3.Species Information'!AA656&gt;1," Arctic shrub tundra zone (Zone E).","")</f>
        <v>....</v>
      </c>
      <c r="C646" s="11" t="str">
        <f>IF('3.Species Information'!AC656&gt;1,"Northern Alaska/Yukon","")&amp;IF('3.Species Information'!AD656&gt;1,",",".")&amp;IF('3.Species Information'!AD656&gt;1,"Western Canadian Arctic","")&amp;IF('3.Species Information'!AE656&gt;1,",",".")&amp;IF('3.Species Information'!AE656&gt;1,"Eastern Canadian Arctic","")&amp;IF('3.Species Information'!AF656&gt;1,",",".")&amp;IF('3.Species Information'!AF656&gt;1,"Ellesmere.","")</f>
        <v>...</v>
      </c>
      <c r="D646" s="11" t="str">
        <f>IF('3.Species Information'!AH656&gt;1,"Taiga Plains","")&amp;IF('3.Species Information'!AI656&gt;1,",",".")&amp;IF('3.Species Information'!AI656&gt;1,"Taiga Shield","")&amp;IF('3.Species Information'!AJ656&gt;1,",",".")&amp;IF('3.Species Information'!AJ656&gt;1,"Taiga Cordillera","")&amp;IF('3.Species Information'!AK656&gt;1,",",".")&amp;IF('3.Species Information'!AK656&gt;1,"Hudson Plains","")&amp;IF('3.Species Information'!AL656&gt;1,",",".")&amp;IF('3.Species Information'!AL656&gt;1,"Boreal Plains","")&amp;IF('3.Species Information'!AM656&gt;1,",",".")&amp;IF('3.Species Information'!AM656&gt;1,"Boreal Shield","")&amp;IF('3.Species Information'!AN656&gt;1,",",".")&amp;IF('3.Species Information'!AN656&gt;1,"Boreal Cordillera","")&amp;IF('3.Species Information'!AO656&gt;1,",",".")&amp;IF('3.Species Information'!AO656&gt;1,"Pacific Maritime","")&amp;IF('3.Species Information'!AP656&gt;1,",",".")&amp;IF('3.Species Information'!AP656&gt;1,"Montane Cordillera","")&amp;IF('3.Species Information'!AQ656&gt;1,",",".")&amp;IF('3.Species Information'!AQ656&gt;1,"Prairies","")&amp;IF('3.Species Information'!AR656&gt;1,",",".")&amp;IF('3.Species Information'!AR656&gt;1,"Atlantic Maritime","")&amp;IF('3.Species Information'!AS656&gt;1,",",".")&amp;IF('3.Species Information'!AS656&gt;1,"Mixedwood Plains.","")</f>
        <v>...........</v>
      </c>
      <c r="E646" s="11" t="str">
        <f>IF('3.Species Information'!AU656&gt;1,"Arctic","")&amp;IF('3.Species Information'!AV656&gt;1,",",".")&amp;IF('3.Species Information'!AV656&gt;1,"Alpine","")&amp;IF('3.Species Information'!AW656&gt;1,",",".")&amp;IF('3.Species Information'!AW656&gt;1,"Boreal","")&amp;IF('3.Species Information'!AX656&gt;1,",",".")&amp;IF('3.Species Information'!AX656&gt;1,BB647&amp;”.”,"")</f>
        <v>...</v>
      </c>
      <c r="F646" s="11" t="str">
        <f>IF('3.Species Information'!AZ656&gt;1,"Circumarctic","")&amp;IF('3.Species Information'!BA656&gt;1,",",".")&amp;IF('3.Species Information'!BA656&gt;1,"North American Arctic","")&amp;IF('3.Species Information'!BB656&gt;1,",",".")&amp;IF('3.Species Information'!BB656&gt;1,"Circumboreal","")&amp;IF('3.Species Information'!BC656&gt;1,",",".")&amp;IF('3.Species Information'!BC656&gt;1,"North American Boreal","")&amp;IF('3.Species Information'!BD656&gt;1,",",".")&amp;IF('3.Species Information'!BD656&gt;1,"North American Boreal Cordilleran","")&amp;IF('3.Species Information'!BE656&gt;1,",",".")&amp;IF('3.Species Information'!BE656&gt;1,"North American Temperate Cordilleran","")&amp;IF('3.Species Information'!BF656&gt;1,",",".")&amp;IF('3.Species Information'!BF656&gt;1,"Amphi-Beringian","")&amp;IF('3.Species Information'!BG656&gt;1,",",".")&amp;IF('3.Species Information'!BG656&gt;1,"North American Beringian","")&amp;IF('3.Species Information'!BH656&gt;1,",",".")&amp;IF('3.Species Information'!BH656&gt;1,"Amphi-Atlantic","")&amp;IF('3.Species Information'!BI656&gt;1,",",".")&amp;IF('3.Species Information'!BI656&gt;1,"Bipolar disjunct","")&amp;IF('3.Species Information'!BJ656&gt;1,",",".")&amp;IF('3.Species Information'!BJ656&gt;1,"Cosmopolitan","")&amp;IF('3.Species Information'!BK656&gt;1,",",".")&amp;IF('3.Species Information'!BK656&gt;1,BO647&amp;”.”,"")</f>
        <v>...........</v>
      </c>
      <c r="G646" s="11" t="str">
        <f>IF('3.Species Information'!BM656&gt;1,"Alaska","")&amp;IF('3.Species Information'!BN656&gt;1,",",".")&amp;IF('3.Species Information'!BN656&gt;1,"Yukon Territory","")&amp;IF('3.Species Information'!BO656&gt;1,",",".")&amp;IF('3.Species Information'!BO656&gt;1,"Northwest Territories","")&amp;IF('3.Species Information'!BP656&gt;1,",",".")&amp;IF('3.Species Information'!BP656&gt;1,"Nunavut","")&amp;IF('3.Species Information'!BQ656&gt;1,",",".")&amp;IF('3.Species Information'!BQ656&gt;1,"Manitoba (Hudson Bay coastal region, Wapusk National Park)","")&amp;IF('3.Species Information'!BR656&gt;1,",",".")&amp;IF('3.Species Information'!BR656&gt;1,"Ontario (Hudson Bay coastal region)","")&amp;IF('3.Species Information'!BS656&gt;1,",",".")&amp;IF('3.Species Information'!BS656&gt;1,"Québec","")&amp;IF('3.Species Information'!BT656&gt;1,",",".")&amp;IF('3.Species Information'!BT656&gt;1,"Newfoundland and Labrador.","")</f>
        <v>.......</v>
      </c>
      <c r="H646" s="11" t="str">
        <f>IF('3.Species Information'!BU656&gt;1,"Canada","")&amp;IF('3.Species Information'!BV656&gt;1,",",".")&amp;IF('3.Species Information'!BV656&gt;1,"United States (Alaska)","")&amp;IF('3.Species Information'!BW656&gt;1,",",".")&amp;IF('3.Species Information'!BW656&gt;1,"Greenland","")&amp;IF('3.Species Information'!BX656&gt;1,",",".")&amp;IF('3.Species Information'!BX656&gt;1,"Scandinavia (including Svalbard)","")&amp;IF('3.Species Information'!BY656&gt;1,",",".")&amp;IF('3.Species Information'!BY656&gt;1,"European Russia","")&amp;IF('3.Species Information'!BZ656&gt;1,",",".")&amp;IF('3.Species Information'!BZ656&gt;1,"Siberian Russia (Europe Border to the Kolyma River)","")&amp;IF('3.Species Information'!CA656&gt;1,",",".")&amp;IF('3.Species Information'!CA656&gt;1,"Far East Russia (east of the Kolyma River).","")</f>
        <v>......</v>
      </c>
      <c r="I646" s="11" t="s">
        <v>860</v>
      </c>
    </row>
    <row r="647" spans="1:9" ht="15">
      <c r="A647" s="8" t="e">
        <f>#REF!</f>
        <v>#REF!</v>
      </c>
      <c r="B647" s="11" t="str">
        <f>IF('3.Species Information'!W657&gt;1,"Arctic polar desert zone (Zone A)","")&amp;IF('3.Species Information'!X657&gt;1,",",".")&amp;IF('3.Species Information'!X657&gt;1," Northern arctic tundra zone (Zone B)","")&amp;IF('3.Species Information'!Y657&gt;1,",",".")&amp;IF('3.Species Information'!Y657&gt;1," Middle arctic tundra zone (Zone C)","")&amp;IF('3.Species Information'!Z657&gt;1,",",".")&amp;IF('3.Species Information'!Z657&gt;1," Southern arctic tundra zone (Zone D)","")&amp;IF('3.Species Information'!AA657&gt;1,",",".")&amp;IF('3.Species Information'!AA657&gt;1," Arctic shrub tundra zone (Zone E).","")</f>
        <v>....</v>
      </c>
      <c r="C647" s="11" t="str">
        <f>IF('3.Species Information'!AC657&gt;1,"Northern Alaska/Yukon","")&amp;IF('3.Species Information'!AD657&gt;1,",",".")&amp;IF('3.Species Information'!AD657&gt;1,"Western Canadian Arctic","")&amp;IF('3.Species Information'!AE657&gt;1,",",".")&amp;IF('3.Species Information'!AE657&gt;1,"Eastern Canadian Arctic","")&amp;IF('3.Species Information'!AF657&gt;1,",",".")&amp;IF('3.Species Information'!AF657&gt;1,"Ellesmere.","")</f>
        <v>...</v>
      </c>
      <c r="D647" s="11" t="str">
        <f>IF('3.Species Information'!AH657&gt;1,"Taiga Plains","")&amp;IF('3.Species Information'!AI657&gt;1,",",".")&amp;IF('3.Species Information'!AI657&gt;1,"Taiga Shield","")&amp;IF('3.Species Information'!AJ657&gt;1,",",".")&amp;IF('3.Species Information'!AJ657&gt;1,"Taiga Cordillera","")&amp;IF('3.Species Information'!AK657&gt;1,",",".")&amp;IF('3.Species Information'!AK657&gt;1,"Hudson Plains","")&amp;IF('3.Species Information'!AL657&gt;1,",",".")&amp;IF('3.Species Information'!AL657&gt;1,"Boreal Plains","")&amp;IF('3.Species Information'!AM657&gt;1,",",".")&amp;IF('3.Species Information'!AM657&gt;1,"Boreal Shield","")&amp;IF('3.Species Information'!AN657&gt;1,",",".")&amp;IF('3.Species Information'!AN657&gt;1,"Boreal Cordillera","")&amp;IF('3.Species Information'!AO657&gt;1,",",".")&amp;IF('3.Species Information'!AO657&gt;1,"Pacific Maritime","")&amp;IF('3.Species Information'!AP657&gt;1,",",".")&amp;IF('3.Species Information'!AP657&gt;1,"Montane Cordillera","")&amp;IF('3.Species Information'!AQ657&gt;1,",",".")&amp;IF('3.Species Information'!AQ657&gt;1,"Prairies","")&amp;IF('3.Species Information'!AR657&gt;1,",",".")&amp;IF('3.Species Information'!AR657&gt;1,"Atlantic Maritime","")&amp;IF('3.Species Information'!AS657&gt;1,",",".")&amp;IF('3.Species Information'!AS657&gt;1,"Mixedwood Plains.","")</f>
        <v>...........</v>
      </c>
      <c r="E647" s="11" t="str">
        <f>IF('3.Species Information'!AU657&gt;1,"Arctic","")&amp;IF('3.Species Information'!AV657&gt;1,",",".")&amp;IF('3.Species Information'!AV657&gt;1,"Alpine","")&amp;IF('3.Species Information'!AW657&gt;1,",",".")&amp;IF('3.Species Information'!AW657&gt;1,"Boreal","")&amp;IF('3.Species Information'!AX657&gt;1,",",".")&amp;IF('3.Species Information'!AX657&gt;1,BB648&amp;”.”,"")</f>
        <v>...</v>
      </c>
      <c r="F647" s="11" t="str">
        <f>IF('3.Species Information'!AZ657&gt;1,"Circumarctic","")&amp;IF('3.Species Information'!BA657&gt;1,",",".")&amp;IF('3.Species Information'!BA657&gt;1,"North American Arctic","")&amp;IF('3.Species Information'!BB657&gt;1,",",".")&amp;IF('3.Species Information'!BB657&gt;1,"Circumboreal","")&amp;IF('3.Species Information'!BC657&gt;1,",",".")&amp;IF('3.Species Information'!BC657&gt;1,"North American Boreal","")&amp;IF('3.Species Information'!BD657&gt;1,",",".")&amp;IF('3.Species Information'!BD657&gt;1,"North American Boreal Cordilleran","")&amp;IF('3.Species Information'!BE657&gt;1,",",".")&amp;IF('3.Species Information'!BE657&gt;1,"North American Temperate Cordilleran","")&amp;IF('3.Species Information'!BF657&gt;1,",",".")&amp;IF('3.Species Information'!BF657&gt;1,"Amphi-Beringian","")&amp;IF('3.Species Information'!BG657&gt;1,",",".")&amp;IF('3.Species Information'!BG657&gt;1,"North American Beringian","")&amp;IF('3.Species Information'!BH657&gt;1,",",".")&amp;IF('3.Species Information'!BH657&gt;1,"Amphi-Atlantic","")&amp;IF('3.Species Information'!BI657&gt;1,",",".")&amp;IF('3.Species Information'!BI657&gt;1,"Bipolar disjunct","")&amp;IF('3.Species Information'!BJ657&gt;1,",",".")&amp;IF('3.Species Information'!BJ657&gt;1,"Cosmopolitan","")&amp;IF('3.Species Information'!BK657&gt;1,",",".")&amp;IF('3.Species Information'!BK657&gt;1,BO648&amp;”.”,"")</f>
        <v>...........</v>
      </c>
      <c r="G647" s="11" t="str">
        <f>IF('3.Species Information'!BM657&gt;1,"Alaska","")&amp;IF('3.Species Information'!BN657&gt;1,",",".")&amp;IF('3.Species Information'!BN657&gt;1,"Yukon Territory","")&amp;IF('3.Species Information'!BO657&gt;1,",",".")&amp;IF('3.Species Information'!BO657&gt;1,"Northwest Territories","")&amp;IF('3.Species Information'!BP657&gt;1,",",".")&amp;IF('3.Species Information'!BP657&gt;1,"Nunavut","")&amp;IF('3.Species Information'!BQ657&gt;1,",",".")&amp;IF('3.Species Information'!BQ657&gt;1,"Manitoba (Hudson Bay coastal region, Wapusk National Park)","")&amp;IF('3.Species Information'!BR657&gt;1,",",".")&amp;IF('3.Species Information'!BR657&gt;1,"Ontario (Hudson Bay coastal region)","")&amp;IF('3.Species Information'!BS657&gt;1,",",".")&amp;IF('3.Species Information'!BS657&gt;1,"Québec","")&amp;IF('3.Species Information'!BT657&gt;1,",",".")&amp;IF('3.Species Information'!BT657&gt;1,"Newfoundland and Labrador.","")</f>
        <v>.......</v>
      </c>
      <c r="H647" s="11" t="str">
        <f>IF('3.Species Information'!BU657&gt;1,"Canada","")&amp;IF('3.Species Information'!BV657&gt;1,",",".")&amp;IF('3.Species Information'!BV657&gt;1,"United States (Alaska)","")&amp;IF('3.Species Information'!BW657&gt;1,",",".")&amp;IF('3.Species Information'!BW657&gt;1,"Greenland","")&amp;IF('3.Species Information'!BX657&gt;1,",",".")&amp;IF('3.Species Information'!BX657&gt;1,"Scandinavia (including Svalbard)","")&amp;IF('3.Species Information'!BY657&gt;1,",",".")&amp;IF('3.Species Information'!BY657&gt;1,"European Russia","")&amp;IF('3.Species Information'!BZ657&gt;1,",",".")&amp;IF('3.Species Information'!BZ657&gt;1,"Siberian Russia (Europe Border to the Kolyma River)","")&amp;IF('3.Species Information'!CA657&gt;1,",",".")&amp;IF('3.Species Information'!CA657&gt;1,"Far East Russia (east of the Kolyma River).","")</f>
        <v>......</v>
      </c>
      <c r="I647" s="11" t="s">
        <v>860</v>
      </c>
    </row>
    <row r="648" spans="1:9" ht="15">
      <c r="A648" s="8" t="e">
        <f>#REF!</f>
        <v>#REF!</v>
      </c>
      <c r="B648" s="11" t="str">
        <f>IF('3.Species Information'!W658&gt;1,"Arctic polar desert zone (Zone A)","")&amp;IF('3.Species Information'!X658&gt;1,",",".")&amp;IF('3.Species Information'!X658&gt;1," Northern arctic tundra zone (Zone B)","")&amp;IF('3.Species Information'!Y658&gt;1,",",".")&amp;IF('3.Species Information'!Y658&gt;1," Middle arctic tundra zone (Zone C)","")&amp;IF('3.Species Information'!Z658&gt;1,",",".")&amp;IF('3.Species Information'!Z658&gt;1," Southern arctic tundra zone (Zone D)","")&amp;IF('3.Species Information'!AA658&gt;1,",",".")&amp;IF('3.Species Information'!AA658&gt;1," Arctic shrub tundra zone (Zone E).","")</f>
        <v>....</v>
      </c>
      <c r="C648" s="11" t="str">
        <f>IF('3.Species Information'!AC658&gt;1,"Northern Alaska/Yukon","")&amp;IF('3.Species Information'!AD658&gt;1,",",".")&amp;IF('3.Species Information'!AD658&gt;1,"Western Canadian Arctic","")&amp;IF('3.Species Information'!AE658&gt;1,",",".")&amp;IF('3.Species Information'!AE658&gt;1,"Eastern Canadian Arctic","")&amp;IF('3.Species Information'!AF658&gt;1,",",".")&amp;IF('3.Species Information'!AF658&gt;1,"Ellesmere.","")</f>
        <v>...</v>
      </c>
      <c r="D648" s="11" t="str">
        <f>IF('3.Species Information'!AH658&gt;1,"Taiga Plains","")&amp;IF('3.Species Information'!AI658&gt;1,",",".")&amp;IF('3.Species Information'!AI658&gt;1,"Taiga Shield","")&amp;IF('3.Species Information'!AJ658&gt;1,",",".")&amp;IF('3.Species Information'!AJ658&gt;1,"Taiga Cordillera","")&amp;IF('3.Species Information'!AK658&gt;1,",",".")&amp;IF('3.Species Information'!AK658&gt;1,"Hudson Plains","")&amp;IF('3.Species Information'!AL658&gt;1,",",".")&amp;IF('3.Species Information'!AL658&gt;1,"Boreal Plains","")&amp;IF('3.Species Information'!AM658&gt;1,",",".")&amp;IF('3.Species Information'!AM658&gt;1,"Boreal Shield","")&amp;IF('3.Species Information'!AN658&gt;1,",",".")&amp;IF('3.Species Information'!AN658&gt;1,"Boreal Cordillera","")&amp;IF('3.Species Information'!AO658&gt;1,",",".")&amp;IF('3.Species Information'!AO658&gt;1,"Pacific Maritime","")&amp;IF('3.Species Information'!AP658&gt;1,",",".")&amp;IF('3.Species Information'!AP658&gt;1,"Montane Cordillera","")&amp;IF('3.Species Information'!AQ658&gt;1,",",".")&amp;IF('3.Species Information'!AQ658&gt;1,"Prairies","")&amp;IF('3.Species Information'!AR658&gt;1,",",".")&amp;IF('3.Species Information'!AR658&gt;1,"Atlantic Maritime","")&amp;IF('3.Species Information'!AS658&gt;1,",",".")&amp;IF('3.Species Information'!AS658&gt;1,"Mixedwood Plains.","")</f>
        <v>...........</v>
      </c>
      <c r="E648" s="11" t="str">
        <f>IF('3.Species Information'!AU658&gt;1,"Arctic","")&amp;IF('3.Species Information'!AV658&gt;1,",",".")&amp;IF('3.Species Information'!AV658&gt;1,"Alpine","")&amp;IF('3.Species Information'!AW658&gt;1,",",".")&amp;IF('3.Species Information'!AW658&gt;1,"Boreal","")&amp;IF('3.Species Information'!AX658&gt;1,",",".")&amp;IF('3.Species Information'!AX658&gt;1,BB649&amp;”.”,"")</f>
        <v>...</v>
      </c>
      <c r="F648" s="11" t="str">
        <f>IF('3.Species Information'!AZ658&gt;1,"Circumarctic","")&amp;IF('3.Species Information'!BA658&gt;1,",",".")&amp;IF('3.Species Information'!BA658&gt;1,"North American Arctic","")&amp;IF('3.Species Information'!BB658&gt;1,",",".")&amp;IF('3.Species Information'!BB658&gt;1,"Circumboreal","")&amp;IF('3.Species Information'!BC658&gt;1,",",".")&amp;IF('3.Species Information'!BC658&gt;1,"North American Boreal","")&amp;IF('3.Species Information'!BD658&gt;1,",",".")&amp;IF('3.Species Information'!BD658&gt;1,"North American Boreal Cordilleran","")&amp;IF('3.Species Information'!BE658&gt;1,",",".")&amp;IF('3.Species Information'!BE658&gt;1,"North American Temperate Cordilleran","")&amp;IF('3.Species Information'!BF658&gt;1,",",".")&amp;IF('3.Species Information'!BF658&gt;1,"Amphi-Beringian","")&amp;IF('3.Species Information'!BG658&gt;1,",",".")&amp;IF('3.Species Information'!BG658&gt;1,"North American Beringian","")&amp;IF('3.Species Information'!BH658&gt;1,",",".")&amp;IF('3.Species Information'!BH658&gt;1,"Amphi-Atlantic","")&amp;IF('3.Species Information'!BI658&gt;1,",",".")&amp;IF('3.Species Information'!BI658&gt;1,"Bipolar disjunct","")&amp;IF('3.Species Information'!BJ658&gt;1,",",".")&amp;IF('3.Species Information'!BJ658&gt;1,"Cosmopolitan","")&amp;IF('3.Species Information'!BK658&gt;1,",",".")&amp;IF('3.Species Information'!BK658&gt;1,BO649&amp;”.”,"")</f>
        <v>...........</v>
      </c>
      <c r="G648" s="11" t="str">
        <f>IF('3.Species Information'!BM658&gt;1,"Alaska","")&amp;IF('3.Species Information'!BN658&gt;1,",",".")&amp;IF('3.Species Information'!BN658&gt;1,"Yukon Territory","")&amp;IF('3.Species Information'!BO658&gt;1,",",".")&amp;IF('3.Species Information'!BO658&gt;1,"Northwest Territories","")&amp;IF('3.Species Information'!BP658&gt;1,",",".")&amp;IF('3.Species Information'!BP658&gt;1,"Nunavut","")&amp;IF('3.Species Information'!BQ658&gt;1,",",".")&amp;IF('3.Species Information'!BQ658&gt;1,"Manitoba (Hudson Bay coastal region, Wapusk National Park)","")&amp;IF('3.Species Information'!BR658&gt;1,",",".")&amp;IF('3.Species Information'!BR658&gt;1,"Ontario (Hudson Bay coastal region)","")&amp;IF('3.Species Information'!BS658&gt;1,",",".")&amp;IF('3.Species Information'!BS658&gt;1,"Québec","")&amp;IF('3.Species Information'!BT658&gt;1,",",".")&amp;IF('3.Species Information'!BT658&gt;1,"Newfoundland and Labrador.","")</f>
        <v>.......</v>
      </c>
      <c r="H648" s="11" t="str">
        <f>IF('3.Species Information'!BU658&gt;1,"Canada","")&amp;IF('3.Species Information'!BV658&gt;1,",",".")&amp;IF('3.Species Information'!BV658&gt;1,"United States (Alaska)","")&amp;IF('3.Species Information'!BW658&gt;1,",",".")&amp;IF('3.Species Information'!BW658&gt;1,"Greenland","")&amp;IF('3.Species Information'!BX658&gt;1,",",".")&amp;IF('3.Species Information'!BX658&gt;1,"Scandinavia (including Svalbard)","")&amp;IF('3.Species Information'!BY658&gt;1,",",".")&amp;IF('3.Species Information'!BY658&gt;1,"European Russia","")&amp;IF('3.Species Information'!BZ658&gt;1,",",".")&amp;IF('3.Species Information'!BZ658&gt;1,"Siberian Russia (Europe Border to the Kolyma River)","")&amp;IF('3.Species Information'!CA658&gt;1,",",".")&amp;IF('3.Species Information'!CA658&gt;1,"Far East Russia (east of the Kolyma River).","")</f>
        <v>......</v>
      </c>
      <c r="I648" s="11" t="s">
        <v>860</v>
      </c>
    </row>
    <row r="649" spans="1:9" ht="15">
      <c r="A649" s="8" t="e">
        <f>#REF!</f>
        <v>#REF!</v>
      </c>
      <c r="B649" s="11" t="str">
        <f>IF('3.Species Information'!W659&gt;1,"Arctic polar desert zone (Zone A)","")&amp;IF('3.Species Information'!X659&gt;1,",",".")&amp;IF('3.Species Information'!X659&gt;1," Northern arctic tundra zone (Zone B)","")&amp;IF('3.Species Information'!Y659&gt;1,",",".")&amp;IF('3.Species Information'!Y659&gt;1," Middle arctic tundra zone (Zone C)","")&amp;IF('3.Species Information'!Z659&gt;1,",",".")&amp;IF('3.Species Information'!Z659&gt;1," Southern arctic tundra zone (Zone D)","")&amp;IF('3.Species Information'!AA659&gt;1,",",".")&amp;IF('3.Species Information'!AA659&gt;1," Arctic shrub tundra zone (Zone E).","")</f>
        <v>....</v>
      </c>
      <c r="C649" s="11" t="str">
        <f>IF('3.Species Information'!AC659&gt;1,"Northern Alaska/Yukon","")&amp;IF('3.Species Information'!AD659&gt;1,",",".")&amp;IF('3.Species Information'!AD659&gt;1,"Western Canadian Arctic","")&amp;IF('3.Species Information'!AE659&gt;1,",",".")&amp;IF('3.Species Information'!AE659&gt;1,"Eastern Canadian Arctic","")&amp;IF('3.Species Information'!AF659&gt;1,",",".")&amp;IF('3.Species Information'!AF659&gt;1,"Ellesmere.","")</f>
        <v>...</v>
      </c>
      <c r="D649" s="11" t="str">
        <f>IF('3.Species Information'!AH659&gt;1,"Taiga Plains","")&amp;IF('3.Species Information'!AI659&gt;1,",",".")&amp;IF('3.Species Information'!AI659&gt;1,"Taiga Shield","")&amp;IF('3.Species Information'!AJ659&gt;1,",",".")&amp;IF('3.Species Information'!AJ659&gt;1,"Taiga Cordillera","")&amp;IF('3.Species Information'!AK659&gt;1,",",".")&amp;IF('3.Species Information'!AK659&gt;1,"Hudson Plains","")&amp;IF('3.Species Information'!AL659&gt;1,",",".")&amp;IF('3.Species Information'!AL659&gt;1,"Boreal Plains","")&amp;IF('3.Species Information'!AM659&gt;1,",",".")&amp;IF('3.Species Information'!AM659&gt;1,"Boreal Shield","")&amp;IF('3.Species Information'!AN659&gt;1,",",".")&amp;IF('3.Species Information'!AN659&gt;1,"Boreal Cordillera","")&amp;IF('3.Species Information'!AO659&gt;1,",",".")&amp;IF('3.Species Information'!AO659&gt;1,"Pacific Maritime","")&amp;IF('3.Species Information'!AP659&gt;1,",",".")&amp;IF('3.Species Information'!AP659&gt;1,"Montane Cordillera","")&amp;IF('3.Species Information'!AQ659&gt;1,",",".")&amp;IF('3.Species Information'!AQ659&gt;1,"Prairies","")&amp;IF('3.Species Information'!AR659&gt;1,",",".")&amp;IF('3.Species Information'!AR659&gt;1,"Atlantic Maritime","")&amp;IF('3.Species Information'!AS659&gt;1,",",".")&amp;IF('3.Species Information'!AS659&gt;1,"Mixedwood Plains.","")</f>
        <v>...........</v>
      </c>
      <c r="E649" s="11" t="str">
        <f>IF('3.Species Information'!AU659&gt;1,"Arctic","")&amp;IF('3.Species Information'!AV659&gt;1,",",".")&amp;IF('3.Species Information'!AV659&gt;1,"Alpine","")&amp;IF('3.Species Information'!AW659&gt;1,",",".")&amp;IF('3.Species Information'!AW659&gt;1,"Boreal","")&amp;IF('3.Species Information'!AX659&gt;1,",",".")&amp;IF('3.Species Information'!AX659&gt;1,BB650&amp;”.”,"")</f>
        <v>...</v>
      </c>
      <c r="F649" s="11" t="str">
        <f>IF('3.Species Information'!AZ659&gt;1,"Circumarctic","")&amp;IF('3.Species Information'!BA659&gt;1,",",".")&amp;IF('3.Species Information'!BA659&gt;1,"North American Arctic","")&amp;IF('3.Species Information'!BB659&gt;1,",",".")&amp;IF('3.Species Information'!BB659&gt;1,"Circumboreal","")&amp;IF('3.Species Information'!BC659&gt;1,",",".")&amp;IF('3.Species Information'!BC659&gt;1,"North American Boreal","")&amp;IF('3.Species Information'!BD659&gt;1,",",".")&amp;IF('3.Species Information'!BD659&gt;1,"North American Boreal Cordilleran","")&amp;IF('3.Species Information'!BE659&gt;1,",",".")&amp;IF('3.Species Information'!BE659&gt;1,"North American Temperate Cordilleran","")&amp;IF('3.Species Information'!BF659&gt;1,",",".")&amp;IF('3.Species Information'!BF659&gt;1,"Amphi-Beringian","")&amp;IF('3.Species Information'!BG659&gt;1,",",".")&amp;IF('3.Species Information'!BG659&gt;1,"North American Beringian","")&amp;IF('3.Species Information'!BH659&gt;1,",",".")&amp;IF('3.Species Information'!BH659&gt;1,"Amphi-Atlantic","")&amp;IF('3.Species Information'!BI659&gt;1,",",".")&amp;IF('3.Species Information'!BI659&gt;1,"Bipolar disjunct","")&amp;IF('3.Species Information'!BJ659&gt;1,",",".")&amp;IF('3.Species Information'!BJ659&gt;1,"Cosmopolitan","")&amp;IF('3.Species Information'!BK659&gt;1,",",".")&amp;IF('3.Species Information'!BK659&gt;1,BO650&amp;”.”,"")</f>
        <v>...........</v>
      </c>
      <c r="G649" s="11" t="str">
        <f>IF('3.Species Information'!BM659&gt;1,"Alaska","")&amp;IF('3.Species Information'!BN659&gt;1,",",".")&amp;IF('3.Species Information'!BN659&gt;1,"Yukon Territory","")&amp;IF('3.Species Information'!BO659&gt;1,",",".")&amp;IF('3.Species Information'!BO659&gt;1,"Northwest Territories","")&amp;IF('3.Species Information'!BP659&gt;1,",",".")&amp;IF('3.Species Information'!BP659&gt;1,"Nunavut","")&amp;IF('3.Species Information'!BQ659&gt;1,",",".")&amp;IF('3.Species Information'!BQ659&gt;1,"Manitoba (Hudson Bay coastal region, Wapusk National Park)","")&amp;IF('3.Species Information'!BR659&gt;1,",",".")&amp;IF('3.Species Information'!BR659&gt;1,"Ontario (Hudson Bay coastal region)","")&amp;IF('3.Species Information'!BS659&gt;1,",",".")&amp;IF('3.Species Information'!BS659&gt;1,"Québec","")&amp;IF('3.Species Information'!BT659&gt;1,",",".")&amp;IF('3.Species Information'!BT659&gt;1,"Newfoundland and Labrador.","")</f>
        <v>.......</v>
      </c>
      <c r="H649" s="11" t="str">
        <f>IF('3.Species Information'!BU659&gt;1,"Canada","")&amp;IF('3.Species Information'!BV659&gt;1,",",".")&amp;IF('3.Species Information'!BV659&gt;1,"United States (Alaska)","")&amp;IF('3.Species Information'!BW659&gt;1,",",".")&amp;IF('3.Species Information'!BW659&gt;1,"Greenland","")&amp;IF('3.Species Information'!BX659&gt;1,",",".")&amp;IF('3.Species Information'!BX659&gt;1,"Scandinavia (including Svalbard)","")&amp;IF('3.Species Information'!BY659&gt;1,",",".")&amp;IF('3.Species Information'!BY659&gt;1,"European Russia","")&amp;IF('3.Species Information'!BZ659&gt;1,",",".")&amp;IF('3.Species Information'!BZ659&gt;1,"Siberian Russia (Europe Border to the Kolyma River)","")&amp;IF('3.Species Information'!CA659&gt;1,",",".")&amp;IF('3.Species Information'!CA659&gt;1,"Far East Russia (east of the Kolyma River).","")</f>
        <v>......</v>
      </c>
      <c r="I649" s="11" t="s">
        <v>860</v>
      </c>
    </row>
    <row r="650" spans="1:9" ht="15">
      <c r="A650" s="8" t="e">
        <f>#REF!</f>
        <v>#REF!</v>
      </c>
      <c r="B650" s="11" t="str">
        <f>IF('3.Species Information'!W660&gt;1,"Arctic polar desert zone (Zone A)","")&amp;IF('3.Species Information'!X660&gt;1,",",".")&amp;IF('3.Species Information'!X660&gt;1," Northern arctic tundra zone (Zone B)","")&amp;IF('3.Species Information'!Y660&gt;1,",",".")&amp;IF('3.Species Information'!Y660&gt;1," Middle arctic tundra zone (Zone C)","")&amp;IF('3.Species Information'!Z660&gt;1,",",".")&amp;IF('3.Species Information'!Z660&gt;1," Southern arctic tundra zone (Zone D)","")&amp;IF('3.Species Information'!AA660&gt;1,",",".")&amp;IF('3.Species Information'!AA660&gt;1," Arctic shrub tundra zone (Zone E).","")</f>
        <v>....</v>
      </c>
      <c r="C650" s="11" t="str">
        <f>IF('3.Species Information'!AC660&gt;1,"Northern Alaska/Yukon","")&amp;IF('3.Species Information'!AD660&gt;1,",",".")&amp;IF('3.Species Information'!AD660&gt;1,"Western Canadian Arctic","")&amp;IF('3.Species Information'!AE660&gt;1,",",".")&amp;IF('3.Species Information'!AE660&gt;1,"Eastern Canadian Arctic","")&amp;IF('3.Species Information'!AF660&gt;1,",",".")&amp;IF('3.Species Information'!AF660&gt;1,"Ellesmere.","")</f>
        <v>...</v>
      </c>
      <c r="D650" s="11" t="str">
        <f>IF('3.Species Information'!AH660&gt;1,"Taiga Plains","")&amp;IF('3.Species Information'!AI660&gt;1,",",".")&amp;IF('3.Species Information'!AI660&gt;1,"Taiga Shield","")&amp;IF('3.Species Information'!AJ660&gt;1,",",".")&amp;IF('3.Species Information'!AJ660&gt;1,"Taiga Cordillera","")&amp;IF('3.Species Information'!AK660&gt;1,",",".")&amp;IF('3.Species Information'!AK660&gt;1,"Hudson Plains","")&amp;IF('3.Species Information'!AL660&gt;1,",",".")&amp;IF('3.Species Information'!AL660&gt;1,"Boreal Plains","")&amp;IF('3.Species Information'!AM660&gt;1,",",".")&amp;IF('3.Species Information'!AM660&gt;1,"Boreal Shield","")&amp;IF('3.Species Information'!AN660&gt;1,",",".")&amp;IF('3.Species Information'!AN660&gt;1,"Boreal Cordillera","")&amp;IF('3.Species Information'!AO660&gt;1,",",".")&amp;IF('3.Species Information'!AO660&gt;1,"Pacific Maritime","")&amp;IF('3.Species Information'!AP660&gt;1,",",".")&amp;IF('3.Species Information'!AP660&gt;1,"Montane Cordillera","")&amp;IF('3.Species Information'!AQ660&gt;1,",",".")&amp;IF('3.Species Information'!AQ660&gt;1,"Prairies","")&amp;IF('3.Species Information'!AR660&gt;1,",",".")&amp;IF('3.Species Information'!AR660&gt;1,"Atlantic Maritime","")&amp;IF('3.Species Information'!AS660&gt;1,",",".")&amp;IF('3.Species Information'!AS660&gt;1,"Mixedwood Plains.","")</f>
        <v>...........</v>
      </c>
      <c r="E650" s="11" t="str">
        <f>IF('3.Species Information'!AU660&gt;1,"Arctic","")&amp;IF('3.Species Information'!AV660&gt;1,",",".")&amp;IF('3.Species Information'!AV660&gt;1,"Alpine","")&amp;IF('3.Species Information'!AW660&gt;1,",",".")&amp;IF('3.Species Information'!AW660&gt;1,"Boreal","")&amp;IF('3.Species Information'!AX660&gt;1,",",".")&amp;IF('3.Species Information'!AX660&gt;1,BB651&amp;”.”,"")</f>
        <v>...</v>
      </c>
      <c r="F650" s="11" t="str">
        <f>IF('3.Species Information'!AZ660&gt;1,"Circumarctic","")&amp;IF('3.Species Information'!BA660&gt;1,",",".")&amp;IF('3.Species Information'!BA660&gt;1,"North American Arctic","")&amp;IF('3.Species Information'!BB660&gt;1,",",".")&amp;IF('3.Species Information'!BB660&gt;1,"Circumboreal","")&amp;IF('3.Species Information'!BC660&gt;1,",",".")&amp;IF('3.Species Information'!BC660&gt;1,"North American Boreal","")&amp;IF('3.Species Information'!BD660&gt;1,",",".")&amp;IF('3.Species Information'!BD660&gt;1,"North American Boreal Cordilleran","")&amp;IF('3.Species Information'!BE660&gt;1,",",".")&amp;IF('3.Species Information'!BE660&gt;1,"North American Temperate Cordilleran","")&amp;IF('3.Species Information'!BF660&gt;1,",",".")&amp;IF('3.Species Information'!BF660&gt;1,"Amphi-Beringian","")&amp;IF('3.Species Information'!BG660&gt;1,",",".")&amp;IF('3.Species Information'!BG660&gt;1,"North American Beringian","")&amp;IF('3.Species Information'!BH660&gt;1,",",".")&amp;IF('3.Species Information'!BH660&gt;1,"Amphi-Atlantic","")&amp;IF('3.Species Information'!BI660&gt;1,",",".")&amp;IF('3.Species Information'!BI660&gt;1,"Bipolar disjunct","")&amp;IF('3.Species Information'!BJ660&gt;1,",",".")&amp;IF('3.Species Information'!BJ660&gt;1,"Cosmopolitan","")&amp;IF('3.Species Information'!BK660&gt;1,",",".")&amp;IF('3.Species Information'!BK660&gt;1,BO651&amp;”.”,"")</f>
        <v>...........</v>
      </c>
      <c r="G650" s="11" t="str">
        <f>IF('3.Species Information'!BM660&gt;1,"Alaska","")&amp;IF('3.Species Information'!BN660&gt;1,",",".")&amp;IF('3.Species Information'!BN660&gt;1,"Yukon Territory","")&amp;IF('3.Species Information'!BO660&gt;1,",",".")&amp;IF('3.Species Information'!BO660&gt;1,"Northwest Territories","")&amp;IF('3.Species Information'!BP660&gt;1,",",".")&amp;IF('3.Species Information'!BP660&gt;1,"Nunavut","")&amp;IF('3.Species Information'!BQ660&gt;1,",",".")&amp;IF('3.Species Information'!BQ660&gt;1,"Manitoba (Hudson Bay coastal region, Wapusk National Park)","")&amp;IF('3.Species Information'!BR660&gt;1,",",".")&amp;IF('3.Species Information'!BR660&gt;1,"Ontario (Hudson Bay coastal region)","")&amp;IF('3.Species Information'!BS660&gt;1,",",".")&amp;IF('3.Species Information'!BS660&gt;1,"Québec","")&amp;IF('3.Species Information'!BT660&gt;1,",",".")&amp;IF('3.Species Information'!BT660&gt;1,"Newfoundland and Labrador.","")</f>
        <v>.......</v>
      </c>
      <c r="H650" s="11" t="str">
        <f>IF('3.Species Information'!BU660&gt;1,"Canada","")&amp;IF('3.Species Information'!BV660&gt;1,",",".")&amp;IF('3.Species Information'!BV660&gt;1,"United States (Alaska)","")&amp;IF('3.Species Information'!BW660&gt;1,",",".")&amp;IF('3.Species Information'!BW660&gt;1,"Greenland","")&amp;IF('3.Species Information'!BX660&gt;1,",",".")&amp;IF('3.Species Information'!BX660&gt;1,"Scandinavia (including Svalbard)","")&amp;IF('3.Species Information'!BY660&gt;1,",",".")&amp;IF('3.Species Information'!BY660&gt;1,"European Russia","")&amp;IF('3.Species Information'!BZ660&gt;1,",",".")&amp;IF('3.Species Information'!BZ660&gt;1,"Siberian Russia (Europe Border to the Kolyma River)","")&amp;IF('3.Species Information'!CA660&gt;1,",",".")&amp;IF('3.Species Information'!CA660&gt;1,"Far East Russia (east of the Kolyma River).","")</f>
        <v>......</v>
      </c>
      <c r="I650" s="11" t="s">
        <v>860</v>
      </c>
    </row>
    <row r="651" spans="1:9" ht="15">
      <c r="A651" s="8" t="e">
        <f>#REF!</f>
        <v>#REF!</v>
      </c>
      <c r="B651" s="11" t="str">
        <f>IF('3.Species Information'!W661&gt;1,"Arctic polar desert zone (Zone A)","")&amp;IF('3.Species Information'!X661&gt;1,",",".")&amp;IF('3.Species Information'!X661&gt;1," Northern arctic tundra zone (Zone B)","")&amp;IF('3.Species Information'!Y661&gt;1,",",".")&amp;IF('3.Species Information'!Y661&gt;1," Middle arctic tundra zone (Zone C)","")&amp;IF('3.Species Information'!Z661&gt;1,",",".")&amp;IF('3.Species Information'!Z661&gt;1," Southern arctic tundra zone (Zone D)","")&amp;IF('3.Species Information'!AA661&gt;1,",",".")&amp;IF('3.Species Information'!AA661&gt;1," Arctic shrub tundra zone (Zone E).","")</f>
        <v>....</v>
      </c>
      <c r="C651" s="11" t="str">
        <f>IF('3.Species Information'!AC661&gt;1,"Northern Alaska/Yukon","")&amp;IF('3.Species Information'!AD661&gt;1,",",".")&amp;IF('3.Species Information'!AD661&gt;1,"Western Canadian Arctic","")&amp;IF('3.Species Information'!AE661&gt;1,",",".")&amp;IF('3.Species Information'!AE661&gt;1,"Eastern Canadian Arctic","")&amp;IF('3.Species Information'!AF661&gt;1,",",".")&amp;IF('3.Species Information'!AF661&gt;1,"Ellesmere.","")</f>
        <v>...</v>
      </c>
      <c r="D651" s="11" t="str">
        <f>IF('3.Species Information'!AH661&gt;1,"Taiga Plains","")&amp;IF('3.Species Information'!AI661&gt;1,",",".")&amp;IF('3.Species Information'!AI661&gt;1,"Taiga Shield","")&amp;IF('3.Species Information'!AJ661&gt;1,",",".")&amp;IF('3.Species Information'!AJ661&gt;1,"Taiga Cordillera","")&amp;IF('3.Species Information'!AK661&gt;1,",",".")&amp;IF('3.Species Information'!AK661&gt;1,"Hudson Plains","")&amp;IF('3.Species Information'!AL661&gt;1,",",".")&amp;IF('3.Species Information'!AL661&gt;1,"Boreal Plains","")&amp;IF('3.Species Information'!AM661&gt;1,",",".")&amp;IF('3.Species Information'!AM661&gt;1,"Boreal Shield","")&amp;IF('3.Species Information'!AN661&gt;1,",",".")&amp;IF('3.Species Information'!AN661&gt;1,"Boreal Cordillera","")&amp;IF('3.Species Information'!AO661&gt;1,",",".")&amp;IF('3.Species Information'!AO661&gt;1,"Pacific Maritime","")&amp;IF('3.Species Information'!AP661&gt;1,",",".")&amp;IF('3.Species Information'!AP661&gt;1,"Montane Cordillera","")&amp;IF('3.Species Information'!AQ661&gt;1,",",".")&amp;IF('3.Species Information'!AQ661&gt;1,"Prairies","")&amp;IF('3.Species Information'!AR661&gt;1,",",".")&amp;IF('3.Species Information'!AR661&gt;1,"Atlantic Maritime","")&amp;IF('3.Species Information'!AS661&gt;1,",",".")&amp;IF('3.Species Information'!AS661&gt;1,"Mixedwood Plains.","")</f>
        <v>...........</v>
      </c>
      <c r="E651" s="11" t="str">
        <f>IF('3.Species Information'!AU661&gt;1,"Arctic","")&amp;IF('3.Species Information'!AV661&gt;1,",",".")&amp;IF('3.Species Information'!AV661&gt;1,"Alpine","")&amp;IF('3.Species Information'!AW661&gt;1,",",".")&amp;IF('3.Species Information'!AW661&gt;1,"Boreal","")&amp;IF('3.Species Information'!AX661&gt;1,",",".")&amp;IF('3.Species Information'!AX661&gt;1,BB652&amp;”.”,"")</f>
        <v>...</v>
      </c>
      <c r="F651" s="11" t="str">
        <f>IF('3.Species Information'!AZ661&gt;1,"Circumarctic","")&amp;IF('3.Species Information'!BA661&gt;1,",",".")&amp;IF('3.Species Information'!BA661&gt;1,"North American Arctic","")&amp;IF('3.Species Information'!BB661&gt;1,",",".")&amp;IF('3.Species Information'!BB661&gt;1,"Circumboreal","")&amp;IF('3.Species Information'!BC661&gt;1,",",".")&amp;IF('3.Species Information'!BC661&gt;1,"North American Boreal","")&amp;IF('3.Species Information'!BD661&gt;1,",",".")&amp;IF('3.Species Information'!BD661&gt;1,"North American Boreal Cordilleran","")&amp;IF('3.Species Information'!BE661&gt;1,",",".")&amp;IF('3.Species Information'!BE661&gt;1,"North American Temperate Cordilleran","")&amp;IF('3.Species Information'!BF661&gt;1,",",".")&amp;IF('3.Species Information'!BF661&gt;1,"Amphi-Beringian","")&amp;IF('3.Species Information'!BG661&gt;1,",",".")&amp;IF('3.Species Information'!BG661&gt;1,"North American Beringian","")&amp;IF('3.Species Information'!BH661&gt;1,",",".")&amp;IF('3.Species Information'!BH661&gt;1,"Amphi-Atlantic","")&amp;IF('3.Species Information'!BI661&gt;1,",",".")&amp;IF('3.Species Information'!BI661&gt;1,"Bipolar disjunct","")&amp;IF('3.Species Information'!BJ661&gt;1,",",".")&amp;IF('3.Species Information'!BJ661&gt;1,"Cosmopolitan","")&amp;IF('3.Species Information'!BK661&gt;1,",",".")&amp;IF('3.Species Information'!BK661&gt;1,BO652&amp;”.”,"")</f>
        <v>...........</v>
      </c>
      <c r="G651" s="11" t="str">
        <f>IF('3.Species Information'!BM661&gt;1,"Alaska","")&amp;IF('3.Species Information'!BN661&gt;1,",",".")&amp;IF('3.Species Information'!BN661&gt;1,"Yukon Territory","")&amp;IF('3.Species Information'!BO661&gt;1,",",".")&amp;IF('3.Species Information'!BO661&gt;1,"Northwest Territories","")&amp;IF('3.Species Information'!BP661&gt;1,",",".")&amp;IF('3.Species Information'!BP661&gt;1,"Nunavut","")&amp;IF('3.Species Information'!BQ661&gt;1,",",".")&amp;IF('3.Species Information'!BQ661&gt;1,"Manitoba (Hudson Bay coastal region, Wapusk National Park)","")&amp;IF('3.Species Information'!BR661&gt;1,",",".")&amp;IF('3.Species Information'!BR661&gt;1,"Ontario (Hudson Bay coastal region)","")&amp;IF('3.Species Information'!BS661&gt;1,",",".")&amp;IF('3.Species Information'!BS661&gt;1,"Québec","")&amp;IF('3.Species Information'!BT661&gt;1,",",".")&amp;IF('3.Species Information'!BT661&gt;1,"Newfoundland and Labrador.","")</f>
        <v>.......</v>
      </c>
      <c r="H651" s="11" t="str">
        <f>IF('3.Species Information'!BU661&gt;1,"Canada","")&amp;IF('3.Species Information'!BV661&gt;1,",",".")&amp;IF('3.Species Information'!BV661&gt;1,"United States (Alaska)","")&amp;IF('3.Species Information'!BW661&gt;1,",",".")&amp;IF('3.Species Information'!BW661&gt;1,"Greenland","")&amp;IF('3.Species Information'!BX661&gt;1,",",".")&amp;IF('3.Species Information'!BX661&gt;1,"Scandinavia (including Svalbard)","")&amp;IF('3.Species Information'!BY661&gt;1,",",".")&amp;IF('3.Species Information'!BY661&gt;1,"European Russia","")&amp;IF('3.Species Information'!BZ661&gt;1,",",".")&amp;IF('3.Species Information'!BZ661&gt;1,"Siberian Russia (Europe Border to the Kolyma River)","")&amp;IF('3.Species Information'!CA661&gt;1,",",".")&amp;IF('3.Species Information'!CA661&gt;1,"Far East Russia (east of the Kolyma River).","")</f>
        <v>......</v>
      </c>
      <c r="I651" s="11" t="s">
        <v>860</v>
      </c>
    </row>
    <row r="652" spans="1:9" ht="15">
      <c r="A652" s="8" t="e">
        <f>#REF!</f>
        <v>#REF!</v>
      </c>
      <c r="B652" s="11" t="str">
        <f>IF('3.Species Information'!W662&gt;1,"Arctic polar desert zone (Zone A)","")&amp;IF('3.Species Information'!X662&gt;1,",",".")&amp;IF('3.Species Information'!X662&gt;1," Northern arctic tundra zone (Zone B)","")&amp;IF('3.Species Information'!Y662&gt;1,",",".")&amp;IF('3.Species Information'!Y662&gt;1," Middle arctic tundra zone (Zone C)","")&amp;IF('3.Species Information'!Z662&gt;1,",",".")&amp;IF('3.Species Information'!Z662&gt;1," Southern arctic tundra zone (Zone D)","")&amp;IF('3.Species Information'!AA662&gt;1,",",".")&amp;IF('3.Species Information'!AA662&gt;1," Arctic shrub tundra zone (Zone E).","")</f>
        <v>....</v>
      </c>
      <c r="C652" s="11" t="str">
        <f>IF('3.Species Information'!AC662&gt;1,"Northern Alaska/Yukon","")&amp;IF('3.Species Information'!AD662&gt;1,",",".")&amp;IF('3.Species Information'!AD662&gt;1,"Western Canadian Arctic","")&amp;IF('3.Species Information'!AE662&gt;1,",",".")&amp;IF('3.Species Information'!AE662&gt;1,"Eastern Canadian Arctic","")&amp;IF('3.Species Information'!AF662&gt;1,",",".")&amp;IF('3.Species Information'!AF662&gt;1,"Ellesmere.","")</f>
        <v>...</v>
      </c>
      <c r="D652" s="11" t="str">
        <f>IF('3.Species Information'!AH662&gt;1,"Taiga Plains","")&amp;IF('3.Species Information'!AI662&gt;1,",",".")&amp;IF('3.Species Information'!AI662&gt;1,"Taiga Shield","")&amp;IF('3.Species Information'!AJ662&gt;1,",",".")&amp;IF('3.Species Information'!AJ662&gt;1,"Taiga Cordillera","")&amp;IF('3.Species Information'!AK662&gt;1,",",".")&amp;IF('3.Species Information'!AK662&gt;1,"Hudson Plains","")&amp;IF('3.Species Information'!AL662&gt;1,",",".")&amp;IF('3.Species Information'!AL662&gt;1,"Boreal Plains","")&amp;IF('3.Species Information'!AM662&gt;1,",",".")&amp;IF('3.Species Information'!AM662&gt;1,"Boreal Shield","")&amp;IF('3.Species Information'!AN662&gt;1,",",".")&amp;IF('3.Species Information'!AN662&gt;1,"Boreal Cordillera","")&amp;IF('3.Species Information'!AO662&gt;1,",",".")&amp;IF('3.Species Information'!AO662&gt;1,"Pacific Maritime","")&amp;IF('3.Species Information'!AP662&gt;1,",",".")&amp;IF('3.Species Information'!AP662&gt;1,"Montane Cordillera","")&amp;IF('3.Species Information'!AQ662&gt;1,",",".")&amp;IF('3.Species Information'!AQ662&gt;1,"Prairies","")&amp;IF('3.Species Information'!AR662&gt;1,",",".")&amp;IF('3.Species Information'!AR662&gt;1,"Atlantic Maritime","")&amp;IF('3.Species Information'!AS662&gt;1,",",".")&amp;IF('3.Species Information'!AS662&gt;1,"Mixedwood Plains.","")</f>
        <v>...........</v>
      </c>
      <c r="E652" s="11" t="str">
        <f>IF('3.Species Information'!AU662&gt;1,"Arctic","")&amp;IF('3.Species Information'!AV662&gt;1,",",".")&amp;IF('3.Species Information'!AV662&gt;1,"Alpine","")&amp;IF('3.Species Information'!AW662&gt;1,",",".")&amp;IF('3.Species Information'!AW662&gt;1,"Boreal","")&amp;IF('3.Species Information'!AX662&gt;1,",",".")&amp;IF('3.Species Information'!AX662&gt;1,BB653&amp;”.”,"")</f>
        <v>...</v>
      </c>
      <c r="F652" s="11" t="str">
        <f>IF('3.Species Information'!AZ662&gt;1,"Circumarctic","")&amp;IF('3.Species Information'!BA662&gt;1,",",".")&amp;IF('3.Species Information'!BA662&gt;1,"North American Arctic","")&amp;IF('3.Species Information'!BB662&gt;1,",",".")&amp;IF('3.Species Information'!BB662&gt;1,"Circumboreal","")&amp;IF('3.Species Information'!BC662&gt;1,",",".")&amp;IF('3.Species Information'!BC662&gt;1,"North American Boreal","")&amp;IF('3.Species Information'!BD662&gt;1,",",".")&amp;IF('3.Species Information'!BD662&gt;1,"North American Boreal Cordilleran","")&amp;IF('3.Species Information'!BE662&gt;1,",",".")&amp;IF('3.Species Information'!BE662&gt;1,"North American Temperate Cordilleran","")&amp;IF('3.Species Information'!BF662&gt;1,",",".")&amp;IF('3.Species Information'!BF662&gt;1,"Amphi-Beringian","")&amp;IF('3.Species Information'!BG662&gt;1,",",".")&amp;IF('3.Species Information'!BG662&gt;1,"North American Beringian","")&amp;IF('3.Species Information'!BH662&gt;1,",",".")&amp;IF('3.Species Information'!BH662&gt;1,"Amphi-Atlantic","")&amp;IF('3.Species Information'!BI662&gt;1,",",".")&amp;IF('3.Species Information'!BI662&gt;1,"Bipolar disjunct","")&amp;IF('3.Species Information'!BJ662&gt;1,",",".")&amp;IF('3.Species Information'!BJ662&gt;1,"Cosmopolitan","")&amp;IF('3.Species Information'!BK662&gt;1,",",".")&amp;IF('3.Species Information'!BK662&gt;1,BO653&amp;”.”,"")</f>
        <v>...........</v>
      </c>
      <c r="G652" s="11" t="str">
        <f>IF('3.Species Information'!BM662&gt;1,"Alaska","")&amp;IF('3.Species Information'!BN662&gt;1,",",".")&amp;IF('3.Species Information'!BN662&gt;1,"Yukon Territory","")&amp;IF('3.Species Information'!BO662&gt;1,",",".")&amp;IF('3.Species Information'!BO662&gt;1,"Northwest Territories","")&amp;IF('3.Species Information'!BP662&gt;1,",",".")&amp;IF('3.Species Information'!BP662&gt;1,"Nunavut","")&amp;IF('3.Species Information'!BQ662&gt;1,",",".")&amp;IF('3.Species Information'!BQ662&gt;1,"Manitoba (Hudson Bay coastal region, Wapusk National Park)","")&amp;IF('3.Species Information'!BR662&gt;1,",",".")&amp;IF('3.Species Information'!BR662&gt;1,"Ontario (Hudson Bay coastal region)","")&amp;IF('3.Species Information'!BS662&gt;1,",",".")&amp;IF('3.Species Information'!BS662&gt;1,"Québec","")&amp;IF('3.Species Information'!BT662&gt;1,",",".")&amp;IF('3.Species Information'!BT662&gt;1,"Newfoundland and Labrador.","")</f>
        <v>.......</v>
      </c>
      <c r="H652" s="11" t="str">
        <f>IF('3.Species Information'!BU662&gt;1,"Canada","")&amp;IF('3.Species Information'!BV662&gt;1,",",".")&amp;IF('3.Species Information'!BV662&gt;1,"United States (Alaska)","")&amp;IF('3.Species Information'!BW662&gt;1,",",".")&amp;IF('3.Species Information'!BW662&gt;1,"Greenland","")&amp;IF('3.Species Information'!BX662&gt;1,",",".")&amp;IF('3.Species Information'!BX662&gt;1,"Scandinavia (including Svalbard)","")&amp;IF('3.Species Information'!BY662&gt;1,",",".")&amp;IF('3.Species Information'!BY662&gt;1,"European Russia","")&amp;IF('3.Species Information'!BZ662&gt;1,",",".")&amp;IF('3.Species Information'!BZ662&gt;1,"Siberian Russia (Europe Border to the Kolyma River)","")&amp;IF('3.Species Information'!CA662&gt;1,",",".")&amp;IF('3.Species Information'!CA662&gt;1,"Far East Russia (east of the Kolyma River).","")</f>
        <v>......</v>
      </c>
      <c r="I652" s="11" t="s">
        <v>860</v>
      </c>
    </row>
    <row r="653" spans="1:9" ht="15">
      <c r="A653" s="8" t="e">
        <f>#REF!</f>
        <v>#REF!</v>
      </c>
      <c r="B653" s="11" t="str">
        <f>IF('3.Species Information'!W663&gt;1,"Arctic polar desert zone (Zone A)","")&amp;IF('3.Species Information'!X663&gt;1,",",".")&amp;IF('3.Species Information'!X663&gt;1," Northern arctic tundra zone (Zone B)","")&amp;IF('3.Species Information'!Y663&gt;1,",",".")&amp;IF('3.Species Information'!Y663&gt;1," Middle arctic tundra zone (Zone C)","")&amp;IF('3.Species Information'!Z663&gt;1,",",".")&amp;IF('3.Species Information'!Z663&gt;1," Southern arctic tundra zone (Zone D)","")&amp;IF('3.Species Information'!AA663&gt;1,",",".")&amp;IF('3.Species Information'!AA663&gt;1," Arctic shrub tundra zone (Zone E).","")</f>
        <v>....</v>
      </c>
      <c r="C653" s="11" t="str">
        <f>IF('3.Species Information'!AC663&gt;1,"Northern Alaska/Yukon","")&amp;IF('3.Species Information'!AD663&gt;1,",",".")&amp;IF('3.Species Information'!AD663&gt;1,"Western Canadian Arctic","")&amp;IF('3.Species Information'!AE663&gt;1,",",".")&amp;IF('3.Species Information'!AE663&gt;1,"Eastern Canadian Arctic","")&amp;IF('3.Species Information'!AF663&gt;1,",",".")&amp;IF('3.Species Information'!AF663&gt;1,"Ellesmere.","")</f>
        <v>...</v>
      </c>
      <c r="D653" s="11" t="str">
        <f>IF('3.Species Information'!AH663&gt;1,"Taiga Plains","")&amp;IF('3.Species Information'!AI663&gt;1,",",".")&amp;IF('3.Species Information'!AI663&gt;1,"Taiga Shield","")&amp;IF('3.Species Information'!AJ663&gt;1,",",".")&amp;IF('3.Species Information'!AJ663&gt;1,"Taiga Cordillera","")&amp;IF('3.Species Information'!AK663&gt;1,",",".")&amp;IF('3.Species Information'!AK663&gt;1,"Hudson Plains","")&amp;IF('3.Species Information'!AL663&gt;1,",",".")&amp;IF('3.Species Information'!AL663&gt;1,"Boreal Plains","")&amp;IF('3.Species Information'!AM663&gt;1,",",".")&amp;IF('3.Species Information'!AM663&gt;1,"Boreal Shield","")&amp;IF('3.Species Information'!AN663&gt;1,",",".")&amp;IF('3.Species Information'!AN663&gt;1,"Boreal Cordillera","")&amp;IF('3.Species Information'!AO663&gt;1,",",".")&amp;IF('3.Species Information'!AO663&gt;1,"Pacific Maritime","")&amp;IF('3.Species Information'!AP663&gt;1,",",".")&amp;IF('3.Species Information'!AP663&gt;1,"Montane Cordillera","")&amp;IF('3.Species Information'!AQ663&gt;1,",",".")&amp;IF('3.Species Information'!AQ663&gt;1,"Prairies","")&amp;IF('3.Species Information'!AR663&gt;1,",",".")&amp;IF('3.Species Information'!AR663&gt;1,"Atlantic Maritime","")&amp;IF('3.Species Information'!AS663&gt;1,",",".")&amp;IF('3.Species Information'!AS663&gt;1,"Mixedwood Plains.","")</f>
        <v>...........</v>
      </c>
      <c r="E653" s="11" t="str">
        <f>IF('3.Species Information'!AU663&gt;1,"Arctic","")&amp;IF('3.Species Information'!AV663&gt;1,",",".")&amp;IF('3.Species Information'!AV663&gt;1,"Alpine","")&amp;IF('3.Species Information'!AW663&gt;1,",",".")&amp;IF('3.Species Information'!AW663&gt;1,"Boreal","")&amp;IF('3.Species Information'!AX663&gt;1,",",".")&amp;IF('3.Species Information'!AX663&gt;1,BB654&amp;”.”,"")</f>
        <v>...</v>
      </c>
      <c r="F653" s="11" t="str">
        <f>IF('3.Species Information'!AZ663&gt;1,"Circumarctic","")&amp;IF('3.Species Information'!BA663&gt;1,",",".")&amp;IF('3.Species Information'!BA663&gt;1,"North American Arctic","")&amp;IF('3.Species Information'!BB663&gt;1,",",".")&amp;IF('3.Species Information'!BB663&gt;1,"Circumboreal","")&amp;IF('3.Species Information'!BC663&gt;1,",",".")&amp;IF('3.Species Information'!BC663&gt;1,"North American Boreal","")&amp;IF('3.Species Information'!BD663&gt;1,",",".")&amp;IF('3.Species Information'!BD663&gt;1,"North American Boreal Cordilleran","")&amp;IF('3.Species Information'!BE663&gt;1,",",".")&amp;IF('3.Species Information'!BE663&gt;1,"North American Temperate Cordilleran","")&amp;IF('3.Species Information'!BF663&gt;1,",",".")&amp;IF('3.Species Information'!BF663&gt;1,"Amphi-Beringian","")&amp;IF('3.Species Information'!BG663&gt;1,",",".")&amp;IF('3.Species Information'!BG663&gt;1,"North American Beringian","")&amp;IF('3.Species Information'!BH663&gt;1,",",".")&amp;IF('3.Species Information'!BH663&gt;1,"Amphi-Atlantic","")&amp;IF('3.Species Information'!BI663&gt;1,",",".")&amp;IF('3.Species Information'!BI663&gt;1,"Bipolar disjunct","")&amp;IF('3.Species Information'!BJ663&gt;1,",",".")&amp;IF('3.Species Information'!BJ663&gt;1,"Cosmopolitan","")&amp;IF('3.Species Information'!BK663&gt;1,",",".")&amp;IF('3.Species Information'!BK663&gt;1,BO654&amp;”.”,"")</f>
        <v>...........</v>
      </c>
      <c r="G653" s="11" t="str">
        <f>IF('3.Species Information'!BM663&gt;1,"Alaska","")&amp;IF('3.Species Information'!BN663&gt;1,",",".")&amp;IF('3.Species Information'!BN663&gt;1,"Yukon Territory","")&amp;IF('3.Species Information'!BO663&gt;1,",",".")&amp;IF('3.Species Information'!BO663&gt;1,"Northwest Territories","")&amp;IF('3.Species Information'!BP663&gt;1,",",".")&amp;IF('3.Species Information'!BP663&gt;1,"Nunavut","")&amp;IF('3.Species Information'!BQ663&gt;1,",",".")&amp;IF('3.Species Information'!BQ663&gt;1,"Manitoba (Hudson Bay coastal region, Wapusk National Park)","")&amp;IF('3.Species Information'!BR663&gt;1,",",".")&amp;IF('3.Species Information'!BR663&gt;1,"Ontario (Hudson Bay coastal region)","")&amp;IF('3.Species Information'!BS663&gt;1,",",".")&amp;IF('3.Species Information'!BS663&gt;1,"Québec","")&amp;IF('3.Species Information'!BT663&gt;1,",",".")&amp;IF('3.Species Information'!BT663&gt;1,"Newfoundland and Labrador.","")</f>
        <v>.......</v>
      </c>
      <c r="H653" s="11" t="str">
        <f>IF('3.Species Information'!BU663&gt;1,"Canada","")&amp;IF('3.Species Information'!BV663&gt;1,",",".")&amp;IF('3.Species Information'!BV663&gt;1,"United States (Alaska)","")&amp;IF('3.Species Information'!BW663&gt;1,",",".")&amp;IF('3.Species Information'!BW663&gt;1,"Greenland","")&amp;IF('3.Species Information'!BX663&gt;1,",",".")&amp;IF('3.Species Information'!BX663&gt;1,"Scandinavia (including Svalbard)","")&amp;IF('3.Species Information'!BY663&gt;1,",",".")&amp;IF('3.Species Information'!BY663&gt;1,"European Russia","")&amp;IF('3.Species Information'!BZ663&gt;1,",",".")&amp;IF('3.Species Information'!BZ663&gt;1,"Siberian Russia (Europe Border to the Kolyma River)","")&amp;IF('3.Species Information'!CA663&gt;1,",",".")&amp;IF('3.Species Information'!CA663&gt;1,"Far East Russia (east of the Kolyma River).","")</f>
        <v>......</v>
      </c>
      <c r="I653" s="11" t="s">
        <v>860</v>
      </c>
    </row>
    <row r="654" spans="1:9" ht="15">
      <c r="A654" s="8" t="e">
        <f>#REF!</f>
        <v>#REF!</v>
      </c>
      <c r="B654" s="11" t="str">
        <f>IF('3.Species Information'!W664&gt;1,"Arctic polar desert zone (Zone A)","")&amp;IF('3.Species Information'!X664&gt;1,",",".")&amp;IF('3.Species Information'!X664&gt;1," Northern arctic tundra zone (Zone B)","")&amp;IF('3.Species Information'!Y664&gt;1,",",".")&amp;IF('3.Species Information'!Y664&gt;1," Middle arctic tundra zone (Zone C)","")&amp;IF('3.Species Information'!Z664&gt;1,",",".")&amp;IF('3.Species Information'!Z664&gt;1," Southern arctic tundra zone (Zone D)","")&amp;IF('3.Species Information'!AA664&gt;1,",",".")&amp;IF('3.Species Information'!AA664&gt;1," Arctic shrub tundra zone (Zone E).","")</f>
        <v>....</v>
      </c>
      <c r="C654" s="11" t="str">
        <f>IF('3.Species Information'!AC664&gt;1,"Northern Alaska/Yukon","")&amp;IF('3.Species Information'!AD664&gt;1,",",".")&amp;IF('3.Species Information'!AD664&gt;1,"Western Canadian Arctic","")&amp;IF('3.Species Information'!AE664&gt;1,",",".")&amp;IF('3.Species Information'!AE664&gt;1,"Eastern Canadian Arctic","")&amp;IF('3.Species Information'!AF664&gt;1,",",".")&amp;IF('3.Species Information'!AF664&gt;1,"Ellesmere.","")</f>
        <v>...</v>
      </c>
      <c r="D654" s="11" t="str">
        <f>IF('3.Species Information'!AH664&gt;1,"Taiga Plains","")&amp;IF('3.Species Information'!AI664&gt;1,",",".")&amp;IF('3.Species Information'!AI664&gt;1,"Taiga Shield","")&amp;IF('3.Species Information'!AJ664&gt;1,",",".")&amp;IF('3.Species Information'!AJ664&gt;1,"Taiga Cordillera","")&amp;IF('3.Species Information'!AK664&gt;1,",",".")&amp;IF('3.Species Information'!AK664&gt;1,"Hudson Plains","")&amp;IF('3.Species Information'!AL664&gt;1,",",".")&amp;IF('3.Species Information'!AL664&gt;1,"Boreal Plains","")&amp;IF('3.Species Information'!AM664&gt;1,",",".")&amp;IF('3.Species Information'!AM664&gt;1,"Boreal Shield","")&amp;IF('3.Species Information'!AN664&gt;1,",",".")&amp;IF('3.Species Information'!AN664&gt;1,"Boreal Cordillera","")&amp;IF('3.Species Information'!AO664&gt;1,",",".")&amp;IF('3.Species Information'!AO664&gt;1,"Pacific Maritime","")&amp;IF('3.Species Information'!AP664&gt;1,",",".")&amp;IF('3.Species Information'!AP664&gt;1,"Montane Cordillera","")&amp;IF('3.Species Information'!AQ664&gt;1,",",".")&amp;IF('3.Species Information'!AQ664&gt;1,"Prairies","")&amp;IF('3.Species Information'!AR664&gt;1,",",".")&amp;IF('3.Species Information'!AR664&gt;1,"Atlantic Maritime","")&amp;IF('3.Species Information'!AS664&gt;1,",",".")&amp;IF('3.Species Information'!AS664&gt;1,"Mixedwood Plains.","")</f>
        <v>...........</v>
      </c>
      <c r="E654" s="11" t="str">
        <f>IF('3.Species Information'!AU664&gt;1,"Arctic","")&amp;IF('3.Species Information'!AV664&gt;1,",",".")&amp;IF('3.Species Information'!AV664&gt;1,"Alpine","")&amp;IF('3.Species Information'!AW664&gt;1,",",".")&amp;IF('3.Species Information'!AW664&gt;1,"Boreal","")&amp;IF('3.Species Information'!AX664&gt;1,",",".")&amp;IF('3.Species Information'!AX664&gt;1,BB655&amp;”.”,"")</f>
        <v>...</v>
      </c>
      <c r="F654" s="11" t="str">
        <f>IF('3.Species Information'!AZ664&gt;1,"Circumarctic","")&amp;IF('3.Species Information'!BA664&gt;1,",",".")&amp;IF('3.Species Information'!BA664&gt;1,"North American Arctic","")&amp;IF('3.Species Information'!BB664&gt;1,",",".")&amp;IF('3.Species Information'!BB664&gt;1,"Circumboreal","")&amp;IF('3.Species Information'!BC664&gt;1,",",".")&amp;IF('3.Species Information'!BC664&gt;1,"North American Boreal","")&amp;IF('3.Species Information'!BD664&gt;1,",",".")&amp;IF('3.Species Information'!BD664&gt;1,"North American Boreal Cordilleran","")&amp;IF('3.Species Information'!BE664&gt;1,",",".")&amp;IF('3.Species Information'!BE664&gt;1,"North American Temperate Cordilleran","")&amp;IF('3.Species Information'!BF664&gt;1,",",".")&amp;IF('3.Species Information'!BF664&gt;1,"Amphi-Beringian","")&amp;IF('3.Species Information'!BG664&gt;1,",",".")&amp;IF('3.Species Information'!BG664&gt;1,"North American Beringian","")&amp;IF('3.Species Information'!BH664&gt;1,",",".")&amp;IF('3.Species Information'!BH664&gt;1,"Amphi-Atlantic","")&amp;IF('3.Species Information'!BI664&gt;1,",",".")&amp;IF('3.Species Information'!BI664&gt;1,"Bipolar disjunct","")&amp;IF('3.Species Information'!BJ664&gt;1,",",".")&amp;IF('3.Species Information'!BJ664&gt;1,"Cosmopolitan","")&amp;IF('3.Species Information'!BK664&gt;1,",",".")&amp;IF('3.Species Information'!BK664&gt;1,BO655&amp;”.”,"")</f>
        <v>...........</v>
      </c>
      <c r="G654" s="11" t="str">
        <f>IF('3.Species Information'!BM664&gt;1,"Alaska","")&amp;IF('3.Species Information'!BN664&gt;1,",",".")&amp;IF('3.Species Information'!BN664&gt;1,"Yukon Territory","")&amp;IF('3.Species Information'!BO664&gt;1,",",".")&amp;IF('3.Species Information'!BO664&gt;1,"Northwest Territories","")&amp;IF('3.Species Information'!BP664&gt;1,",",".")&amp;IF('3.Species Information'!BP664&gt;1,"Nunavut","")&amp;IF('3.Species Information'!BQ664&gt;1,",",".")&amp;IF('3.Species Information'!BQ664&gt;1,"Manitoba (Hudson Bay coastal region, Wapusk National Park)","")&amp;IF('3.Species Information'!BR664&gt;1,",",".")&amp;IF('3.Species Information'!BR664&gt;1,"Ontario (Hudson Bay coastal region)","")&amp;IF('3.Species Information'!BS664&gt;1,",",".")&amp;IF('3.Species Information'!BS664&gt;1,"Québec","")&amp;IF('3.Species Information'!BT664&gt;1,",",".")&amp;IF('3.Species Information'!BT664&gt;1,"Newfoundland and Labrador.","")</f>
        <v>.......</v>
      </c>
      <c r="H654" s="11" t="str">
        <f>IF('3.Species Information'!BU664&gt;1,"Canada","")&amp;IF('3.Species Information'!BV664&gt;1,",",".")&amp;IF('3.Species Information'!BV664&gt;1,"United States (Alaska)","")&amp;IF('3.Species Information'!BW664&gt;1,",",".")&amp;IF('3.Species Information'!BW664&gt;1,"Greenland","")&amp;IF('3.Species Information'!BX664&gt;1,",",".")&amp;IF('3.Species Information'!BX664&gt;1,"Scandinavia (including Svalbard)","")&amp;IF('3.Species Information'!BY664&gt;1,",",".")&amp;IF('3.Species Information'!BY664&gt;1,"European Russia","")&amp;IF('3.Species Information'!BZ664&gt;1,",",".")&amp;IF('3.Species Information'!BZ664&gt;1,"Siberian Russia (Europe Border to the Kolyma River)","")&amp;IF('3.Species Information'!CA664&gt;1,",",".")&amp;IF('3.Species Information'!CA664&gt;1,"Far East Russia (east of the Kolyma River).","")</f>
        <v>......</v>
      </c>
      <c r="I654" s="11" t="s">
        <v>860</v>
      </c>
    </row>
    <row r="655" spans="1:9" ht="15">
      <c r="A655" s="8" t="e">
        <f>#REF!</f>
        <v>#REF!</v>
      </c>
      <c r="B655" s="11" t="str">
        <f>IF('3.Species Information'!W665&gt;1,"Arctic polar desert zone (Zone A)","")&amp;IF('3.Species Information'!X665&gt;1,",",".")&amp;IF('3.Species Information'!X665&gt;1," Northern arctic tundra zone (Zone B)","")&amp;IF('3.Species Information'!Y665&gt;1,",",".")&amp;IF('3.Species Information'!Y665&gt;1," Middle arctic tundra zone (Zone C)","")&amp;IF('3.Species Information'!Z665&gt;1,",",".")&amp;IF('3.Species Information'!Z665&gt;1," Southern arctic tundra zone (Zone D)","")&amp;IF('3.Species Information'!AA665&gt;1,",",".")&amp;IF('3.Species Information'!AA665&gt;1," Arctic shrub tundra zone (Zone E).","")</f>
        <v>....</v>
      </c>
      <c r="C655" s="11" t="str">
        <f>IF('3.Species Information'!AC665&gt;1,"Northern Alaska/Yukon","")&amp;IF('3.Species Information'!AD665&gt;1,",",".")&amp;IF('3.Species Information'!AD665&gt;1,"Western Canadian Arctic","")&amp;IF('3.Species Information'!AE665&gt;1,",",".")&amp;IF('3.Species Information'!AE665&gt;1,"Eastern Canadian Arctic","")&amp;IF('3.Species Information'!AF665&gt;1,",",".")&amp;IF('3.Species Information'!AF665&gt;1,"Ellesmere.","")</f>
        <v>...</v>
      </c>
      <c r="D655" s="11" t="str">
        <f>IF('3.Species Information'!AH665&gt;1,"Taiga Plains","")&amp;IF('3.Species Information'!AI665&gt;1,",",".")&amp;IF('3.Species Information'!AI665&gt;1,"Taiga Shield","")&amp;IF('3.Species Information'!AJ665&gt;1,",",".")&amp;IF('3.Species Information'!AJ665&gt;1,"Taiga Cordillera","")&amp;IF('3.Species Information'!AK665&gt;1,",",".")&amp;IF('3.Species Information'!AK665&gt;1,"Hudson Plains","")&amp;IF('3.Species Information'!AL665&gt;1,",",".")&amp;IF('3.Species Information'!AL665&gt;1,"Boreal Plains","")&amp;IF('3.Species Information'!AM665&gt;1,",",".")&amp;IF('3.Species Information'!AM665&gt;1,"Boreal Shield","")&amp;IF('3.Species Information'!AN665&gt;1,",",".")&amp;IF('3.Species Information'!AN665&gt;1,"Boreal Cordillera","")&amp;IF('3.Species Information'!AO665&gt;1,",",".")&amp;IF('3.Species Information'!AO665&gt;1,"Pacific Maritime","")&amp;IF('3.Species Information'!AP665&gt;1,",",".")&amp;IF('3.Species Information'!AP665&gt;1,"Montane Cordillera","")&amp;IF('3.Species Information'!AQ665&gt;1,",",".")&amp;IF('3.Species Information'!AQ665&gt;1,"Prairies","")&amp;IF('3.Species Information'!AR665&gt;1,",",".")&amp;IF('3.Species Information'!AR665&gt;1,"Atlantic Maritime","")&amp;IF('3.Species Information'!AS665&gt;1,",",".")&amp;IF('3.Species Information'!AS665&gt;1,"Mixedwood Plains.","")</f>
        <v>...........</v>
      </c>
      <c r="E655" s="11" t="str">
        <f>IF('3.Species Information'!AU665&gt;1,"Arctic","")&amp;IF('3.Species Information'!AV665&gt;1,",",".")&amp;IF('3.Species Information'!AV665&gt;1,"Alpine","")&amp;IF('3.Species Information'!AW665&gt;1,",",".")&amp;IF('3.Species Information'!AW665&gt;1,"Boreal","")&amp;IF('3.Species Information'!AX665&gt;1,",",".")&amp;IF('3.Species Information'!AX665&gt;1,BB656&amp;”.”,"")</f>
        <v>...</v>
      </c>
      <c r="F655" s="11" t="str">
        <f>IF('3.Species Information'!AZ665&gt;1,"Circumarctic","")&amp;IF('3.Species Information'!BA665&gt;1,",",".")&amp;IF('3.Species Information'!BA665&gt;1,"North American Arctic","")&amp;IF('3.Species Information'!BB665&gt;1,",",".")&amp;IF('3.Species Information'!BB665&gt;1,"Circumboreal","")&amp;IF('3.Species Information'!BC665&gt;1,",",".")&amp;IF('3.Species Information'!BC665&gt;1,"North American Boreal","")&amp;IF('3.Species Information'!BD665&gt;1,",",".")&amp;IF('3.Species Information'!BD665&gt;1,"North American Boreal Cordilleran","")&amp;IF('3.Species Information'!BE665&gt;1,",",".")&amp;IF('3.Species Information'!BE665&gt;1,"North American Temperate Cordilleran","")&amp;IF('3.Species Information'!BF665&gt;1,",",".")&amp;IF('3.Species Information'!BF665&gt;1,"Amphi-Beringian","")&amp;IF('3.Species Information'!BG665&gt;1,",",".")&amp;IF('3.Species Information'!BG665&gt;1,"North American Beringian","")&amp;IF('3.Species Information'!BH665&gt;1,",",".")&amp;IF('3.Species Information'!BH665&gt;1,"Amphi-Atlantic","")&amp;IF('3.Species Information'!BI665&gt;1,",",".")&amp;IF('3.Species Information'!BI665&gt;1,"Bipolar disjunct","")&amp;IF('3.Species Information'!BJ665&gt;1,",",".")&amp;IF('3.Species Information'!BJ665&gt;1,"Cosmopolitan","")&amp;IF('3.Species Information'!BK665&gt;1,",",".")&amp;IF('3.Species Information'!BK665&gt;1,BO656&amp;”.”,"")</f>
        <v>...........</v>
      </c>
      <c r="G655" s="11" t="str">
        <f>IF('3.Species Information'!BM665&gt;1,"Alaska","")&amp;IF('3.Species Information'!BN665&gt;1,",",".")&amp;IF('3.Species Information'!BN665&gt;1,"Yukon Territory","")&amp;IF('3.Species Information'!BO665&gt;1,",",".")&amp;IF('3.Species Information'!BO665&gt;1,"Northwest Territories","")&amp;IF('3.Species Information'!BP665&gt;1,",",".")&amp;IF('3.Species Information'!BP665&gt;1,"Nunavut","")&amp;IF('3.Species Information'!BQ665&gt;1,",",".")&amp;IF('3.Species Information'!BQ665&gt;1,"Manitoba (Hudson Bay coastal region, Wapusk National Park)","")&amp;IF('3.Species Information'!BR665&gt;1,",",".")&amp;IF('3.Species Information'!BR665&gt;1,"Ontario (Hudson Bay coastal region)","")&amp;IF('3.Species Information'!BS665&gt;1,",",".")&amp;IF('3.Species Information'!BS665&gt;1,"Québec","")&amp;IF('3.Species Information'!BT665&gt;1,",",".")&amp;IF('3.Species Information'!BT665&gt;1,"Newfoundland and Labrador.","")</f>
        <v>.......</v>
      </c>
      <c r="H655" s="11" t="str">
        <f>IF('3.Species Information'!BU665&gt;1,"Canada","")&amp;IF('3.Species Information'!BV665&gt;1,",",".")&amp;IF('3.Species Information'!BV665&gt;1,"United States (Alaska)","")&amp;IF('3.Species Information'!BW665&gt;1,",",".")&amp;IF('3.Species Information'!BW665&gt;1,"Greenland","")&amp;IF('3.Species Information'!BX665&gt;1,",",".")&amp;IF('3.Species Information'!BX665&gt;1,"Scandinavia (including Svalbard)","")&amp;IF('3.Species Information'!BY665&gt;1,",",".")&amp;IF('3.Species Information'!BY665&gt;1,"European Russia","")&amp;IF('3.Species Information'!BZ665&gt;1,",",".")&amp;IF('3.Species Information'!BZ665&gt;1,"Siberian Russia (Europe Border to the Kolyma River)","")&amp;IF('3.Species Information'!CA665&gt;1,",",".")&amp;IF('3.Species Information'!CA665&gt;1,"Far East Russia (east of the Kolyma River).","")</f>
        <v>......</v>
      </c>
      <c r="I655" s="11" t="s">
        <v>860</v>
      </c>
    </row>
    <row r="656" spans="1:9" ht="15">
      <c r="A656" s="8" t="e">
        <f>#REF!</f>
        <v>#REF!</v>
      </c>
      <c r="B656" s="11" t="str">
        <f>IF('3.Species Information'!W666&gt;1,"Arctic polar desert zone (Zone A)","")&amp;IF('3.Species Information'!X666&gt;1,",",".")&amp;IF('3.Species Information'!X666&gt;1," Northern arctic tundra zone (Zone B)","")&amp;IF('3.Species Information'!Y666&gt;1,",",".")&amp;IF('3.Species Information'!Y666&gt;1," Middle arctic tundra zone (Zone C)","")&amp;IF('3.Species Information'!Z666&gt;1,",",".")&amp;IF('3.Species Information'!Z666&gt;1," Southern arctic tundra zone (Zone D)","")&amp;IF('3.Species Information'!AA666&gt;1,",",".")&amp;IF('3.Species Information'!AA666&gt;1," Arctic shrub tundra zone (Zone E).","")</f>
        <v>....</v>
      </c>
      <c r="C656" s="11" t="str">
        <f>IF('3.Species Information'!AC666&gt;1,"Northern Alaska/Yukon","")&amp;IF('3.Species Information'!AD666&gt;1,",",".")&amp;IF('3.Species Information'!AD666&gt;1,"Western Canadian Arctic","")&amp;IF('3.Species Information'!AE666&gt;1,",",".")&amp;IF('3.Species Information'!AE666&gt;1,"Eastern Canadian Arctic","")&amp;IF('3.Species Information'!AF666&gt;1,",",".")&amp;IF('3.Species Information'!AF666&gt;1,"Ellesmere.","")</f>
        <v>...</v>
      </c>
      <c r="D656" s="11" t="str">
        <f>IF('3.Species Information'!AH666&gt;1,"Taiga Plains","")&amp;IF('3.Species Information'!AI666&gt;1,",",".")&amp;IF('3.Species Information'!AI666&gt;1,"Taiga Shield","")&amp;IF('3.Species Information'!AJ666&gt;1,",",".")&amp;IF('3.Species Information'!AJ666&gt;1,"Taiga Cordillera","")&amp;IF('3.Species Information'!AK666&gt;1,",",".")&amp;IF('3.Species Information'!AK666&gt;1,"Hudson Plains","")&amp;IF('3.Species Information'!AL666&gt;1,",",".")&amp;IF('3.Species Information'!AL666&gt;1,"Boreal Plains","")&amp;IF('3.Species Information'!AM666&gt;1,",",".")&amp;IF('3.Species Information'!AM666&gt;1,"Boreal Shield","")&amp;IF('3.Species Information'!AN666&gt;1,",",".")&amp;IF('3.Species Information'!AN666&gt;1,"Boreal Cordillera","")&amp;IF('3.Species Information'!AO666&gt;1,",",".")&amp;IF('3.Species Information'!AO666&gt;1,"Pacific Maritime","")&amp;IF('3.Species Information'!AP666&gt;1,",",".")&amp;IF('3.Species Information'!AP666&gt;1,"Montane Cordillera","")&amp;IF('3.Species Information'!AQ666&gt;1,",",".")&amp;IF('3.Species Information'!AQ666&gt;1,"Prairies","")&amp;IF('3.Species Information'!AR666&gt;1,",",".")&amp;IF('3.Species Information'!AR666&gt;1,"Atlantic Maritime","")&amp;IF('3.Species Information'!AS666&gt;1,",",".")&amp;IF('3.Species Information'!AS666&gt;1,"Mixedwood Plains.","")</f>
        <v>...........</v>
      </c>
      <c r="E656" s="11" t="str">
        <f>IF('3.Species Information'!AU666&gt;1,"Arctic","")&amp;IF('3.Species Information'!AV666&gt;1,",",".")&amp;IF('3.Species Information'!AV666&gt;1,"Alpine","")&amp;IF('3.Species Information'!AW666&gt;1,",",".")&amp;IF('3.Species Information'!AW666&gt;1,"Boreal","")&amp;IF('3.Species Information'!AX666&gt;1,",",".")&amp;IF('3.Species Information'!AX666&gt;1,BB657&amp;”.”,"")</f>
        <v>...</v>
      </c>
      <c r="F656" s="11" t="str">
        <f>IF('3.Species Information'!AZ666&gt;1,"Circumarctic","")&amp;IF('3.Species Information'!BA666&gt;1,",",".")&amp;IF('3.Species Information'!BA666&gt;1,"North American Arctic","")&amp;IF('3.Species Information'!BB666&gt;1,",",".")&amp;IF('3.Species Information'!BB666&gt;1,"Circumboreal","")&amp;IF('3.Species Information'!BC666&gt;1,",",".")&amp;IF('3.Species Information'!BC666&gt;1,"North American Boreal","")&amp;IF('3.Species Information'!BD666&gt;1,",",".")&amp;IF('3.Species Information'!BD666&gt;1,"North American Boreal Cordilleran","")&amp;IF('3.Species Information'!BE666&gt;1,",",".")&amp;IF('3.Species Information'!BE666&gt;1,"North American Temperate Cordilleran","")&amp;IF('3.Species Information'!BF666&gt;1,",",".")&amp;IF('3.Species Information'!BF666&gt;1,"Amphi-Beringian","")&amp;IF('3.Species Information'!BG666&gt;1,",",".")&amp;IF('3.Species Information'!BG666&gt;1,"North American Beringian","")&amp;IF('3.Species Information'!BH666&gt;1,",",".")&amp;IF('3.Species Information'!BH666&gt;1,"Amphi-Atlantic","")&amp;IF('3.Species Information'!BI666&gt;1,",",".")&amp;IF('3.Species Information'!BI666&gt;1,"Bipolar disjunct","")&amp;IF('3.Species Information'!BJ666&gt;1,",",".")&amp;IF('3.Species Information'!BJ666&gt;1,"Cosmopolitan","")&amp;IF('3.Species Information'!BK666&gt;1,",",".")&amp;IF('3.Species Information'!BK666&gt;1,BO657&amp;”.”,"")</f>
        <v>...........</v>
      </c>
      <c r="G656" s="11" t="str">
        <f>IF('3.Species Information'!BM666&gt;1,"Alaska","")&amp;IF('3.Species Information'!BN666&gt;1,",",".")&amp;IF('3.Species Information'!BN666&gt;1,"Yukon Territory","")&amp;IF('3.Species Information'!BO666&gt;1,",",".")&amp;IF('3.Species Information'!BO666&gt;1,"Northwest Territories","")&amp;IF('3.Species Information'!BP666&gt;1,",",".")&amp;IF('3.Species Information'!BP666&gt;1,"Nunavut","")&amp;IF('3.Species Information'!BQ666&gt;1,",",".")&amp;IF('3.Species Information'!BQ666&gt;1,"Manitoba (Hudson Bay coastal region, Wapusk National Park)","")&amp;IF('3.Species Information'!BR666&gt;1,",",".")&amp;IF('3.Species Information'!BR666&gt;1,"Ontario (Hudson Bay coastal region)","")&amp;IF('3.Species Information'!BS666&gt;1,",",".")&amp;IF('3.Species Information'!BS666&gt;1,"Québec","")&amp;IF('3.Species Information'!BT666&gt;1,",",".")&amp;IF('3.Species Information'!BT666&gt;1,"Newfoundland and Labrador.","")</f>
        <v>.......</v>
      </c>
      <c r="H656" s="11" t="str">
        <f>IF('3.Species Information'!BU666&gt;1,"Canada","")&amp;IF('3.Species Information'!BV666&gt;1,",",".")&amp;IF('3.Species Information'!BV666&gt;1,"United States (Alaska)","")&amp;IF('3.Species Information'!BW666&gt;1,",",".")&amp;IF('3.Species Information'!BW666&gt;1,"Greenland","")&amp;IF('3.Species Information'!BX666&gt;1,",",".")&amp;IF('3.Species Information'!BX666&gt;1,"Scandinavia (including Svalbard)","")&amp;IF('3.Species Information'!BY666&gt;1,",",".")&amp;IF('3.Species Information'!BY666&gt;1,"European Russia","")&amp;IF('3.Species Information'!BZ666&gt;1,",",".")&amp;IF('3.Species Information'!BZ666&gt;1,"Siberian Russia (Europe Border to the Kolyma River)","")&amp;IF('3.Species Information'!CA666&gt;1,",",".")&amp;IF('3.Species Information'!CA666&gt;1,"Far East Russia (east of the Kolyma River).","")</f>
        <v>......</v>
      </c>
      <c r="I656" s="11" t="s">
        <v>860</v>
      </c>
    </row>
    <row r="657" spans="1:9" ht="15">
      <c r="A657" s="8" t="e">
        <f>#REF!</f>
        <v>#REF!</v>
      </c>
      <c r="B657" s="11" t="str">
        <f>IF('3.Species Information'!W667&gt;1,"Arctic polar desert zone (Zone A)","")&amp;IF('3.Species Information'!X667&gt;1,",",".")&amp;IF('3.Species Information'!X667&gt;1," Northern arctic tundra zone (Zone B)","")&amp;IF('3.Species Information'!Y667&gt;1,",",".")&amp;IF('3.Species Information'!Y667&gt;1," Middle arctic tundra zone (Zone C)","")&amp;IF('3.Species Information'!Z667&gt;1,",",".")&amp;IF('3.Species Information'!Z667&gt;1," Southern arctic tundra zone (Zone D)","")&amp;IF('3.Species Information'!AA667&gt;1,",",".")&amp;IF('3.Species Information'!AA667&gt;1," Arctic shrub tundra zone (Zone E).","")</f>
        <v>....</v>
      </c>
      <c r="C657" s="11" t="str">
        <f>IF('3.Species Information'!AC667&gt;1,"Northern Alaska/Yukon","")&amp;IF('3.Species Information'!AD667&gt;1,",",".")&amp;IF('3.Species Information'!AD667&gt;1,"Western Canadian Arctic","")&amp;IF('3.Species Information'!AE667&gt;1,",",".")&amp;IF('3.Species Information'!AE667&gt;1,"Eastern Canadian Arctic","")&amp;IF('3.Species Information'!AF667&gt;1,",",".")&amp;IF('3.Species Information'!AF667&gt;1,"Ellesmere.","")</f>
        <v>...</v>
      </c>
      <c r="D657" s="11" t="str">
        <f>IF('3.Species Information'!AH667&gt;1,"Taiga Plains","")&amp;IF('3.Species Information'!AI667&gt;1,",",".")&amp;IF('3.Species Information'!AI667&gt;1,"Taiga Shield","")&amp;IF('3.Species Information'!AJ667&gt;1,",",".")&amp;IF('3.Species Information'!AJ667&gt;1,"Taiga Cordillera","")&amp;IF('3.Species Information'!AK667&gt;1,",",".")&amp;IF('3.Species Information'!AK667&gt;1,"Hudson Plains","")&amp;IF('3.Species Information'!AL667&gt;1,",",".")&amp;IF('3.Species Information'!AL667&gt;1,"Boreal Plains","")&amp;IF('3.Species Information'!AM667&gt;1,",",".")&amp;IF('3.Species Information'!AM667&gt;1,"Boreal Shield","")&amp;IF('3.Species Information'!AN667&gt;1,",",".")&amp;IF('3.Species Information'!AN667&gt;1,"Boreal Cordillera","")&amp;IF('3.Species Information'!AO667&gt;1,",",".")&amp;IF('3.Species Information'!AO667&gt;1,"Pacific Maritime","")&amp;IF('3.Species Information'!AP667&gt;1,",",".")&amp;IF('3.Species Information'!AP667&gt;1,"Montane Cordillera","")&amp;IF('3.Species Information'!AQ667&gt;1,",",".")&amp;IF('3.Species Information'!AQ667&gt;1,"Prairies","")&amp;IF('3.Species Information'!AR667&gt;1,",",".")&amp;IF('3.Species Information'!AR667&gt;1,"Atlantic Maritime","")&amp;IF('3.Species Information'!AS667&gt;1,",",".")&amp;IF('3.Species Information'!AS667&gt;1,"Mixedwood Plains.","")</f>
        <v>...........</v>
      </c>
      <c r="E657" s="11" t="str">
        <f>IF('3.Species Information'!AU667&gt;1,"Arctic","")&amp;IF('3.Species Information'!AV667&gt;1,",",".")&amp;IF('3.Species Information'!AV667&gt;1,"Alpine","")&amp;IF('3.Species Information'!AW667&gt;1,",",".")&amp;IF('3.Species Information'!AW667&gt;1,"Boreal","")&amp;IF('3.Species Information'!AX667&gt;1,",",".")&amp;IF('3.Species Information'!AX667&gt;1,BB658&amp;”.”,"")</f>
        <v>...</v>
      </c>
      <c r="F657" s="11" t="str">
        <f>IF('3.Species Information'!AZ667&gt;1,"Circumarctic","")&amp;IF('3.Species Information'!BA667&gt;1,",",".")&amp;IF('3.Species Information'!BA667&gt;1,"North American Arctic","")&amp;IF('3.Species Information'!BB667&gt;1,",",".")&amp;IF('3.Species Information'!BB667&gt;1,"Circumboreal","")&amp;IF('3.Species Information'!BC667&gt;1,",",".")&amp;IF('3.Species Information'!BC667&gt;1,"North American Boreal","")&amp;IF('3.Species Information'!BD667&gt;1,",",".")&amp;IF('3.Species Information'!BD667&gt;1,"North American Boreal Cordilleran","")&amp;IF('3.Species Information'!BE667&gt;1,",",".")&amp;IF('3.Species Information'!BE667&gt;1,"North American Temperate Cordilleran","")&amp;IF('3.Species Information'!BF667&gt;1,",",".")&amp;IF('3.Species Information'!BF667&gt;1,"Amphi-Beringian","")&amp;IF('3.Species Information'!BG667&gt;1,",",".")&amp;IF('3.Species Information'!BG667&gt;1,"North American Beringian","")&amp;IF('3.Species Information'!BH667&gt;1,",",".")&amp;IF('3.Species Information'!BH667&gt;1,"Amphi-Atlantic","")&amp;IF('3.Species Information'!BI667&gt;1,",",".")&amp;IF('3.Species Information'!BI667&gt;1,"Bipolar disjunct","")&amp;IF('3.Species Information'!BJ667&gt;1,",",".")&amp;IF('3.Species Information'!BJ667&gt;1,"Cosmopolitan","")&amp;IF('3.Species Information'!BK667&gt;1,",",".")&amp;IF('3.Species Information'!BK667&gt;1,BO658&amp;”.”,"")</f>
        <v>...........</v>
      </c>
      <c r="G657" s="11" t="str">
        <f>IF('3.Species Information'!BM667&gt;1,"Alaska","")&amp;IF('3.Species Information'!BN667&gt;1,",",".")&amp;IF('3.Species Information'!BN667&gt;1,"Yukon Territory","")&amp;IF('3.Species Information'!BO667&gt;1,",",".")&amp;IF('3.Species Information'!BO667&gt;1,"Northwest Territories","")&amp;IF('3.Species Information'!BP667&gt;1,",",".")&amp;IF('3.Species Information'!BP667&gt;1,"Nunavut","")&amp;IF('3.Species Information'!BQ667&gt;1,",",".")&amp;IF('3.Species Information'!BQ667&gt;1,"Manitoba (Hudson Bay coastal region, Wapusk National Park)","")&amp;IF('3.Species Information'!BR667&gt;1,",",".")&amp;IF('3.Species Information'!BR667&gt;1,"Ontario (Hudson Bay coastal region)","")&amp;IF('3.Species Information'!BS667&gt;1,",",".")&amp;IF('3.Species Information'!BS667&gt;1,"Québec","")&amp;IF('3.Species Information'!BT667&gt;1,",",".")&amp;IF('3.Species Information'!BT667&gt;1,"Newfoundland and Labrador.","")</f>
        <v>.......</v>
      </c>
      <c r="H657" s="11" t="str">
        <f>IF('3.Species Information'!BU667&gt;1,"Canada","")&amp;IF('3.Species Information'!BV667&gt;1,",",".")&amp;IF('3.Species Information'!BV667&gt;1,"United States (Alaska)","")&amp;IF('3.Species Information'!BW667&gt;1,",",".")&amp;IF('3.Species Information'!BW667&gt;1,"Greenland","")&amp;IF('3.Species Information'!BX667&gt;1,",",".")&amp;IF('3.Species Information'!BX667&gt;1,"Scandinavia (including Svalbard)","")&amp;IF('3.Species Information'!BY667&gt;1,",",".")&amp;IF('3.Species Information'!BY667&gt;1,"European Russia","")&amp;IF('3.Species Information'!BZ667&gt;1,",",".")&amp;IF('3.Species Information'!BZ667&gt;1,"Siberian Russia (Europe Border to the Kolyma River)","")&amp;IF('3.Species Information'!CA667&gt;1,",",".")&amp;IF('3.Species Information'!CA667&gt;1,"Far East Russia (east of the Kolyma River).","")</f>
        <v>......</v>
      </c>
      <c r="I657" s="11" t="s">
        <v>860</v>
      </c>
    </row>
    <row r="658" spans="1:9" ht="15">
      <c r="A658" s="8" t="e">
        <f>#REF!</f>
        <v>#REF!</v>
      </c>
      <c r="B658" s="11" t="str">
        <f>IF('3.Species Information'!W668&gt;1,"Arctic polar desert zone (Zone A)","")&amp;IF('3.Species Information'!X668&gt;1,",",".")&amp;IF('3.Species Information'!X668&gt;1," Northern arctic tundra zone (Zone B)","")&amp;IF('3.Species Information'!Y668&gt;1,",",".")&amp;IF('3.Species Information'!Y668&gt;1," Middle arctic tundra zone (Zone C)","")&amp;IF('3.Species Information'!Z668&gt;1,",",".")&amp;IF('3.Species Information'!Z668&gt;1," Southern arctic tundra zone (Zone D)","")&amp;IF('3.Species Information'!AA668&gt;1,",",".")&amp;IF('3.Species Information'!AA668&gt;1," Arctic shrub tundra zone (Zone E).","")</f>
        <v>....</v>
      </c>
      <c r="C658" s="11" t="str">
        <f>IF('3.Species Information'!AC668&gt;1,"Northern Alaska/Yukon","")&amp;IF('3.Species Information'!AD668&gt;1,",",".")&amp;IF('3.Species Information'!AD668&gt;1,"Western Canadian Arctic","")&amp;IF('3.Species Information'!AE668&gt;1,",",".")&amp;IF('3.Species Information'!AE668&gt;1,"Eastern Canadian Arctic","")&amp;IF('3.Species Information'!AF668&gt;1,",",".")&amp;IF('3.Species Information'!AF668&gt;1,"Ellesmere.","")</f>
        <v>...</v>
      </c>
      <c r="D658" s="11" t="str">
        <f>IF('3.Species Information'!AH668&gt;1,"Taiga Plains","")&amp;IF('3.Species Information'!AI668&gt;1,",",".")&amp;IF('3.Species Information'!AI668&gt;1,"Taiga Shield","")&amp;IF('3.Species Information'!AJ668&gt;1,",",".")&amp;IF('3.Species Information'!AJ668&gt;1,"Taiga Cordillera","")&amp;IF('3.Species Information'!AK668&gt;1,",",".")&amp;IF('3.Species Information'!AK668&gt;1,"Hudson Plains","")&amp;IF('3.Species Information'!AL668&gt;1,",",".")&amp;IF('3.Species Information'!AL668&gt;1,"Boreal Plains","")&amp;IF('3.Species Information'!AM668&gt;1,",",".")&amp;IF('3.Species Information'!AM668&gt;1,"Boreal Shield","")&amp;IF('3.Species Information'!AN668&gt;1,",",".")&amp;IF('3.Species Information'!AN668&gt;1,"Boreal Cordillera","")&amp;IF('3.Species Information'!AO668&gt;1,",",".")&amp;IF('3.Species Information'!AO668&gt;1,"Pacific Maritime","")&amp;IF('3.Species Information'!AP668&gt;1,",",".")&amp;IF('3.Species Information'!AP668&gt;1,"Montane Cordillera","")&amp;IF('3.Species Information'!AQ668&gt;1,",",".")&amp;IF('3.Species Information'!AQ668&gt;1,"Prairies","")&amp;IF('3.Species Information'!AR668&gt;1,",",".")&amp;IF('3.Species Information'!AR668&gt;1,"Atlantic Maritime","")&amp;IF('3.Species Information'!AS668&gt;1,",",".")&amp;IF('3.Species Information'!AS668&gt;1,"Mixedwood Plains.","")</f>
        <v>...........</v>
      </c>
      <c r="E658" s="11" t="str">
        <f>IF('3.Species Information'!AU668&gt;1,"Arctic","")&amp;IF('3.Species Information'!AV668&gt;1,",",".")&amp;IF('3.Species Information'!AV668&gt;1,"Alpine","")&amp;IF('3.Species Information'!AW668&gt;1,",",".")&amp;IF('3.Species Information'!AW668&gt;1,"Boreal","")&amp;IF('3.Species Information'!AX668&gt;1,",",".")&amp;IF('3.Species Information'!AX668&gt;1,BB659&amp;”.”,"")</f>
        <v>...</v>
      </c>
      <c r="F658" s="11" t="str">
        <f>IF('3.Species Information'!AZ668&gt;1,"Circumarctic","")&amp;IF('3.Species Information'!BA668&gt;1,",",".")&amp;IF('3.Species Information'!BA668&gt;1,"North American Arctic","")&amp;IF('3.Species Information'!BB668&gt;1,",",".")&amp;IF('3.Species Information'!BB668&gt;1,"Circumboreal","")&amp;IF('3.Species Information'!BC668&gt;1,",",".")&amp;IF('3.Species Information'!BC668&gt;1,"North American Boreal","")&amp;IF('3.Species Information'!BD668&gt;1,",",".")&amp;IF('3.Species Information'!BD668&gt;1,"North American Boreal Cordilleran","")&amp;IF('3.Species Information'!BE668&gt;1,",",".")&amp;IF('3.Species Information'!BE668&gt;1,"North American Temperate Cordilleran","")&amp;IF('3.Species Information'!BF668&gt;1,",",".")&amp;IF('3.Species Information'!BF668&gt;1,"Amphi-Beringian","")&amp;IF('3.Species Information'!BG668&gt;1,",",".")&amp;IF('3.Species Information'!BG668&gt;1,"North American Beringian","")&amp;IF('3.Species Information'!BH668&gt;1,",",".")&amp;IF('3.Species Information'!BH668&gt;1,"Amphi-Atlantic","")&amp;IF('3.Species Information'!BI668&gt;1,",",".")&amp;IF('3.Species Information'!BI668&gt;1,"Bipolar disjunct","")&amp;IF('3.Species Information'!BJ668&gt;1,",",".")&amp;IF('3.Species Information'!BJ668&gt;1,"Cosmopolitan","")&amp;IF('3.Species Information'!BK668&gt;1,",",".")&amp;IF('3.Species Information'!BK668&gt;1,BO659&amp;”.”,"")</f>
        <v>...........</v>
      </c>
      <c r="G658" s="11" t="str">
        <f>IF('3.Species Information'!BM668&gt;1,"Alaska","")&amp;IF('3.Species Information'!BN668&gt;1,",",".")&amp;IF('3.Species Information'!BN668&gt;1,"Yukon Territory","")&amp;IF('3.Species Information'!BO668&gt;1,",",".")&amp;IF('3.Species Information'!BO668&gt;1,"Northwest Territories","")&amp;IF('3.Species Information'!BP668&gt;1,",",".")&amp;IF('3.Species Information'!BP668&gt;1,"Nunavut","")&amp;IF('3.Species Information'!BQ668&gt;1,",",".")&amp;IF('3.Species Information'!BQ668&gt;1,"Manitoba (Hudson Bay coastal region, Wapusk National Park)","")&amp;IF('3.Species Information'!BR668&gt;1,",",".")&amp;IF('3.Species Information'!BR668&gt;1,"Ontario (Hudson Bay coastal region)","")&amp;IF('3.Species Information'!BS668&gt;1,",",".")&amp;IF('3.Species Information'!BS668&gt;1,"Québec","")&amp;IF('3.Species Information'!BT668&gt;1,",",".")&amp;IF('3.Species Information'!BT668&gt;1,"Newfoundland and Labrador.","")</f>
        <v>.......</v>
      </c>
      <c r="H658" s="11" t="str">
        <f>IF('3.Species Information'!BU668&gt;1,"Canada","")&amp;IF('3.Species Information'!BV668&gt;1,",",".")&amp;IF('3.Species Information'!BV668&gt;1,"United States (Alaska)","")&amp;IF('3.Species Information'!BW668&gt;1,",",".")&amp;IF('3.Species Information'!BW668&gt;1,"Greenland","")&amp;IF('3.Species Information'!BX668&gt;1,",",".")&amp;IF('3.Species Information'!BX668&gt;1,"Scandinavia (including Svalbard)","")&amp;IF('3.Species Information'!BY668&gt;1,",",".")&amp;IF('3.Species Information'!BY668&gt;1,"European Russia","")&amp;IF('3.Species Information'!BZ668&gt;1,",",".")&amp;IF('3.Species Information'!BZ668&gt;1,"Siberian Russia (Europe Border to the Kolyma River)","")&amp;IF('3.Species Information'!CA668&gt;1,",",".")&amp;IF('3.Species Information'!CA668&gt;1,"Far East Russia (east of the Kolyma River).","")</f>
        <v>......</v>
      </c>
      <c r="I658" s="11" t="s">
        <v>860</v>
      </c>
    </row>
    <row r="659" spans="1:9" ht="15">
      <c r="A659" s="8" t="e">
        <f>#REF!</f>
        <v>#REF!</v>
      </c>
      <c r="B659" s="11" t="str">
        <f>IF('3.Species Information'!W669&gt;1,"Arctic polar desert zone (Zone A)","")&amp;IF('3.Species Information'!X669&gt;1,",",".")&amp;IF('3.Species Information'!X669&gt;1," Northern arctic tundra zone (Zone B)","")&amp;IF('3.Species Information'!Y669&gt;1,",",".")&amp;IF('3.Species Information'!Y669&gt;1," Middle arctic tundra zone (Zone C)","")&amp;IF('3.Species Information'!Z669&gt;1,",",".")&amp;IF('3.Species Information'!Z669&gt;1," Southern arctic tundra zone (Zone D)","")&amp;IF('3.Species Information'!AA669&gt;1,",",".")&amp;IF('3.Species Information'!AA669&gt;1," Arctic shrub tundra zone (Zone E).","")</f>
        <v>....</v>
      </c>
      <c r="C659" s="11" t="str">
        <f>IF('3.Species Information'!AC669&gt;1,"Northern Alaska/Yukon","")&amp;IF('3.Species Information'!AD669&gt;1,",",".")&amp;IF('3.Species Information'!AD669&gt;1,"Western Canadian Arctic","")&amp;IF('3.Species Information'!AE669&gt;1,",",".")&amp;IF('3.Species Information'!AE669&gt;1,"Eastern Canadian Arctic","")&amp;IF('3.Species Information'!AF669&gt;1,",",".")&amp;IF('3.Species Information'!AF669&gt;1,"Ellesmere.","")</f>
        <v>...</v>
      </c>
      <c r="D659" s="11" t="str">
        <f>IF('3.Species Information'!AH669&gt;1,"Taiga Plains","")&amp;IF('3.Species Information'!AI669&gt;1,",",".")&amp;IF('3.Species Information'!AI669&gt;1,"Taiga Shield","")&amp;IF('3.Species Information'!AJ669&gt;1,",",".")&amp;IF('3.Species Information'!AJ669&gt;1,"Taiga Cordillera","")&amp;IF('3.Species Information'!AK669&gt;1,",",".")&amp;IF('3.Species Information'!AK669&gt;1,"Hudson Plains","")&amp;IF('3.Species Information'!AL669&gt;1,",",".")&amp;IF('3.Species Information'!AL669&gt;1,"Boreal Plains","")&amp;IF('3.Species Information'!AM669&gt;1,",",".")&amp;IF('3.Species Information'!AM669&gt;1,"Boreal Shield","")&amp;IF('3.Species Information'!AN669&gt;1,",",".")&amp;IF('3.Species Information'!AN669&gt;1,"Boreal Cordillera","")&amp;IF('3.Species Information'!AO669&gt;1,",",".")&amp;IF('3.Species Information'!AO669&gt;1,"Pacific Maritime","")&amp;IF('3.Species Information'!AP669&gt;1,",",".")&amp;IF('3.Species Information'!AP669&gt;1,"Montane Cordillera","")&amp;IF('3.Species Information'!AQ669&gt;1,",",".")&amp;IF('3.Species Information'!AQ669&gt;1,"Prairies","")&amp;IF('3.Species Information'!AR669&gt;1,",",".")&amp;IF('3.Species Information'!AR669&gt;1,"Atlantic Maritime","")&amp;IF('3.Species Information'!AS669&gt;1,",",".")&amp;IF('3.Species Information'!AS669&gt;1,"Mixedwood Plains.","")</f>
        <v>...........</v>
      </c>
      <c r="E659" s="11" t="str">
        <f>IF('3.Species Information'!AU669&gt;1,"Arctic","")&amp;IF('3.Species Information'!AV669&gt;1,",",".")&amp;IF('3.Species Information'!AV669&gt;1,"Alpine","")&amp;IF('3.Species Information'!AW669&gt;1,",",".")&amp;IF('3.Species Information'!AW669&gt;1,"Boreal","")&amp;IF('3.Species Information'!AX669&gt;1,",",".")&amp;IF('3.Species Information'!AX669&gt;1,BB660&amp;”.”,"")</f>
        <v>...</v>
      </c>
      <c r="F659" s="11" t="str">
        <f>IF('3.Species Information'!AZ669&gt;1,"Circumarctic","")&amp;IF('3.Species Information'!BA669&gt;1,",",".")&amp;IF('3.Species Information'!BA669&gt;1,"North American Arctic","")&amp;IF('3.Species Information'!BB669&gt;1,",",".")&amp;IF('3.Species Information'!BB669&gt;1,"Circumboreal","")&amp;IF('3.Species Information'!BC669&gt;1,",",".")&amp;IF('3.Species Information'!BC669&gt;1,"North American Boreal","")&amp;IF('3.Species Information'!BD669&gt;1,",",".")&amp;IF('3.Species Information'!BD669&gt;1,"North American Boreal Cordilleran","")&amp;IF('3.Species Information'!BE669&gt;1,",",".")&amp;IF('3.Species Information'!BE669&gt;1,"North American Temperate Cordilleran","")&amp;IF('3.Species Information'!BF669&gt;1,",",".")&amp;IF('3.Species Information'!BF669&gt;1,"Amphi-Beringian","")&amp;IF('3.Species Information'!BG669&gt;1,",",".")&amp;IF('3.Species Information'!BG669&gt;1,"North American Beringian","")&amp;IF('3.Species Information'!BH669&gt;1,",",".")&amp;IF('3.Species Information'!BH669&gt;1,"Amphi-Atlantic","")&amp;IF('3.Species Information'!BI669&gt;1,",",".")&amp;IF('3.Species Information'!BI669&gt;1,"Bipolar disjunct","")&amp;IF('3.Species Information'!BJ669&gt;1,",",".")&amp;IF('3.Species Information'!BJ669&gt;1,"Cosmopolitan","")&amp;IF('3.Species Information'!BK669&gt;1,",",".")&amp;IF('3.Species Information'!BK669&gt;1,BO660&amp;”.”,"")</f>
        <v>...........</v>
      </c>
      <c r="G659" s="11" t="str">
        <f>IF('3.Species Information'!BM669&gt;1,"Alaska","")&amp;IF('3.Species Information'!BN669&gt;1,",",".")&amp;IF('3.Species Information'!BN669&gt;1,"Yukon Territory","")&amp;IF('3.Species Information'!BO669&gt;1,",",".")&amp;IF('3.Species Information'!BO669&gt;1,"Northwest Territories","")&amp;IF('3.Species Information'!BP669&gt;1,",",".")&amp;IF('3.Species Information'!BP669&gt;1,"Nunavut","")&amp;IF('3.Species Information'!BQ669&gt;1,",",".")&amp;IF('3.Species Information'!BQ669&gt;1,"Manitoba (Hudson Bay coastal region, Wapusk National Park)","")&amp;IF('3.Species Information'!BR669&gt;1,",",".")&amp;IF('3.Species Information'!BR669&gt;1,"Ontario (Hudson Bay coastal region)","")&amp;IF('3.Species Information'!BS669&gt;1,",",".")&amp;IF('3.Species Information'!BS669&gt;1,"Québec","")&amp;IF('3.Species Information'!BT669&gt;1,",",".")&amp;IF('3.Species Information'!BT669&gt;1,"Newfoundland and Labrador.","")</f>
        <v>.......</v>
      </c>
      <c r="H659" s="11" t="str">
        <f>IF('3.Species Information'!BU669&gt;1,"Canada","")&amp;IF('3.Species Information'!BV669&gt;1,",",".")&amp;IF('3.Species Information'!BV669&gt;1,"United States (Alaska)","")&amp;IF('3.Species Information'!BW669&gt;1,",",".")&amp;IF('3.Species Information'!BW669&gt;1,"Greenland","")&amp;IF('3.Species Information'!BX669&gt;1,",",".")&amp;IF('3.Species Information'!BX669&gt;1,"Scandinavia (including Svalbard)","")&amp;IF('3.Species Information'!BY669&gt;1,",",".")&amp;IF('3.Species Information'!BY669&gt;1,"European Russia","")&amp;IF('3.Species Information'!BZ669&gt;1,",",".")&amp;IF('3.Species Information'!BZ669&gt;1,"Siberian Russia (Europe Border to the Kolyma River)","")&amp;IF('3.Species Information'!CA669&gt;1,",",".")&amp;IF('3.Species Information'!CA669&gt;1,"Far East Russia (east of the Kolyma River).","")</f>
        <v>......</v>
      </c>
      <c r="I659" s="11" t="s">
        <v>860</v>
      </c>
    </row>
    <row r="660" spans="1:9" ht="15">
      <c r="A660" s="8" t="e">
        <f>#REF!</f>
        <v>#REF!</v>
      </c>
      <c r="B660" s="11" t="str">
        <f>IF('3.Species Information'!W670&gt;1,"Arctic polar desert zone (Zone A)","")&amp;IF('3.Species Information'!X670&gt;1,",",".")&amp;IF('3.Species Information'!X670&gt;1," Northern arctic tundra zone (Zone B)","")&amp;IF('3.Species Information'!Y670&gt;1,",",".")&amp;IF('3.Species Information'!Y670&gt;1," Middle arctic tundra zone (Zone C)","")&amp;IF('3.Species Information'!Z670&gt;1,",",".")&amp;IF('3.Species Information'!Z670&gt;1," Southern arctic tundra zone (Zone D)","")&amp;IF('3.Species Information'!AA670&gt;1,",",".")&amp;IF('3.Species Information'!AA670&gt;1," Arctic shrub tundra zone (Zone E).","")</f>
        <v>....</v>
      </c>
      <c r="C660" s="11" t="str">
        <f>IF('3.Species Information'!AC670&gt;1,"Northern Alaska/Yukon","")&amp;IF('3.Species Information'!AD670&gt;1,",",".")&amp;IF('3.Species Information'!AD670&gt;1,"Western Canadian Arctic","")&amp;IF('3.Species Information'!AE670&gt;1,",",".")&amp;IF('3.Species Information'!AE670&gt;1,"Eastern Canadian Arctic","")&amp;IF('3.Species Information'!AF670&gt;1,",",".")&amp;IF('3.Species Information'!AF670&gt;1,"Ellesmere.","")</f>
        <v>...</v>
      </c>
      <c r="D660" s="11" t="str">
        <f>IF('3.Species Information'!AH670&gt;1,"Taiga Plains","")&amp;IF('3.Species Information'!AI670&gt;1,",",".")&amp;IF('3.Species Information'!AI670&gt;1,"Taiga Shield","")&amp;IF('3.Species Information'!AJ670&gt;1,",",".")&amp;IF('3.Species Information'!AJ670&gt;1,"Taiga Cordillera","")&amp;IF('3.Species Information'!AK670&gt;1,",",".")&amp;IF('3.Species Information'!AK670&gt;1,"Hudson Plains","")&amp;IF('3.Species Information'!AL670&gt;1,",",".")&amp;IF('3.Species Information'!AL670&gt;1,"Boreal Plains","")&amp;IF('3.Species Information'!AM670&gt;1,",",".")&amp;IF('3.Species Information'!AM670&gt;1,"Boreal Shield","")&amp;IF('3.Species Information'!AN670&gt;1,",",".")&amp;IF('3.Species Information'!AN670&gt;1,"Boreal Cordillera","")&amp;IF('3.Species Information'!AO670&gt;1,",",".")&amp;IF('3.Species Information'!AO670&gt;1,"Pacific Maritime","")&amp;IF('3.Species Information'!AP670&gt;1,",",".")&amp;IF('3.Species Information'!AP670&gt;1,"Montane Cordillera","")&amp;IF('3.Species Information'!AQ670&gt;1,",",".")&amp;IF('3.Species Information'!AQ670&gt;1,"Prairies","")&amp;IF('3.Species Information'!AR670&gt;1,",",".")&amp;IF('3.Species Information'!AR670&gt;1,"Atlantic Maritime","")&amp;IF('3.Species Information'!AS670&gt;1,",",".")&amp;IF('3.Species Information'!AS670&gt;1,"Mixedwood Plains.","")</f>
        <v>...........</v>
      </c>
      <c r="E660" s="11" t="str">
        <f>IF('3.Species Information'!AU670&gt;1,"Arctic","")&amp;IF('3.Species Information'!AV670&gt;1,",",".")&amp;IF('3.Species Information'!AV670&gt;1,"Alpine","")&amp;IF('3.Species Information'!AW670&gt;1,",",".")&amp;IF('3.Species Information'!AW670&gt;1,"Boreal","")&amp;IF('3.Species Information'!AX670&gt;1,",",".")&amp;IF('3.Species Information'!AX670&gt;1,BB661&amp;”.”,"")</f>
        <v>...</v>
      </c>
      <c r="F660" s="11" t="str">
        <f>IF('3.Species Information'!AZ670&gt;1,"Circumarctic","")&amp;IF('3.Species Information'!BA670&gt;1,",",".")&amp;IF('3.Species Information'!BA670&gt;1,"North American Arctic","")&amp;IF('3.Species Information'!BB670&gt;1,",",".")&amp;IF('3.Species Information'!BB670&gt;1,"Circumboreal","")&amp;IF('3.Species Information'!BC670&gt;1,",",".")&amp;IF('3.Species Information'!BC670&gt;1,"North American Boreal","")&amp;IF('3.Species Information'!BD670&gt;1,",",".")&amp;IF('3.Species Information'!BD670&gt;1,"North American Boreal Cordilleran","")&amp;IF('3.Species Information'!BE670&gt;1,",",".")&amp;IF('3.Species Information'!BE670&gt;1,"North American Temperate Cordilleran","")&amp;IF('3.Species Information'!BF670&gt;1,",",".")&amp;IF('3.Species Information'!BF670&gt;1,"Amphi-Beringian","")&amp;IF('3.Species Information'!BG670&gt;1,",",".")&amp;IF('3.Species Information'!BG670&gt;1,"North American Beringian","")&amp;IF('3.Species Information'!BH670&gt;1,",",".")&amp;IF('3.Species Information'!BH670&gt;1,"Amphi-Atlantic","")&amp;IF('3.Species Information'!BI670&gt;1,",",".")&amp;IF('3.Species Information'!BI670&gt;1,"Bipolar disjunct","")&amp;IF('3.Species Information'!BJ670&gt;1,",",".")&amp;IF('3.Species Information'!BJ670&gt;1,"Cosmopolitan","")&amp;IF('3.Species Information'!BK670&gt;1,",",".")&amp;IF('3.Species Information'!BK670&gt;1,BO661&amp;”.”,"")</f>
        <v>...........</v>
      </c>
      <c r="G660" s="11" t="str">
        <f>IF('3.Species Information'!BM670&gt;1,"Alaska","")&amp;IF('3.Species Information'!BN670&gt;1,",",".")&amp;IF('3.Species Information'!BN670&gt;1,"Yukon Territory","")&amp;IF('3.Species Information'!BO670&gt;1,",",".")&amp;IF('3.Species Information'!BO670&gt;1,"Northwest Territories","")&amp;IF('3.Species Information'!BP670&gt;1,",",".")&amp;IF('3.Species Information'!BP670&gt;1,"Nunavut","")&amp;IF('3.Species Information'!BQ670&gt;1,",",".")&amp;IF('3.Species Information'!BQ670&gt;1,"Manitoba (Hudson Bay coastal region, Wapusk National Park)","")&amp;IF('3.Species Information'!BR670&gt;1,",",".")&amp;IF('3.Species Information'!BR670&gt;1,"Ontario (Hudson Bay coastal region)","")&amp;IF('3.Species Information'!BS670&gt;1,",",".")&amp;IF('3.Species Information'!BS670&gt;1,"Québec","")&amp;IF('3.Species Information'!BT670&gt;1,",",".")&amp;IF('3.Species Information'!BT670&gt;1,"Newfoundland and Labrador.","")</f>
        <v>.......</v>
      </c>
      <c r="H660" s="11" t="str">
        <f>IF('3.Species Information'!BU670&gt;1,"Canada","")&amp;IF('3.Species Information'!BV670&gt;1,",",".")&amp;IF('3.Species Information'!BV670&gt;1,"United States (Alaska)","")&amp;IF('3.Species Information'!BW670&gt;1,",",".")&amp;IF('3.Species Information'!BW670&gt;1,"Greenland","")&amp;IF('3.Species Information'!BX670&gt;1,",",".")&amp;IF('3.Species Information'!BX670&gt;1,"Scandinavia (including Svalbard)","")&amp;IF('3.Species Information'!BY670&gt;1,",",".")&amp;IF('3.Species Information'!BY670&gt;1,"European Russia","")&amp;IF('3.Species Information'!BZ670&gt;1,",",".")&amp;IF('3.Species Information'!BZ670&gt;1,"Siberian Russia (Europe Border to the Kolyma River)","")&amp;IF('3.Species Information'!CA670&gt;1,",",".")&amp;IF('3.Species Information'!CA670&gt;1,"Far East Russia (east of the Kolyma River).","")</f>
        <v>......</v>
      </c>
      <c r="I660" s="11" t="s">
        <v>860</v>
      </c>
    </row>
    <row r="661" spans="1:9" ht="15">
      <c r="A661" s="8" t="e">
        <f>#REF!</f>
        <v>#REF!</v>
      </c>
      <c r="B661" s="11" t="str">
        <f>IF('3.Species Information'!W671&gt;1,"Arctic polar desert zone (Zone A)","")&amp;IF('3.Species Information'!X671&gt;1,",",".")&amp;IF('3.Species Information'!X671&gt;1," Northern arctic tundra zone (Zone B)","")&amp;IF('3.Species Information'!Y671&gt;1,",",".")&amp;IF('3.Species Information'!Y671&gt;1," Middle arctic tundra zone (Zone C)","")&amp;IF('3.Species Information'!Z671&gt;1,",",".")&amp;IF('3.Species Information'!Z671&gt;1," Southern arctic tundra zone (Zone D)","")&amp;IF('3.Species Information'!AA671&gt;1,",",".")&amp;IF('3.Species Information'!AA671&gt;1," Arctic shrub tundra zone (Zone E).","")</f>
        <v>....</v>
      </c>
      <c r="C661" s="11" t="str">
        <f>IF('3.Species Information'!AC671&gt;1,"Northern Alaska/Yukon","")&amp;IF('3.Species Information'!AD671&gt;1,",",".")&amp;IF('3.Species Information'!AD671&gt;1,"Western Canadian Arctic","")&amp;IF('3.Species Information'!AE671&gt;1,",",".")&amp;IF('3.Species Information'!AE671&gt;1,"Eastern Canadian Arctic","")&amp;IF('3.Species Information'!AF671&gt;1,",",".")&amp;IF('3.Species Information'!AF671&gt;1,"Ellesmere.","")</f>
        <v>...</v>
      </c>
      <c r="D661" s="11" t="str">
        <f>IF('3.Species Information'!AH671&gt;1,"Taiga Plains","")&amp;IF('3.Species Information'!AI671&gt;1,",",".")&amp;IF('3.Species Information'!AI671&gt;1,"Taiga Shield","")&amp;IF('3.Species Information'!AJ671&gt;1,",",".")&amp;IF('3.Species Information'!AJ671&gt;1,"Taiga Cordillera","")&amp;IF('3.Species Information'!AK671&gt;1,",",".")&amp;IF('3.Species Information'!AK671&gt;1,"Hudson Plains","")&amp;IF('3.Species Information'!AL671&gt;1,",",".")&amp;IF('3.Species Information'!AL671&gt;1,"Boreal Plains","")&amp;IF('3.Species Information'!AM671&gt;1,",",".")&amp;IF('3.Species Information'!AM671&gt;1,"Boreal Shield","")&amp;IF('3.Species Information'!AN671&gt;1,",",".")&amp;IF('3.Species Information'!AN671&gt;1,"Boreal Cordillera","")&amp;IF('3.Species Information'!AO671&gt;1,",",".")&amp;IF('3.Species Information'!AO671&gt;1,"Pacific Maritime","")&amp;IF('3.Species Information'!AP671&gt;1,",",".")&amp;IF('3.Species Information'!AP671&gt;1,"Montane Cordillera","")&amp;IF('3.Species Information'!AQ671&gt;1,",",".")&amp;IF('3.Species Information'!AQ671&gt;1,"Prairies","")&amp;IF('3.Species Information'!AR671&gt;1,",",".")&amp;IF('3.Species Information'!AR671&gt;1,"Atlantic Maritime","")&amp;IF('3.Species Information'!AS671&gt;1,",",".")&amp;IF('3.Species Information'!AS671&gt;1,"Mixedwood Plains.","")</f>
        <v>...........</v>
      </c>
      <c r="E661" s="11" t="str">
        <f>IF('3.Species Information'!AU671&gt;1,"Arctic","")&amp;IF('3.Species Information'!AV671&gt;1,",",".")&amp;IF('3.Species Information'!AV671&gt;1,"Alpine","")&amp;IF('3.Species Information'!AW671&gt;1,",",".")&amp;IF('3.Species Information'!AW671&gt;1,"Boreal","")&amp;IF('3.Species Information'!AX671&gt;1,",",".")&amp;IF('3.Species Information'!AX671&gt;1,BB662&amp;”.”,"")</f>
        <v>...</v>
      </c>
      <c r="F661" s="11" t="str">
        <f>IF('3.Species Information'!AZ671&gt;1,"Circumarctic","")&amp;IF('3.Species Information'!BA671&gt;1,",",".")&amp;IF('3.Species Information'!BA671&gt;1,"North American Arctic","")&amp;IF('3.Species Information'!BB671&gt;1,",",".")&amp;IF('3.Species Information'!BB671&gt;1,"Circumboreal","")&amp;IF('3.Species Information'!BC671&gt;1,",",".")&amp;IF('3.Species Information'!BC671&gt;1,"North American Boreal","")&amp;IF('3.Species Information'!BD671&gt;1,",",".")&amp;IF('3.Species Information'!BD671&gt;1,"North American Boreal Cordilleran","")&amp;IF('3.Species Information'!BE671&gt;1,",",".")&amp;IF('3.Species Information'!BE671&gt;1,"North American Temperate Cordilleran","")&amp;IF('3.Species Information'!BF671&gt;1,",",".")&amp;IF('3.Species Information'!BF671&gt;1,"Amphi-Beringian","")&amp;IF('3.Species Information'!BG671&gt;1,",",".")&amp;IF('3.Species Information'!BG671&gt;1,"North American Beringian","")&amp;IF('3.Species Information'!BH671&gt;1,",",".")&amp;IF('3.Species Information'!BH671&gt;1,"Amphi-Atlantic","")&amp;IF('3.Species Information'!BI671&gt;1,",",".")&amp;IF('3.Species Information'!BI671&gt;1,"Bipolar disjunct","")&amp;IF('3.Species Information'!BJ671&gt;1,",",".")&amp;IF('3.Species Information'!BJ671&gt;1,"Cosmopolitan","")&amp;IF('3.Species Information'!BK671&gt;1,",",".")&amp;IF('3.Species Information'!BK671&gt;1,BO662&amp;”.”,"")</f>
        <v>...........</v>
      </c>
      <c r="G661" s="11" t="str">
        <f>IF('3.Species Information'!BM671&gt;1,"Alaska","")&amp;IF('3.Species Information'!BN671&gt;1,",",".")&amp;IF('3.Species Information'!BN671&gt;1,"Yukon Territory","")&amp;IF('3.Species Information'!BO671&gt;1,",",".")&amp;IF('3.Species Information'!BO671&gt;1,"Northwest Territories","")&amp;IF('3.Species Information'!BP671&gt;1,",",".")&amp;IF('3.Species Information'!BP671&gt;1,"Nunavut","")&amp;IF('3.Species Information'!BQ671&gt;1,",",".")&amp;IF('3.Species Information'!BQ671&gt;1,"Manitoba (Hudson Bay coastal region, Wapusk National Park)","")&amp;IF('3.Species Information'!BR671&gt;1,",",".")&amp;IF('3.Species Information'!BR671&gt;1,"Ontario (Hudson Bay coastal region)","")&amp;IF('3.Species Information'!BS671&gt;1,",",".")&amp;IF('3.Species Information'!BS671&gt;1,"Québec","")&amp;IF('3.Species Information'!BT671&gt;1,",",".")&amp;IF('3.Species Information'!BT671&gt;1,"Newfoundland and Labrador.","")</f>
        <v>.......</v>
      </c>
      <c r="H661" s="11" t="str">
        <f>IF('3.Species Information'!BU671&gt;1,"Canada","")&amp;IF('3.Species Information'!BV671&gt;1,",",".")&amp;IF('3.Species Information'!BV671&gt;1,"United States (Alaska)","")&amp;IF('3.Species Information'!BW671&gt;1,",",".")&amp;IF('3.Species Information'!BW671&gt;1,"Greenland","")&amp;IF('3.Species Information'!BX671&gt;1,",",".")&amp;IF('3.Species Information'!BX671&gt;1,"Scandinavia (including Svalbard)","")&amp;IF('3.Species Information'!BY671&gt;1,",",".")&amp;IF('3.Species Information'!BY671&gt;1,"European Russia","")&amp;IF('3.Species Information'!BZ671&gt;1,",",".")&amp;IF('3.Species Information'!BZ671&gt;1,"Siberian Russia (Europe Border to the Kolyma River)","")&amp;IF('3.Species Information'!CA671&gt;1,",",".")&amp;IF('3.Species Information'!CA671&gt;1,"Far East Russia (east of the Kolyma River).","")</f>
        <v>......</v>
      </c>
      <c r="I661" s="11" t="s">
        <v>860</v>
      </c>
    </row>
    <row r="662" spans="1:9" ht="15">
      <c r="A662" s="8" t="e">
        <f>#REF!</f>
        <v>#REF!</v>
      </c>
      <c r="B662" s="11" t="str">
        <f>IF('3.Species Information'!W672&gt;1,"Arctic polar desert zone (Zone A)","")&amp;IF('3.Species Information'!X672&gt;1,",",".")&amp;IF('3.Species Information'!X672&gt;1," Northern arctic tundra zone (Zone B)","")&amp;IF('3.Species Information'!Y672&gt;1,",",".")&amp;IF('3.Species Information'!Y672&gt;1," Middle arctic tundra zone (Zone C)","")&amp;IF('3.Species Information'!Z672&gt;1,",",".")&amp;IF('3.Species Information'!Z672&gt;1," Southern arctic tundra zone (Zone D)","")&amp;IF('3.Species Information'!AA672&gt;1,",",".")&amp;IF('3.Species Information'!AA672&gt;1," Arctic shrub tundra zone (Zone E).","")</f>
        <v>....</v>
      </c>
      <c r="C662" s="11" t="str">
        <f>IF('3.Species Information'!AC672&gt;1,"Northern Alaska/Yukon","")&amp;IF('3.Species Information'!AD672&gt;1,",",".")&amp;IF('3.Species Information'!AD672&gt;1,"Western Canadian Arctic","")&amp;IF('3.Species Information'!AE672&gt;1,",",".")&amp;IF('3.Species Information'!AE672&gt;1,"Eastern Canadian Arctic","")&amp;IF('3.Species Information'!AF672&gt;1,",",".")&amp;IF('3.Species Information'!AF672&gt;1,"Ellesmere.","")</f>
        <v>...</v>
      </c>
      <c r="D662" s="11" t="str">
        <f>IF('3.Species Information'!AH672&gt;1,"Taiga Plains","")&amp;IF('3.Species Information'!AI672&gt;1,",",".")&amp;IF('3.Species Information'!AI672&gt;1,"Taiga Shield","")&amp;IF('3.Species Information'!AJ672&gt;1,",",".")&amp;IF('3.Species Information'!AJ672&gt;1,"Taiga Cordillera","")&amp;IF('3.Species Information'!AK672&gt;1,",",".")&amp;IF('3.Species Information'!AK672&gt;1,"Hudson Plains","")&amp;IF('3.Species Information'!AL672&gt;1,",",".")&amp;IF('3.Species Information'!AL672&gt;1,"Boreal Plains","")&amp;IF('3.Species Information'!AM672&gt;1,",",".")&amp;IF('3.Species Information'!AM672&gt;1,"Boreal Shield","")&amp;IF('3.Species Information'!AN672&gt;1,",",".")&amp;IF('3.Species Information'!AN672&gt;1,"Boreal Cordillera","")&amp;IF('3.Species Information'!AO672&gt;1,",",".")&amp;IF('3.Species Information'!AO672&gt;1,"Pacific Maritime","")&amp;IF('3.Species Information'!AP672&gt;1,",",".")&amp;IF('3.Species Information'!AP672&gt;1,"Montane Cordillera","")&amp;IF('3.Species Information'!AQ672&gt;1,",",".")&amp;IF('3.Species Information'!AQ672&gt;1,"Prairies","")&amp;IF('3.Species Information'!AR672&gt;1,",",".")&amp;IF('3.Species Information'!AR672&gt;1,"Atlantic Maritime","")&amp;IF('3.Species Information'!AS672&gt;1,",",".")&amp;IF('3.Species Information'!AS672&gt;1,"Mixedwood Plains.","")</f>
        <v>...........</v>
      </c>
      <c r="E662" s="11" t="str">
        <f>IF('3.Species Information'!AU672&gt;1,"Arctic","")&amp;IF('3.Species Information'!AV672&gt;1,",",".")&amp;IF('3.Species Information'!AV672&gt;1,"Alpine","")&amp;IF('3.Species Information'!AW672&gt;1,",",".")&amp;IF('3.Species Information'!AW672&gt;1,"Boreal","")&amp;IF('3.Species Information'!AX672&gt;1,",",".")&amp;IF('3.Species Information'!AX672&gt;1,BB663&amp;”.”,"")</f>
        <v>...</v>
      </c>
      <c r="F662" s="11" t="str">
        <f>IF('3.Species Information'!AZ672&gt;1,"Circumarctic","")&amp;IF('3.Species Information'!BA672&gt;1,",",".")&amp;IF('3.Species Information'!BA672&gt;1,"North American Arctic","")&amp;IF('3.Species Information'!BB672&gt;1,",",".")&amp;IF('3.Species Information'!BB672&gt;1,"Circumboreal","")&amp;IF('3.Species Information'!BC672&gt;1,",",".")&amp;IF('3.Species Information'!BC672&gt;1,"North American Boreal","")&amp;IF('3.Species Information'!BD672&gt;1,",",".")&amp;IF('3.Species Information'!BD672&gt;1,"North American Boreal Cordilleran","")&amp;IF('3.Species Information'!BE672&gt;1,",",".")&amp;IF('3.Species Information'!BE672&gt;1,"North American Temperate Cordilleran","")&amp;IF('3.Species Information'!BF672&gt;1,",",".")&amp;IF('3.Species Information'!BF672&gt;1,"Amphi-Beringian","")&amp;IF('3.Species Information'!BG672&gt;1,",",".")&amp;IF('3.Species Information'!BG672&gt;1,"North American Beringian","")&amp;IF('3.Species Information'!BH672&gt;1,",",".")&amp;IF('3.Species Information'!BH672&gt;1,"Amphi-Atlantic","")&amp;IF('3.Species Information'!BI672&gt;1,",",".")&amp;IF('3.Species Information'!BI672&gt;1,"Bipolar disjunct","")&amp;IF('3.Species Information'!BJ672&gt;1,",",".")&amp;IF('3.Species Information'!BJ672&gt;1,"Cosmopolitan","")&amp;IF('3.Species Information'!BK672&gt;1,",",".")&amp;IF('3.Species Information'!BK672&gt;1,BO663&amp;”.”,"")</f>
        <v>...........</v>
      </c>
      <c r="G662" s="11" t="str">
        <f>IF('3.Species Information'!BM672&gt;1,"Alaska","")&amp;IF('3.Species Information'!BN672&gt;1,",",".")&amp;IF('3.Species Information'!BN672&gt;1,"Yukon Territory","")&amp;IF('3.Species Information'!BO672&gt;1,",",".")&amp;IF('3.Species Information'!BO672&gt;1,"Northwest Territories","")&amp;IF('3.Species Information'!BP672&gt;1,",",".")&amp;IF('3.Species Information'!BP672&gt;1,"Nunavut","")&amp;IF('3.Species Information'!BQ672&gt;1,",",".")&amp;IF('3.Species Information'!BQ672&gt;1,"Manitoba (Hudson Bay coastal region, Wapusk National Park)","")&amp;IF('3.Species Information'!BR672&gt;1,",",".")&amp;IF('3.Species Information'!BR672&gt;1,"Ontario (Hudson Bay coastal region)","")&amp;IF('3.Species Information'!BS672&gt;1,",",".")&amp;IF('3.Species Information'!BS672&gt;1,"Québec","")&amp;IF('3.Species Information'!BT672&gt;1,",",".")&amp;IF('3.Species Information'!BT672&gt;1,"Newfoundland and Labrador.","")</f>
        <v>.......</v>
      </c>
      <c r="H662" s="11" t="str">
        <f>IF('3.Species Information'!BU672&gt;1,"Canada","")&amp;IF('3.Species Information'!BV672&gt;1,",",".")&amp;IF('3.Species Information'!BV672&gt;1,"United States (Alaska)","")&amp;IF('3.Species Information'!BW672&gt;1,",",".")&amp;IF('3.Species Information'!BW672&gt;1,"Greenland","")&amp;IF('3.Species Information'!BX672&gt;1,",",".")&amp;IF('3.Species Information'!BX672&gt;1,"Scandinavia (including Svalbard)","")&amp;IF('3.Species Information'!BY672&gt;1,",",".")&amp;IF('3.Species Information'!BY672&gt;1,"European Russia","")&amp;IF('3.Species Information'!BZ672&gt;1,",",".")&amp;IF('3.Species Information'!BZ672&gt;1,"Siberian Russia (Europe Border to the Kolyma River)","")&amp;IF('3.Species Information'!CA672&gt;1,",",".")&amp;IF('3.Species Information'!CA672&gt;1,"Far East Russia (east of the Kolyma River).","")</f>
        <v>......</v>
      </c>
      <c r="I662" s="11" t="s">
        <v>860</v>
      </c>
    </row>
    <row r="663" spans="1:9" ht="15">
      <c r="A663" s="8" t="e">
        <f>#REF!</f>
        <v>#REF!</v>
      </c>
      <c r="B663" s="11" t="str">
        <f>IF('3.Species Information'!W673&gt;1,"Arctic polar desert zone (Zone A)","")&amp;IF('3.Species Information'!X673&gt;1,",",".")&amp;IF('3.Species Information'!X673&gt;1," Northern arctic tundra zone (Zone B)","")&amp;IF('3.Species Information'!Y673&gt;1,",",".")&amp;IF('3.Species Information'!Y673&gt;1," Middle arctic tundra zone (Zone C)","")&amp;IF('3.Species Information'!Z673&gt;1,",",".")&amp;IF('3.Species Information'!Z673&gt;1," Southern arctic tundra zone (Zone D)","")&amp;IF('3.Species Information'!AA673&gt;1,",",".")&amp;IF('3.Species Information'!AA673&gt;1," Arctic shrub tundra zone (Zone E).","")</f>
        <v>....</v>
      </c>
      <c r="C663" s="11" t="str">
        <f>IF('3.Species Information'!AC673&gt;1,"Northern Alaska/Yukon","")&amp;IF('3.Species Information'!AD673&gt;1,",",".")&amp;IF('3.Species Information'!AD673&gt;1,"Western Canadian Arctic","")&amp;IF('3.Species Information'!AE673&gt;1,",",".")&amp;IF('3.Species Information'!AE673&gt;1,"Eastern Canadian Arctic","")&amp;IF('3.Species Information'!AF673&gt;1,",",".")&amp;IF('3.Species Information'!AF673&gt;1,"Ellesmere.","")</f>
        <v>...</v>
      </c>
      <c r="D663" s="11" t="str">
        <f>IF('3.Species Information'!AH673&gt;1,"Taiga Plains","")&amp;IF('3.Species Information'!AI673&gt;1,",",".")&amp;IF('3.Species Information'!AI673&gt;1,"Taiga Shield","")&amp;IF('3.Species Information'!AJ673&gt;1,",",".")&amp;IF('3.Species Information'!AJ673&gt;1,"Taiga Cordillera","")&amp;IF('3.Species Information'!AK673&gt;1,",",".")&amp;IF('3.Species Information'!AK673&gt;1,"Hudson Plains","")&amp;IF('3.Species Information'!AL673&gt;1,",",".")&amp;IF('3.Species Information'!AL673&gt;1,"Boreal Plains","")&amp;IF('3.Species Information'!AM673&gt;1,",",".")&amp;IF('3.Species Information'!AM673&gt;1,"Boreal Shield","")&amp;IF('3.Species Information'!AN673&gt;1,",",".")&amp;IF('3.Species Information'!AN673&gt;1,"Boreal Cordillera","")&amp;IF('3.Species Information'!AO673&gt;1,",",".")&amp;IF('3.Species Information'!AO673&gt;1,"Pacific Maritime","")&amp;IF('3.Species Information'!AP673&gt;1,",",".")&amp;IF('3.Species Information'!AP673&gt;1,"Montane Cordillera","")&amp;IF('3.Species Information'!AQ673&gt;1,",",".")&amp;IF('3.Species Information'!AQ673&gt;1,"Prairies","")&amp;IF('3.Species Information'!AR673&gt;1,",",".")&amp;IF('3.Species Information'!AR673&gt;1,"Atlantic Maritime","")&amp;IF('3.Species Information'!AS673&gt;1,",",".")&amp;IF('3.Species Information'!AS673&gt;1,"Mixedwood Plains.","")</f>
        <v>...........</v>
      </c>
      <c r="E663" s="11" t="str">
        <f>IF('3.Species Information'!AU673&gt;1,"Arctic","")&amp;IF('3.Species Information'!AV673&gt;1,",",".")&amp;IF('3.Species Information'!AV673&gt;1,"Alpine","")&amp;IF('3.Species Information'!AW673&gt;1,",",".")&amp;IF('3.Species Information'!AW673&gt;1,"Boreal","")&amp;IF('3.Species Information'!AX673&gt;1,",",".")&amp;IF('3.Species Information'!AX673&gt;1,BB664&amp;”.”,"")</f>
        <v>...</v>
      </c>
      <c r="F663" s="11" t="str">
        <f>IF('3.Species Information'!AZ673&gt;1,"Circumarctic","")&amp;IF('3.Species Information'!BA673&gt;1,",",".")&amp;IF('3.Species Information'!BA673&gt;1,"North American Arctic","")&amp;IF('3.Species Information'!BB673&gt;1,",",".")&amp;IF('3.Species Information'!BB673&gt;1,"Circumboreal","")&amp;IF('3.Species Information'!BC673&gt;1,",",".")&amp;IF('3.Species Information'!BC673&gt;1,"North American Boreal","")&amp;IF('3.Species Information'!BD673&gt;1,",",".")&amp;IF('3.Species Information'!BD673&gt;1,"North American Boreal Cordilleran","")&amp;IF('3.Species Information'!BE673&gt;1,",",".")&amp;IF('3.Species Information'!BE673&gt;1,"North American Temperate Cordilleran","")&amp;IF('3.Species Information'!BF673&gt;1,",",".")&amp;IF('3.Species Information'!BF673&gt;1,"Amphi-Beringian","")&amp;IF('3.Species Information'!BG673&gt;1,",",".")&amp;IF('3.Species Information'!BG673&gt;1,"North American Beringian","")&amp;IF('3.Species Information'!BH673&gt;1,",",".")&amp;IF('3.Species Information'!BH673&gt;1,"Amphi-Atlantic","")&amp;IF('3.Species Information'!BI673&gt;1,",",".")&amp;IF('3.Species Information'!BI673&gt;1,"Bipolar disjunct","")&amp;IF('3.Species Information'!BJ673&gt;1,",",".")&amp;IF('3.Species Information'!BJ673&gt;1,"Cosmopolitan","")&amp;IF('3.Species Information'!BK673&gt;1,",",".")&amp;IF('3.Species Information'!BK673&gt;1,BO664&amp;”.”,"")</f>
        <v>...........</v>
      </c>
      <c r="G663" s="11" t="str">
        <f>IF('3.Species Information'!BM673&gt;1,"Alaska","")&amp;IF('3.Species Information'!BN673&gt;1,",",".")&amp;IF('3.Species Information'!BN673&gt;1,"Yukon Territory","")&amp;IF('3.Species Information'!BO673&gt;1,",",".")&amp;IF('3.Species Information'!BO673&gt;1,"Northwest Territories","")&amp;IF('3.Species Information'!BP673&gt;1,",",".")&amp;IF('3.Species Information'!BP673&gt;1,"Nunavut","")&amp;IF('3.Species Information'!BQ673&gt;1,",",".")&amp;IF('3.Species Information'!BQ673&gt;1,"Manitoba (Hudson Bay coastal region, Wapusk National Park)","")&amp;IF('3.Species Information'!BR673&gt;1,",",".")&amp;IF('3.Species Information'!BR673&gt;1,"Ontario (Hudson Bay coastal region)","")&amp;IF('3.Species Information'!BS673&gt;1,",",".")&amp;IF('3.Species Information'!BS673&gt;1,"Québec","")&amp;IF('3.Species Information'!BT673&gt;1,",",".")&amp;IF('3.Species Information'!BT673&gt;1,"Newfoundland and Labrador.","")</f>
        <v>.......</v>
      </c>
      <c r="H663" s="11" t="str">
        <f>IF('3.Species Information'!BU673&gt;1,"Canada","")&amp;IF('3.Species Information'!BV673&gt;1,",",".")&amp;IF('3.Species Information'!BV673&gt;1,"United States (Alaska)","")&amp;IF('3.Species Information'!BW673&gt;1,",",".")&amp;IF('3.Species Information'!BW673&gt;1,"Greenland","")&amp;IF('3.Species Information'!BX673&gt;1,",",".")&amp;IF('3.Species Information'!BX673&gt;1,"Scandinavia (including Svalbard)","")&amp;IF('3.Species Information'!BY673&gt;1,",",".")&amp;IF('3.Species Information'!BY673&gt;1,"European Russia","")&amp;IF('3.Species Information'!BZ673&gt;1,",",".")&amp;IF('3.Species Information'!BZ673&gt;1,"Siberian Russia (Europe Border to the Kolyma River)","")&amp;IF('3.Species Information'!CA673&gt;1,",",".")&amp;IF('3.Species Information'!CA673&gt;1,"Far East Russia (east of the Kolyma River).","")</f>
        <v>......</v>
      </c>
      <c r="I663" s="11" t="s">
        <v>860</v>
      </c>
    </row>
    <row r="664" spans="1:9" ht="15">
      <c r="A664" s="8" t="e">
        <f>#REF!</f>
        <v>#REF!</v>
      </c>
      <c r="B664" s="11" t="str">
        <f>IF('3.Species Information'!W674&gt;1,"Arctic polar desert zone (Zone A)","")&amp;IF('3.Species Information'!X674&gt;1,",",".")&amp;IF('3.Species Information'!X674&gt;1," Northern arctic tundra zone (Zone B)","")&amp;IF('3.Species Information'!Y674&gt;1,",",".")&amp;IF('3.Species Information'!Y674&gt;1," Middle arctic tundra zone (Zone C)","")&amp;IF('3.Species Information'!Z674&gt;1,",",".")&amp;IF('3.Species Information'!Z674&gt;1," Southern arctic tundra zone (Zone D)","")&amp;IF('3.Species Information'!AA674&gt;1,",",".")&amp;IF('3.Species Information'!AA674&gt;1," Arctic shrub tundra zone (Zone E).","")</f>
        <v>....</v>
      </c>
      <c r="C664" s="11" t="str">
        <f>IF('3.Species Information'!AC674&gt;1,"Northern Alaska/Yukon","")&amp;IF('3.Species Information'!AD674&gt;1,",",".")&amp;IF('3.Species Information'!AD674&gt;1,"Western Canadian Arctic","")&amp;IF('3.Species Information'!AE674&gt;1,",",".")&amp;IF('3.Species Information'!AE674&gt;1,"Eastern Canadian Arctic","")&amp;IF('3.Species Information'!AF674&gt;1,",",".")&amp;IF('3.Species Information'!AF674&gt;1,"Ellesmere.","")</f>
        <v>...</v>
      </c>
      <c r="D664" s="11" t="str">
        <f>IF('3.Species Information'!AH674&gt;1,"Taiga Plains","")&amp;IF('3.Species Information'!AI674&gt;1,",",".")&amp;IF('3.Species Information'!AI674&gt;1,"Taiga Shield","")&amp;IF('3.Species Information'!AJ674&gt;1,",",".")&amp;IF('3.Species Information'!AJ674&gt;1,"Taiga Cordillera","")&amp;IF('3.Species Information'!AK674&gt;1,",",".")&amp;IF('3.Species Information'!AK674&gt;1,"Hudson Plains","")&amp;IF('3.Species Information'!AL674&gt;1,",",".")&amp;IF('3.Species Information'!AL674&gt;1,"Boreal Plains","")&amp;IF('3.Species Information'!AM674&gt;1,",",".")&amp;IF('3.Species Information'!AM674&gt;1,"Boreal Shield","")&amp;IF('3.Species Information'!AN674&gt;1,",",".")&amp;IF('3.Species Information'!AN674&gt;1,"Boreal Cordillera","")&amp;IF('3.Species Information'!AO674&gt;1,",",".")&amp;IF('3.Species Information'!AO674&gt;1,"Pacific Maritime","")&amp;IF('3.Species Information'!AP674&gt;1,",",".")&amp;IF('3.Species Information'!AP674&gt;1,"Montane Cordillera","")&amp;IF('3.Species Information'!AQ674&gt;1,",",".")&amp;IF('3.Species Information'!AQ674&gt;1,"Prairies","")&amp;IF('3.Species Information'!AR674&gt;1,",",".")&amp;IF('3.Species Information'!AR674&gt;1,"Atlantic Maritime","")&amp;IF('3.Species Information'!AS674&gt;1,",",".")&amp;IF('3.Species Information'!AS674&gt;1,"Mixedwood Plains.","")</f>
        <v>...........</v>
      </c>
      <c r="E664" s="11" t="str">
        <f>IF('3.Species Information'!AU674&gt;1,"Arctic","")&amp;IF('3.Species Information'!AV674&gt;1,",",".")&amp;IF('3.Species Information'!AV674&gt;1,"Alpine","")&amp;IF('3.Species Information'!AW674&gt;1,",",".")&amp;IF('3.Species Information'!AW674&gt;1,"Boreal","")&amp;IF('3.Species Information'!AX674&gt;1,",",".")&amp;IF('3.Species Information'!AX674&gt;1,BB665&amp;”.”,"")</f>
        <v>...</v>
      </c>
      <c r="F664" s="11" t="str">
        <f>IF('3.Species Information'!AZ674&gt;1,"Circumarctic","")&amp;IF('3.Species Information'!BA674&gt;1,",",".")&amp;IF('3.Species Information'!BA674&gt;1,"North American Arctic","")&amp;IF('3.Species Information'!BB674&gt;1,",",".")&amp;IF('3.Species Information'!BB674&gt;1,"Circumboreal","")&amp;IF('3.Species Information'!BC674&gt;1,",",".")&amp;IF('3.Species Information'!BC674&gt;1,"North American Boreal","")&amp;IF('3.Species Information'!BD674&gt;1,",",".")&amp;IF('3.Species Information'!BD674&gt;1,"North American Boreal Cordilleran","")&amp;IF('3.Species Information'!BE674&gt;1,",",".")&amp;IF('3.Species Information'!BE674&gt;1,"North American Temperate Cordilleran","")&amp;IF('3.Species Information'!BF674&gt;1,",",".")&amp;IF('3.Species Information'!BF674&gt;1,"Amphi-Beringian","")&amp;IF('3.Species Information'!BG674&gt;1,",",".")&amp;IF('3.Species Information'!BG674&gt;1,"North American Beringian","")&amp;IF('3.Species Information'!BH674&gt;1,",",".")&amp;IF('3.Species Information'!BH674&gt;1,"Amphi-Atlantic","")&amp;IF('3.Species Information'!BI674&gt;1,",",".")&amp;IF('3.Species Information'!BI674&gt;1,"Bipolar disjunct","")&amp;IF('3.Species Information'!BJ674&gt;1,",",".")&amp;IF('3.Species Information'!BJ674&gt;1,"Cosmopolitan","")&amp;IF('3.Species Information'!BK674&gt;1,",",".")&amp;IF('3.Species Information'!BK674&gt;1,BO665&amp;”.”,"")</f>
        <v>...........</v>
      </c>
      <c r="G664" s="11" t="str">
        <f>IF('3.Species Information'!BM674&gt;1,"Alaska","")&amp;IF('3.Species Information'!BN674&gt;1,",",".")&amp;IF('3.Species Information'!BN674&gt;1,"Yukon Territory","")&amp;IF('3.Species Information'!BO674&gt;1,",",".")&amp;IF('3.Species Information'!BO674&gt;1,"Northwest Territories","")&amp;IF('3.Species Information'!BP674&gt;1,",",".")&amp;IF('3.Species Information'!BP674&gt;1,"Nunavut","")&amp;IF('3.Species Information'!BQ674&gt;1,",",".")&amp;IF('3.Species Information'!BQ674&gt;1,"Manitoba (Hudson Bay coastal region, Wapusk National Park)","")&amp;IF('3.Species Information'!BR674&gt;1,",",".")&amp;IF('3.Species Information'!BR674&gt;1,"Ontario (Hudson Bay coastal region)","")&amp;IF('3.Species Information'!BS674&gt;1,",",".")&amp;IF('3.Species Information'!BS674&gt;1,"Québec","")&amp;IF('3.Species Information'!BT674&gt;1,",",".")&amp;IF('3.Species Information'!BT674&gt;1,"Newfoundland and Labrador.","")</f>
        <v>.......</v>
      </c>
      <c r="H664" s="11" t="str">
        <f>IF('3.Species Information'!BU674&gt;1,"Canada","")&amp;IF('3.Species Information'!BV674&gt;1,",",".")&amp;IF('3.Species Information'!BV674&gt;1,"United States (Alaska)","")&amp;IF('3.Species Information'!BW674&gt;1,",",".")&amp;IF('3.Species Information'!BW674&gt;1,"Greenland","")&amp;IF('3.Species Information'!BX674&gt;1,",",".")&amp;IF('3.Species Information'!BX674&gt;1,"Scandinavia (including Svalbard)","")&amp;IF('3.Species Information'!BY674&gt;1,",",".")&amp;IF('3.Species Information'!BY674&gt;1,"European Russia","")&amp;IF('3.Species Information'!BZ674&gt;1,",",".")&amp;IF('3.Species Information'!BZ674&gt;1,"Siberian Russia (Europe Border to the Kolyma River)","")&amp;IF('3.Species Information'!CA674&gt;1,",",".")&amp;IF('3.Species Information'!CA674&gt;1,"Far East Russia (east of the Kolyma River).","")</f>
        <v>......</v>
      </c>
      <c r="I664" s="11" t="s">
        <v>860</v>
      </c>
    </row>
    <row r="665" spans="1:9" ht="15">
      <c r="A665" s="8" t="e">
        <f>#REF!</f>
        <v>#REF!</v>
      </c>
      <c r="B665" s="11" t="str">
        <f>IF('3.Species Information'!W675&gt;1,"Arctic polar desert zone (Zone A)","")&amp;IF('3.Species Information'!X675&gt;1,",",".")&amp;IF('3.Species Information'!X675&gt;1," Northern arctic tundra zone (Zone B)","")&amp;IF('3.Species Information'!Y675&gt;1,",",".")&amp;IF('3.Species Information'!Y675&gt;1," Middle arctic tundra zone (Zone C)","")&amp;IF('3.Species Information'!Z675&gt;1,",",".")&amp;IF('3.Species Information'!Z675&gt;1," Southern arctic tundra zone (Zone D)","")&amp;IF('3.Species Information'!AA675&gt;1,",",".")&amp;IF('3.Species Information'!AA675&gt;1," Arctic shrub tundra zone (Zone E).","")</f>
        <v>....</v>
      </c>
      <c r="C665" s="11" t="str">
        <f>IF('3.Species Information'!AC675&gt;1,"Northern Alaska/Yukon","")&amp;IF('3.Species Information'!AD675&gt;1,",",".")&amp;IF('3.Species Information'!AD675&gt;1,"Western Canadian Arctic","")&amp;IF('3.Species Information'!AE675&gt;1,",",".")&amp;IF('3.Species Information'!AE675&gt;1,"Eastern Canadian Arctic","")&amp;IF('3.Species Information'!AF675&gt;1,",",".")&amp;IF('3.Species Information'!AF675&gt;1,"Ellesmere.","")</f>
        <v>...</v>
      </c>
      <c r="D665" s="11" t="str">
        <f>IF('3.Species Information'!AH675&gt;1,"Taiga Plains","")&amp;IF('3.Species Information'!AI675&gt;1,",",".")&amp;IF('3.Species Information'!AI675&gt;1,"Taiga Shield","")&amp;IF('3.Species Information'!AJ675&gt;1,",",".")&amp;IF('3.Species Information'!AJ675&gt;1,"Taiga Cordillera","")&amp;IF('3.Species Information'!AK675&gt;1,",",".")&amp;IF('3.Species Information'!AK675&gt;1,"Hudson Plains","")&amp;IF('3.Species Information'!AL675&gt;1,",",".")&amp;IF('3.Species Information'!AL675&gt;1,"Boreal Plains","")&amp;IF('3.Species Information'!AM675&gt;1,",",".")&amp;IF('3.Species Information'!AM675&gt;1,"Boreal Shield","")&amp;IF('3.Species Information'!AN675&gt;1,",",".")&amp;IF('3.Species Information'!AN675&gt;1,"Boreal Cordillera","")&amp;IF('3.Species Information'!AO675&gt;1,",",".")&amp;IF('3.Species Information'!AO675&gt;1,"Pacific Maritime","")&amp;IF('3.Species Information'!AP675&gt;1,",",".")&amp;IF('3.Species Information'!AP675&gt;1,"Montane Cordillera","")&amp;IF('3.Species Information'!AQ675&gt;1,",",".")&amp;IF('3.Species Information'!AQ675&gt;1,"Prairies","")&amp;IF('3.Species Information'!AR675&gt;1,",",".")&amp;IF('3.Species Information'!AR675&gt;1,"Atlantic Maritime","")&amp;IF('3.Species Information'!AS675&gt;1,",",".")&amp;IF('3.Species Information'!AS675&gt;1,"Mixedwood Plains.","")</f>
        <v>...........</v>
      </c>
      <c r="E665" s="11" t="str">
        <f>IF('3.Species Information'!AU675&gt;1,"Arctic","")&amp;IF('3.Species Information'!AV675&gt;1,",",".")&amp;IF('3.Species Information'!AV675&gt;1,"Alpine","")&amp;IF('3.Species Information'!AW675&gt;1,",",".")&amp;IF('3.Species Information'!AW675&gt;1,"Boreal","")&amp;IF('3.Species Information'!AX675&gt;1,",",".")&amp;IF('3.Species Information'!AX675&gt;1,BB666&amp;”.”,"")</f>
        <v>...</v>
      </c>
      <c r="F665" s="11" t="str">
        <f>IF('3.Species Information'!AZ675&gt;1,"Circumarctic","")&amp;IF('3.Species Information'!BA675&gt;1,",",".")&amp;IF('3.Species Information'!BA675&gt;1,"North American Arctic","")&amp;IF('3.Species Information'!BB675&gt;1,",",".")&amp;IF('3.Species Information'!BB675&gt;1,"Circumboreal","")&amp;IF('3.Species Information'!BC675&gt;1,",",".")&amp;IF('3.Species Information'!BC675&gt;1,"North American Boreal","")&amp;IF('3.Species Information'!BD675&gt;1,",",".")&amp;IF('3.Species Information'!BD675&gt;1,"North American Boreal Cordilleran","")&amp;IF('3.Species Information'!BE675&gt;1,",",".")&amp;IF('3.Species Information'!BE675&gt;1,"North American Temperate Cordilleran","")&amp;IF('3.Species Information'!BF675&gt;1,",",".")&amp;IF('3.Species Information'!BF675&gt;1,"Amphi-Beringian","")&amp;IF('3.Species Information'!BG675&gt;1,",",".")&amp;IF('3.Species Information'!BG675&gt;1,"North American Beringian","")&amp;IF('3.Species Information'!BH675&gt;1,",",".")&amp;IF('3.Species Information'!BH675&gt;1,"Amphi-Atlantic","")&amp;IF('3.Species Information'!BI675&gt;1,",",".")&amp;IF('3.Species Information'!BI675&gt;1,"Bipolar disjunct","")&amp;IF('3.Species Information'!BJ675&gt;1,",",".")&amp;IF('3.Species Information'!BJ675&gt;1,"Cosmopolitan","")&amp;IF('3.Species Information'!BK675&gt;1,",",".")&amp;IF('3.Species Information'!BK675&gt;1,BO666&amp;”.”,"")</f>
        <v>...........</v>
      </c>
      <c r="G665" s="11" t="str">
        <f>IF('3.Species Information'!BM675&gt;1,"Alaska","")&amp;IF('3.Species Information'!BN675&gt;1,",",".")&amp;IF('3.Species Information'!BN675&gt;1,"Yukon Territory","")&amp;IF('3.Species Information'!BO675&gt;1,",",".")&amp;IF('3.Species Information'!BO675&gt;1,"Northwest Territories","")&amp;IF('3.Species Information'!BP675&gt;1,",",".")&amp;IF('3.Species Information'!BP675&gt;1,"Nunavut","")&amp;IF('3.Species Information'!BQ675&gt;1,",",".")&amp;IF('3.Species Information'!BQ675&gt;1,"Manitoba (Hudson Bay coastal region, Wapusk National Park)","")&amp;IF('3.Species Information'!BR675&gt;1,",",".")&amp;IF('3.Species Information'!BR675&gt;1,"Ontario (Hudson Bay coastal region)","")&amp;IF('3.Species Information'!BS675&gt;1,",",".")&amp;IF('3.Species Information'!BS675&gt;1,"Québec","")&amp;IF('3.Species Information'!BT675&gt;1,",",".")&amp;IF('3.Species Information'!BT675&gt;1,"Newfoundland and Labrador.","")</f>
        <v>.......</v>
      </c>
      <c r="H665" s="11" t="str">
        <f>IF('3.Species Information'!BU675&gt;1,"Canada","")&amp;IF('3.Species Information'!BV675&gt;1,",",".")&amp;IF('3.Species Information'!BV675&gt;1,"United States (Alaska)","")&amp;IF('3.Species Information'!BW675&gt;1,",",".")&amp;IF('3.Species Information'!BW675&gt;1,"Greenland","")&amp;IF('3.Species Information'!BX675&gt;1,",",".")&amp;IF('3.Species Information'!BX675&gt;1,"Scandinavia (including Svalbard)","")&amp;IF('3.Species Information'!BY675&gt;1,",",".")&amp;IF('3.Species Information'!BY675&gt;1,"European Russia","")&amp;IF('3.Species Information'!BZ675&gt;1,",",".")&amp;IF('3.Species Information'!BZ675&gt;1,"Siberian Russia (Europe Border to the Kolyma River)","")&amp;IF('3.Species Information'!CA675&gt;1,",",".")&amp;IF('3.Species Information'!CA675&gt;1,"Far East Russia (east of the Kolyma River).","")</f>
        <v>......</v>
      </c>
      <c r="I665" s="11" t="s">
        <v>860</v>
      </c>
    </row>
    <row r="666" spans="1:9" ht="15">
      <c r="A666" s="8" t="e">
        <f>#REF!</f>
        <v>#REF!</v>
      </c>
      <c r="B666" s="11" t="str">
        <f>IF('3.Species Information'!W676&gt;1,"Arctic polar desert zone (Zone A)","")&amp;IF('3.Species Information'!X676&gt;1,",",".")&amp;IF('3.Species Information'!X676&gt;1," Northern arctic tundra zone (Zone B)","")&amp;IF('3.Species Information'!Y676&gt;1,",",".")&amp;IF('3.Species Information'!Y676&gt;1," Middle arctic tundra zone (Zone C)","")&amp;IF('3.Species Information'!Z676&gt;1,",",".")&amp;IF('3.Species Information'!Z676&gt;1," Southern arctic tundra zone (Zone D)","")&amp;IF('3.Species Information'!AA676&gt;1,",",".")&amp;IF('3.Species Information'!AA676&gt;1," Arctic shrub tundra zone (Zone E).","")</f>
        <v>....</v>
      </c>
      <c r="C666" s="11" t="str">
        <f>IF('3.Species Information'!AC676&gt;1,"Northern Alaska/Yukon","")&amp;IF('3.Species Information'!AD676&gt;1,",",".")&amp;IF('3.Species Information'!AD676&gt;1,"Western Canadian Arctic","")&amp;IF('3.Species Information'!AE676&gt;1,",",".")&amp;IF('3.Species Information'!AE676&gt;1,"Eastern Canadian Arctic","")&amp;IF('3.Species Information'!AF676&gt;1,",",".")&amp;IF('3.Species Information'!AF676&gt;1,"Ellesmere.","")</f>
        <v>...</v>
      </c>
      <c r="D666" s="11" t="str">
        <f>IF('3.Species Information'!AH676&gt;1,"Taiga Plains","")&amp;IF('3.Species Information'!AI676&gt;1,",",".")&amp;IF('3.Species Information'!AI676&gt;1,"Taiga Shield","")&amp;IF('3.Species Information'!AJ676&gt;1,",",".")&amp;IF('3.Species Information'!AJ676&gt;1,"Taiga Cordillera","")&amp;IF('3.Species Information'!AK676&gt;1,",",".")&amp;IF('3.Species Information'!AK676&gt;1,"Hudson Plains","")&amp;IF('3.Species Information'!AL676&gt;1,",",".")&amp;IF('3.Species Information'!AL676&gt;1,"Boreal Plains","")&amp;IF('3.Species Information'!AM676&gt;1,",",".")&amp;IF('3.Species Information'!AM676&gt;1,"Boreal Shield","")&amp;IF('3.Species Information'!AN676&gt;1,",",".")&amp;IF('3.Species Information'!AN676&gt;1,"Boreal Cordillera","")&amp;IF('3.Species Information'!AO676&gt;1,",",".")&amp;IF('3.Species Information'!AO676&gt;1,"Pacific Maritime","")&amp;IF('3.Species Information'!AP676&gt;1,",",".")&amp;IF('3.Species Information'!AP676&gt;1,"Montane Cordillera","")&amp;IF('3.Species Information'!AQ676&gt;1,",",".")&amp;IF('3.Species Information'!AQ676&gt;1,"Prairies","")&amp;IF('3.Species Information'!AR676&gt;1,",",".")&amp;IF('3.Species Information'!AR676&gt;1,"Atlantic Maritime","")&amp;IF('3.Species Information'!AS676&gt;1,",",".")&amp;IF('3.Species Information'!AS676&gt;1,"Mixedwood Plains.","")</f>
        <v>...........</v>
      </c>
      <c r="E666" s="11" t="str">
        <f>IF('3.Species Information'!AU676&gt;1,"Arctic","")&amp;IF('3.Species Information'!AV676&gt;1,",",".")&amp;IF('3.Species Information'!AV676&gt;1,"Alpine","")&amp;IF('3.Species Information'!AW676&gt;1,",",".")&amp;IF('3.Species Information'!AW676&gt;1,"Boreal","")&amp;IF('3.Species Information'!AX676&gt;1,",",".")&amp;IF('3.Species Information'!AX676&gt;1,BB667&amp;”.”,"")</f>
        <v>...</v>
      </c>
      <c r="F666" s="11" t="str">
        <f>IF('3.Species Information'!AZ676&gt;1,"Circumarctic","")&amp;IF('3.Species Information'!BA676&gt;1,",",".")&amp;IF('3.Species Information'!BA676&gt;1,"North American Arctic","")&amp;IF('3.Species Information'!BB676&gt;1,",",".")&amp;IF('3.Species Information'!BB676&gt;1,"Circumboreal","")&amp;IF('3.Species Information'!BC676&gt;1,",",".")&amp;IF('3.Species Information'!BC676&gt;1,"North American Boreal","")&amp;IF('3.Species Information'!BD676&gt;1,",",".")&amp;IF('3.Species Information'!BD676&gt;1,"North American Boreal Cordilleran","")&amp;IF('3.Species Information'!BE676&gt;1,",",".")&amp;IF('3.Species Information'!BE676&gt;1,"North American Temperate Cordilleran","")&amp;IF('3.Species Information'!BF676&gt;1,",",".")&amp;IF('3.Species Information'!BF676&gt;1,"Amphi-Beringian","")&amp;IF('3.Species Information'!BG676&gt;1,",",".")&amp;IF('3.Species Information'!BG676&gt;1,"North American Beringian","")&amp;IF('3.Species Information'!BH676&gt;1,",",".")&amp;IF('3.Species Information'!BH676&gt;1,"Amphi-Atlantic","")&amp;IF('3.Species Information'!BI676&gt;1,",",".")&amp;IF('3.Species Information'!BI676&gt;1,"Bipolar disjunct","")&amp;IF('3.Species Information'!BJ676&gt;1,",",".")&amp;IF('3.Species Information'!BJ676&gt;1,"Cosmopolitan","")&amp;IF('3.Species Information'!BK676&gt;1,",",".")&amp;IF('3.Species Information'!BK676&gt;1,BO667&amp;”.”,"")</f>
        <v>...........</v>
      </c>
      <c r="G666" s="11" t="str">
        <f>IF('3.Species Information'!BM676&gt;1,"Alaska","")&amp;IF('3.Species Information'!BN676&gt;1,",",".")&amp;IF('3.Species Information'!BN676&gt;1,"Yukon Territory","")&amp;IF('3.Species Information'!BO676&gt;1,",",".")&amp;IF('3.Species Information'!BO676&gt;1,"Northwest Territories","")&amp;IF('3.Species Information'!BP676&gt;1,",",".")&amp;IF('3.Species Information'!BP676&gt;1,"Nunavut","")&amp;IF('3.Species Information'!BQ676&gt;1,",",".")&amp;IF('3.Species Information'!BQ676&gt;1,"Manitoba (Hudson Bay coastal region, Wapusk National Park)","")&amp;IF('3.Species Information'!BR676&gt;1,",",".")&amp;IF('3.Species Information'!BR676&gt;1,"Ontario (Hudson Bay coastal region)","")&amp;IF('3.Species Information'!BS676&gt;1,",",".")&amp;IF('3.Species Information'!BS676&gt;1,"Québec","")&amp;IF('3.Species Information'!BT676&gt;1,",",".")&amp;IF('3.Species Information'!BT676&gt;1,"Newfoundland and Labrador.","")</f>
        <v>.......</v>
      </c>
      <c r="H666" s="11" t="str">
        <f>IF('3.Species Information'!BU676&gt;1,"Canada","")&amp;IF('3.Species Information'!BV676&gt;1,",",".")&amp;IF('3.Species Information'!BV676&gt;1,"United States (Alaska)","")&amp;IF('3.Species Information'!BW676&gt;1,",",".")&amp;IF('3.Species Information'!BW676&gt;1,"Greenland","")&amp;IF('3.Species Information'!BX676&gt;1,",",".")&amp;IF('3.Species Information'!BX676&gt;1,"Scandinavia (including Svalbard)","")&amp;IF('3.Species Information'!BY676&gt;1,",",".")&amp;IF('3.Species Information'!BY676&gt;1,"European Russia","")&amp;IF('3.Species Information'!BZ676&gt;1,",",".")&amp;IF('3.Species Information'!BZ676&gt;1,"Siberian Russia (Europe Border to the Kolyma River)","")&amp;IF('3.Species Information'!CA676&gt;1,",",".")&amp;IF('3.Species Information'!CA676&gt;1,"Far East Russia (east of the Kolyma River).","")</f>
        <v>......</v>
      </c>
      <c r="I666" s="11" t="s">
        <v>860</v>
      </c>
    </row>
    <row r="667" spans="1:9" ht="15">
      <c r="A667" s="8" t="e">
        <f>#REF!</f>
        <v>#REF!</v>
      </c>
      <c r="B667" s="11" t="str">
        <f>IF('3.Species Information'!W677&gt;1,"Arctic polar desert zone (Zone A)","")&amp;IF('3.Species Information'!X677&gt;1,",",".")&amp;IF('3.Species Information'!X677&gt;1," Northern arctic tundra zone (Zone B)","")&amp;IF('3.Species Information'!Y677&gt;1,",",".")&amp;IF('3.Species Information'!Y677&gt;1," Middle arctic tundra zone (Zone C)","")&amp;IF('3.Species Information'!Z677&gt;1,",",".")&amp;IF('3.Species Information'!Z677&gt;1," Southern arctic tundra zone (Zone D)","")&amp;IF('3.Species Information'!AA677&gt;1,",",".")&amp;IF('3.Species Information'!AA677&gt;1," Arctic shrub tundra zone (Zone E).","")</f>
        <v>....</v>
      </c>
      <c r="C667" s="11" t="str">
        <f>IF('3.Species Information'!AC677&gt;1,"Northern Alaska/Yukon","")&amp;IF('3.Species Information'!AD677&gt;1,",",".")&amp;IF('3.Species Information'!AD677&gt;1,"Western Canadian Arctic","")&amp;IF('3.Species Information'!AE677&gt;1,",",".")&amp;IF('3.Species Information'!AE677&gt;1,"Eastern Canadian Arctic","")&amp;IF('3.Species Information'!AF677&gt;1,",",".")&amp;IF('3.Species Information'!AF677&gt;1,"Ellesmere.","")</f>
        <v>...</v>
      </c>
      <c r="D667" s="11" t="str">
        <f>IF('3.Species Information'!AH677&gt;1,"Taiga Plains","")&amp;IF('3.Species Information'!AI677&gt;1,",",".")&amp;IF('3.Species Information'!AI677&gt;1,"Taiga Shield","")&amp;IF('3.Species Information'!AJ677&gt;1,",",".")&amp;IF('3.Species Information'!AJ677&gt;1,"Taiga Cordillera","")&amp;IF('3.Species Information'!AK677&gt;1,",",".")&amp;IF('3.Species Information'!AK677&gt;1,"Hudson Plains","")&amp;IF('3.Species Information'!AL677&gt;1,",",".")&amp;IF('3.Species Information'!AL677&gt;1,"Boreal Plains","")&amp;IF('3.Species Information'!AM677&gt;1,",",".")&amp;IF('3.Species Information'!AM677&gt;1,"Boreal Shield","")&amp;IF('3.Species Information'!AN677&gt;1,",",".")&amp;IF('3.Species Information'!AN677&gt;1,"Boreal Cordillera","")&amp;IF('3.Species Information'!AO677&gt;1,",",".")&amp;IF('3.Species Information'!AO677&gt;1,"Pacific Maritime","")&amp;IF('3.Species Information'!AP677&gt;1,",",".")&amp;IF('3.Species Information'!AP677&gt;1,"Montane Cordillera","")&amp;IF('3.Species Information'!AQ677&gt;1,",",".")&amp;IF('3.Species Information'!AQ677&gt;1,"Prairies","")&amp;IF('3.Species Information'!AR677&gt;1,",",".")&amp;IF('3.Species Information'!AR677&gt;1,"Atlantic Maritime","")&amp;IF('3.Species Information'!AS677&gt;1,",",".")&amp;IF('3.Species Information'!AS677&gt;1,"Mixedwood Plains.","")</f>
        <v>...........</v>
      </c>
      <c r="E667" s="11" t="str">
        <f>IF('3.Species Information'!AU677&gt;1,"Arctic","")&amp;IF('3.Species Information'!AV677&gt;1,",",".")&amp;IF('3.Species Information'!AV677&gt;1,"Alpine","")&amp;IF('3.Species Information'!AW677&gt;1,",",".")&amp;IF('3.Species Information'!AW677&gt;1,"Boreal","")&amp;IF('3.Species Information'!AX677&gt;1,",",".")&amp;IF('3.Species Information'!AX677&gt;1,BB668&amp;”.”,"")</f>
        <v>...</v>
      </c>
      <c r="F667" s="11" t="str">
        <f>IF('3.Species Information'!AZ677&gt;1,"Circumarctic","")&amp;IF('3.Species Information'!BA677&gt;1,",",".")&amp;IF('3.Species Information'!BA677&gt;1,"North American Arctic","")&amp;IF('3.Species Information'!BB677&gt;1,",",".")&amp;IF('3.Species Information'!BB677&gt;1,"Circumboreal","")&amp;IF('3.Species Information'!BC677&gt;1,",",".")&amp;IF('3.Species Information'!BC677&gt;1,"North American Boreal","")&amp;IF('3.Species Information'!BD677&gt;1,",",".")&amp;IF('3.Species Information'!BD677&gt;1,"North American Boreal Cordilleran","")&amp;IF('3.Species Information'!BE677&gt;1,",",".")&amp;IF('3.Species Information'!BE677&gt;1,"North American Temperate Cordilleran","")&amp;IF('3.Species Information'!BF677&gt;1,",",".")&amp;IF('3.Species Information'!BF677&gt;1,"Amphi-Beringian","")&amp;IF('3.Species Information'!BG677&gt;1,",",".")&amp;IF('3.Species Information'!BG677&gt;1,"North American Beringian","")&amp;IF('3.Species Information'!BH677&gt;1,",",".")&amp;IF('3.Species Information'!BH677&gt;1,"Amphi-Atlantic","")&amp;IF('3.Species Information'!BI677&gt;1,",",".")&amp;IF('3.Species Information'!BI677&gt;1,"Bipolar disjunct","")&amp;IF('3.Species Information'!BJ677&gt;1,",",".")&amp;IF('3.Species Information'!BJ677&gt;1,"Cosmopolitan","")&amp;IF('3.Species Information'!BK677&gt;1,",",".")&amp;IF('3.Species Information'!BK677&gt;1,BO668&amp;”.”,"")</f>
        <v>...........</v>
      </c>
      <c r="G667" s="11" t="str">
        <f>IF('3.Species Information'!BM677&gt;1,"Alaska","")&amp;IF('3.Species Information'!BN677&gt;1,",",".")&amp;IF('3.Species Information'!BN677&gt;1,"Yukon Territory","")&amp;IF('3.Species Information'!BO677&gt;1,",",".")&amp;IF('3.Species Information'!BO677&gt;1,"Northwest Territories","")&amp;IF('3.Species Information'!BP677&gt;1,",",".")&amp;IF('3.Species Information'!BP677&gt;1,"Nunavut","")&amp;IF('3.Species Information'!BQ677&gt;1,",",".")&amp;IF('3.Species Information'!BQ677&gt;1,"Manitoba (Hudson Bay coastal region, Wapusk National Park)","")&amp;IF('3.Species Information'!BR677&gt;1,",",".")&amp;IF('3.Species Information'!BR677&gt;1,"Ontario (Hudson Bay coastal region)","")&amp;IF('3.Species Information'!BS677&gt;1,",",".")&amp;IF('3.Species Information'!BS677&gt;1,"Québec","")&amp;IF('3.Species Information'!BT677&gt;1,",",".")&amp;IF('3.Species Information'!BT677&gt;1,"Newfoundland and Labrador.","")</f>
        <v>.......</v>
      </c>
      <c r="H667" s="11" t="str">
        <f>IF('3.Species Information'!BU677&gt;1,"Canada","")&amp;IF('3.Species Information'!BV677&gt;1,",",".")&amp;IF('3.Species Information'!BV677&gt;1,"United States (Alaska)","")&amp;IF('3.Species Information'!BW677&gt;1,",",".")&amp;IF('3.Species Information'!BW677&gt;1,"Greenland","")&amp;IF('3.Species Information'!BX677&gt;1,",",".")&amp;IF('3.Species Information'!BX677&gt;1,"Scandinavia (including Svalbard)","")&amp;IF('3.Species Information'!BY677&gt;1,",",".")&amp;IF('3.Species Information'!BY677&gt;1,"European Russia","")&amp;IF('3.Species Information'!BZ677&gt;1,",",".")&amp;IF('3.Species Information'!BZ677&gt;1,"Siberian Russia (Europe Border to the Kolyma River)","")&amp;IF('3.Species Information'!CA677&gt;1,",",".")&amp;IF('3.Species Information'!CA677&gt;1,"Far East Russia (east of the Kolyma River).","")</f>
        <v>......</v>
      </c>
      <c r="I667" s="11" t="s">
        <v>860</v>
      </c>
    </row>
    <row r="668" spans="1:9" ht="15">
      <c r="A668" s="8" t="e">
        <f>#REF!</f>
        <v>#REF!</v>
      </c>
      <c r="B668" s="11" t="str">
        <f>IF('3.Species Information'!W678&gt;1,"Arctic polar desert zone (Zone A)","")&amp;IF('3.Species Information'!X678&gt;1,",",".")&amp;IF('3.Species Information'!X678&gt;1," Northern arctic tundra zone (Zone B)","")&amp;IF('3.Species Information'!Y678&gt;1,",",".")&amp;IF('3.Species Information'!Y678&gt;1," Middle arctic tundra zone (Zone C)","")&amp;IF('3.Species Information'!Z678&gt;1,",",".")&amp;IF('3.Species Information'!Z678&gt;1," Southern arctic tundra zone (Zone D)","")&amp;IF('3.Species Information'!AA678&gt;1,",",".")&amp;IF('3.Species Information'!AA678&gt;1," Arctic shrub tundra zone (Zone E).","")</f>
        <v>....</v>
      </c>
      <c r="C668" s="11" t="str">
        <f>IF('3.Species Information'!AC678&gt;1,"Northern Alaska/Yukon","")&amp;IF('3.Species Information'!AD678&gt;1,",",".")&amp;IF('3.Species Information'!AD678&gt;1,"Western Canadian Arctic","")&amp;IF('3.Species Information'!AE678&gt;1,",",".")&amp;IF('3.Species Information'!AE678&gt;1,"Eastern Canadian Arctic","")&amp;IF('3.Species Information'!AF678&gt;1,",",".")&amp;IF('3.Species Information'!AF678&gt;1,"Ellesmere.","")</f>
        <v>...</v>
      </c>
      <c r="D668" s="11" t="str">
        <f>IF('3.Species Information'!AH678&gt;1,"Taiga Plains","")&amp;IF('3.Species Information'!AI678&gt;1,",",".")&amp;IF('3.Species Information'!AI678&gt;1,"Taiga Shield","")&amp;IF('3.Species Information'!AJ678&gt;1,",",".")&amp;IF('3.Species Information'!AJ678&gt;1,"Taiga Cordillera","")&amp;IF('3.Species Information'!AK678&gt;1,",",".")&amp;IF('3.Species Information'!AK678&gt;1,"Hudson Plains","")&amp;IF('3.Species Information'!AL678&gt;1,",",".")&amp;IF('3.Species Information'!AL678&gt;1,"Boreal Plains","")&amp;IF('3.Species Information'!AM678&gt;1,",",".")&amp;IF('3.Species Information'!AM678&gt;1,"Boreal Shield","")&amp;IF('3.Species Information'!AN678&gt;1,",",".")&amp;IF('3.Species Information'!AN678&gt;1,"Boreal Cordillera","")&amp;IF('3.Species Information'!AO678&gt;1,",",".")&amp;IF('3.Species Information'!AO678&gt;1,"Pacific Maritime","")&amp;IF('3.Species Information'!AP678&gt;1,",",".")&amp;IF('3.Species Information'!AP678&gt;1,"Montane Cordillera","")&amp;IF('3.Species Information'!AQ678&gt;1,",",".")&amp;IF('3.Species Information'!AQ678&gt;1,"Prairies","")&amp;IF('3.Species Information'!AR678&gt;1,",",".")&amp;IF('3.Species Information'!AR678&gt;1,"Atlantic Maritime","")&amp;IF('3.Species Information'!AS678&gt;1,",",".")&amp;IF('3.Species Information'!AS678&gt;1,"Mixedwood Plains.","")</f>
        <v>...........</v>
      </c>
      <c r="E668" s="11" t="str">
        <f>IF('3.Species Information'!AU678&gt;1,"Arctic","")&amp;IF('3.Species Information'!AV678&gt;1,",",".")&amp;IF('3.Species Information'!AV678&gt;1,"Alpine","")&amp;IF('3.Species Information'!AW678&gt;1,",",".")&amp;IF('3.Species Information'!AW678&gt;1,"Boreal","")&amp;IF('3.Species Information'!AX678&gt;1,",",".")&amp;IF('3.Species Information'!AX678&gt;1,BB669&amp;”.”,"")</f>
        <v>...</v>
      </c>
      <c r="F668" s="11" t="str">
        <f>IF('3.Species Information'!AZ678&gt;1,"Circumarctic","")&amp;IF('3.Species Information'!BA678&gt;1,",",".")&amp;IF('3.Species Information'!BA678&gt;1,"North American Arctic","")&amp;IF('3.Species Information'!BB678&gt;1,",",".")&amp;IF('3.Species Information'!BB678&gt;1,"Circumboreal","")&amp;IF('3.Species Information'!BC678&gt;1,",",".")&amp;IF('3.Species Information'!BC678&gt;1,"North American Boreal","")&amp;IF('3.Species Information'!BD678&gt;1,",",".")&amp;IF('3.Species Information'!BD678&gt;1,"North American Boreal Cordilleran","")&amp;IF('3.Species Information'!BE678&gt;1,",",".")&amp;IF('3.Species Information'!BE678&gt;1,"North American Temperate Cordilleran","")&amp;IF('3.Species Information'!BF678&gt;1,",",".")&amp;IF('3.Species Information'!BF678&gt;1,"Amphi-Beringian","")&amp;IF('3.Species Information'!BG678&gt;1,",",".")&amp;IF('3.Species Information'!BG678&gt;1,"North American Beringian","")&amp;IF('3.Species Information'!BH678&gt;1,",",".")&amp;IF('3.Species Information'!BH678&gt;1,"Amphi-Atlantic","")&amp;IF('3.Species Information'!BI678&gt;1,",",".")&amp;IF('3.Species Information'!BI678&gt;1,"Bipolar disjunct","")&amp;IF('3.Species Information'!BJ678&gt;1,",",".")&amp;IF('3.Species Information'!BJ678&gt;1,"Cosmopolitan","")&amp;IF('3.Species Information'!BK678&gt;1,",",".")&amp;IF('3.Species Information'!BK678&gt;1,BO669&amp;”.”,"")</f>
        <v>...........</v>
      </c>
      <c r="G668" s="11" t="str">
        <f>IF('3.Species Information'!BM678&gt;1,"Alaska","")&amp;IF('3.Species Information'!BN678&gt;1,",",".")&amp;IF('3.Species Information'!BN678&gt;1,"Yukon Territory","")&amp;IF('3.Species Information'!BO678&gt;1,",",".")&amp;IF('3.Species Information'!BO678&gt;1,"Northwest Territories","")&amp;IF('3.Species Information'!BP678&gt;1,",",".")&amp;IF('3.Species Information'!BP678&gt;1,"Nunavut","")&amp;IF('3.Species Information'!BQ678&gt;1,",",".")&amp;IF('3.Species Information'!BQ678&gt;1,"Manitoba (Hudson Bay coastal region, Wapusk National Park)","")&amp;IF('3.Species Information'!BR678&gt;1,",",".")&amp;IF('3.Species Information'!BR678&gt;1,"Ontario (Hudson Bay coastal region)","")&amp;IF('3.Species Information'!BS678&gt;1,",",".")&amp;IF('3.Species Information'!BS678&gt;1,"Québec","")&amp;IF('3.Species Information'!BT678&gt;1,",",".")&amp;IF('3.Species Information'!BT678&gt;1,"Newfoundland and Labrador.","")</f>
        <v>.......</v>
      </c>
      <c r="H668" s="11" t="str">
        <f>IF('3.Species Information'!BU678&gt;1,"Canada","")&amp;IF('3.Species Information'!BV678&gt;1,",",".")&amp;IF('3.Species Information'!BV678&gt;1,"United States (Alaska)","")&amp;IF('3.Species Information'!BW678&gt;1,",",".")&amp;IF('3.Species Information'!BW678&gt;1,"Greenland","")&amp;IF('3.Species Information'!BX678&gt;1,",",".")&amp;IF('3.Species Information'!BX678&gt;1,"Scandinavia (including Svalbard)","")&amp;IF('3.Species Information'!BY678&gt;1,",",".")&amp;IF('3.Species Information'!BY678&gt;1,"European Russia","")&amp;IF('3.Species Information'!BZ678&gt;1,",",".")&amp;IF('3.Species Information'!BZ678&gt;1,"Siberian Russia (Europe Border to the Kolyma River)","")&amp;IF('3.Species Information'!CA678&gt;1,",",".")&amp;IF('3.Species Information'!CA678&gt;1,"Far East Russia (east of the Kolyma River).","")</f>
        <v>......</v>
      </c>
      <c r="I668" s="11" t="s">
        <v>860</v>
      </c>
    </row>
    <row r="669" spans="1:9" ht="15">
      <c r="A669" s="8" t="e">
        <f>#REF!</f>
        <v>#REF!</v>
      </c>
      <c r="B669" s="11" t="str">
        <f>IF('3.Species Information'!W679&gt;1,"Arctic polar desert zone (Zone A)","")&amp;IF('3.Species Information'!X679&gt;1,",",".")&amp;IF('3.Species Information'!X679&gt;1," Northern arctic tundra zone (Zone B)","")&amp;IF('3.Species Information'!Y679&gt;1,",",".")&amp;IF('3.Species Information'!Y679&gt;1," Middle arctic tundra zone (Zone C)","")&amp;IF('3.Species Information'!Z679&gt;1,",",".")&amp;IF('3.Species Information'!Z679&gt;1," Southern arctic tundra zone (Zone D)","")&amp;IF('3.Species Information'!AA679&gt;1,",",".")&amp;IF('3.Species Information'!AA679&gt;1," Arctic shrub tundra zone (Zone E).","")</f>
        <v>....</v>
      </c>
      <c r="C669" s="11" t="str">
        <f>IF('3.Species Information'!AC679&gt;1,"Northern Alaska/Yukon","")&amp;IF('3.Species Information'!AD679&gt;1,",",".")&amp;IF('3.Species Information'!AD679&gt;1,"Western Canadian Arctic","")&amp;IF('3.Species Information'!AE679&gt;1,",",".")&amp;IF('3.Species Information'!AE679&gt;1,"Eastern Canadian Arctic","")&amp;IF('3.Species Information'!AF679&gt;1,",",".")&amp;IF('3.Species Information'!AF679&gt;1,"Ellesmere.","")</f>
        <v>...</v>
      </c>
      <c r="D669" s="11" t="str">
        <f>IF('3.Species Information'!AH679&gt;1,"Taiga Plains","")&amp;IF('3.Species Information'!AI679&gt;1,",",".")&amp;IF('3.Species Information'!AI679&gt;1,"Taiga Shield","")&amp;IF('3.Species Information'!AJ679&gt;1,",",".")&amp;IF('3.Species Information'!AJ679&gt;1,"Taiga Cordillera","")&amp;IF('3.Species Information'!AK679&gt;1,",",".")&amp;IF('3.Species Information'!AK679&gt;1,"Hudson Plains","")&amp;IF('3.Species Information'!AL679&gt;1,",",".")&amp;IF('3.Species Information'!AL679&gt;1,"Boreal Plains","")&amp;IF('3.Species Information'!AM679&gt;1,",",".")&amp;IF('3.Species Information'!AM679&gt;1,"Boreal Shield","")&amp;IF('3.Species Information'!AN679&gt;1,",",".")&amp;IF('3.Species Information'!AN679&gt;1,"Boreal Cordillera","")&amp;IF('3.Species Information'!AO679&gt;1,",",".")&amp;IF('3.Species Information'!AO679&gt;1,"Pacific Maritime","")&amp;IF('3.Species Information'!AP679&gt;1,",",".")&amp;IF('3.Species Information'!AP679&gt;1,"Montane Cordillera","")&amp;IF('3.Species Information'!AQ679&gt;1,",",".")&amp;IF('3.Species Information'!AQ679&gt;1,"Prairies","")&amp;IF('3.Species Information'!AR679&gt;1,",",".")&amp;IF('3.Species Information'!AR679&gt;1,"Atlantic Maritime","")&amp;IF('3.Species Information'!AS679&gt;1,",",".")&amp;IF('3.Species Information'!AS679&gt;1,"Mixedwood Plains.","")</f>
        <v>...........</v>
      </c>
      <c r="E669" s="11" t="str">
        <f>IF('3.Species Information'!AU679&gt;1,"Arctic","")&amp;IF('3.Species Information'!AV679&gt;1,",",".")&amp;IF('3.Species Information'!AV679&gt;1,"Alpine","")&amp;IF('3.Species Information'!AW679&gt;1,",",".")&amp;IF('3.Species Information'!AW679&gt;1,"Boreal","")&amp;IF('3.Species Information'!AX679&gt;1,",",".")&amp;IF('3.Species Information'!AX679&gt;1,BB670&amp;”.”,"")</f>
        <v>...</v>
      </c>
      <c r="F669" s="11" t="str">
        <f>IF('3.Species Information'!AZ679&gt;1,"Circumarctic","")&amp;IF('3.Species Information'!BA679&gt;1,",",".")&amp;IF('3.Species Information'!BA679&gt;1,"North American Arctic","")&amp;IF('3.Species Information'!BB679&gt;1,",",".")&amp;IF('3.Species Information'!BB679&gt;1,"Circumboreal","")&amp;IF('3.Species Information'!BC679&gt;1,",",".")&amp;IF('3.Species Information'!BC679&gt;1,"North American Boreal","")&amp;IF('3.Species Information'!BD679&gt;1,",",".")&amp;IF('3.Species Information'!BD679&gt;1,"North American Boreal Cordilleran","")&amp;IF('3.Species Information'!BE679&gt;1,",",".")&amp;IF('3.Species Information'!BE679&gt;1,"North American Temperate Cordilleran","")&amp;IF('3.Species Information'!BF679&gt;1,",",".")&amp;IF('3.Species Information'!BF679&gt;1,"Amphi-Beringian","")&amp;IF('3.Species Information'!BG679&gt;1,",",".")&amp;IF('3.Species Information'!BG679&gt;1,"North American Beringian","")&amp;IF('3.Species Information'!BH679&gt;1,",",".")&amp;IF('3.Species Information'!BH679&gt;1,"Amphi-Atlantic","")&amp;IF('3.Species Information'!BI679&gt;1,",",".")&amp;IF('3.Species Information'!BI679&gt;1,"Bipolar disjunct","")&amp;IF('3.Species Information'!BJ679&gt;1,",",".")&amp;IF('3.Species Information'!BJ679&gt;1,"Cosmopolitan","")&amp;IF('3.Species Information'!BK679&gt;1,",",".")&amp;IF('3.Species Information'!BK679&gt;1,BO670&amp;”.”,"")</f>
        <v>...........</v>
      </c>
      <c r="G669" s="11" t="str">
        <f>IF('3.Species Information'!BM679&gt;1,"Alaska","")&amp;IF('3.Species Information'!BN679&gt;1,",",".")&amp;IF('3.Species Information'!BN679&gt;1,"Yukon Territory","")&amp;IF('3.Species Information'!BO679&gt;1,",",".")&amp;IF('3.Species Information'!BO679&gt;1,"Northwest Territories","")&amp;IF('3.Species Information'!BP679&gt;1,",",".")&amp;IF('3.Species Information'!BP679&gt;1,"Nunavut","")&amp;IF('3.Species Information'!BQ679&gt;1,",",".")&amp;IF('3.Species Information'!BQ679&gt;1,"Manitoba (Hudson Bay coastal region, Wapusk National Park)","")&amp;IF('3.Species Information'!BR679&gt;1,",",".")&amp;IF('3.Species Information'!BR679&gt;1,"Ontario (Hudson Bay coastal region)","")&amp;IF('3.Species Information'!BS679&gt;1,",",".")&amp;IF('3.Species Information'!BS679&gt;1,"Québec","")&amp;IF('3.Species Information'!BT679&gt;1,",",".")&amp;IF('3.Species Information'!BT679&gt;1,"Newfoundland and Labrador.","")</f>
        <v>.......</v>
      </c>
      <c r="H669" s="11" t="str">
        <f>IF('3.Species Information'!BU679&gt;1,"Canada","")&amp;IF('3.Species Information'!BV679&gt;1,",",".")&amp;IF('3.Species Information'!BV679&gt;1,"United States (Alaska)","")&amp;IF('3.Species Information'!BW679&gt;1,",",".")&amp;IF('3.Species Information'!BW679&gt;1,"Greenland","")&amp;IF('3.Species Information'!BX679&gt;1,",",".")&amp;IF('3.Species Information'!BX679&gt;1,"Scandinavia (including Svalbard)","")&amp;IF('3.Species Information'!BY679&gt;1,",",".")&amp;IF('3.Species Information'!BY679&gt;1,"European Russia","")&amp;IF('3.Species Information'!BZ679&gt;1,",",".")&amp;IF('3.Species Information'!BZ679&gt;1,"Siberian Russia (Europe Border to the Kolyma River)","")&amp;IF('3.Species Information'!CA679&gt;1,",",".")&amp;IF('3.Species Information'!CA679&gt;1,"Far East Russia (east of the Kolyma River).","")</f>
        <v>......</v>
      </c>
      <c r="I669" s="11" t="s">
        <v>860</v>
      </c>
    </row>
    <row r="670" spans="1:9" ht="15">
      <c r="A670" s="8" t="e">
        <f>#REF!</f>
        <v>#REF!</v>
      </c>
      <c r="B670" s="11" t="str">
        <f>IF('3.Species Information'!W680&gt;1,"Arctic polar desert zone (Zone A)","")&amp;IF('3.Species Information'!X680&gt;1,",",".")&amp;IF('3.Species Information'!X680&gt;1," Northern arctic tundra zone (Zone B)","")&amp;IF('3.Species Information'!Y680&gt;1,",",".")&amp;IF('3.Species Information'!Y680&gt;1," Middle arctic tundra zone (Zone C)","")&amp;IF('3.Species Information'!Z680&gt;1,",",".")&amp;IF('3.Species Information'!Z680&gt;1," Southern arctic tundra zone (Zone D)","")&amp;IF('3.Species Information'!AA680&gt;1,",",".")&amp;IF('3.Species Information'!AA680&gt;1," Arctic shrub tundra zone (Zone E).","")</f>
        <v>....</v>
      </c>
      <c r="C670" s="11" t="str">
        <f>IF('3.Species Information'!AC680&gt;1,"Northern Alaska/Yukon","")&amp;IF('3.Species Information'!AD680&gt;1,",",".")&amp;IF('3.Species Information'!AD680&gt;1,"Western Canadian Arctic","")&amp;IF('3.Species Information'!AE680&gt;1,",",".")&amp;IF('3.Species Information'!AE680&gt;1,"Eastern Canadian Arctic","")&amp;IF('3.Species Information'!AF680&gt;1,",",".")&amp;IF('3.Species Information'!AF680&gt;1,"Ellesmere.","")</f>
        <v>...</v>
      </c>
      <c r="D670" s="11" t="str">
        <f>IF('3.Species Information'!AH680&gt;1,"Taiga Plains","")&amp;IF('3.Species Information'!AI680&gt;1,",",".")&amp;IF('3.Species Information'!AI680&gt;1,"Taiga Shield","")&amp;IF('3.Species Information'!AJ680&gt;1,",",".")&amp;IF('3.Species Information'!AJ680&gt;1,"Taiga Cordillera","")&amp;IF('3.Species Information'!AK680&gt;1,",",".")&amp;IF('3.Species Information'!AK680&gt;1,"Hudson Plains","")&amp;IF('3.Species Information'!AL680&gt;1,",",".")&amp;IF('3.Species Information'!AL680&gt;1,"Boreal Plains","")&amp;IF('3.Species Information'!AM680&gt;1,",",".")&amp;IF('3.Species Information'!AM680&gt;1,"Boreal Shield","")&amp;IF('3.Species Information'!AN680&gt;1,",",".")&amp;IF('3.Species Information'!AN680&gt;1,"Boreal Cordillera","")&amp;IF('3.Species Information'!AO680&gt;1,",",".")&amp;IF('3.Species Information'!AO680&gt;1,"Pacific Maritime","")&amp;IF('3.Species Information'!AP680&gt;1,",",".")&amp;IF('3.Species Information'!AP680&gt;1,"Montane Cordillera","")&amp;IF('3.Species Information'!AQ680&gt;1,",",".")&amp;IF('3.Species Information'!AQ680&gt;1,"Prairies","")&amp;IF('3.Species Information'!AR680&gt;1,",",".")&amp;IF('3.Species Information'!AR680&gt;1,"Atlantic Maritime","")&amp;IF('3.Species Information'!AS680&gt;1,",",".")&amp;IF('3.Species Information'!AS680&gt;1,"Mixedwood Plains.","")</f>
        <v>...........</v>
      </c>
      <c r="E670" s="11" t="str">
        <f>IF('3.Species Information'!AU680&gt;1,"Arctic","")&amp;IF('3.Species Information'!AV680&gt;1,",",".")&amp;IF('3.Species Information'!AV680&gt;1,"Alpine","")&amp;IF('3.Species Information'!AW680&gt;1,",",".")&amp;IF('3.Species Information'!AW680&gt;1,"Boreal","")&amp;IF('3.Species Information'!AX680&gt;1,",",".")&amp;IF('3.Species Information'!AX680&gt;1,BB671&amp;”.”,"")</f>
        <v>...</v>
      </c>
      <c r="F670" s="11" t="str">
        <f>IF('3.Species Information'!AZ680&gt;1,"Circumarctic","")&amp;IF('3.Species Information'!BA680&gt;1,",",".")&amp;IF('3.Species Information'!BA680&gt;1,"North American Arctic","")&amp;IF('3.Species Information'!BB680&gt;1,",",".")&amp;IF('3.Species Information'!BB680&gt;1,"Circumboreal","")&amp;IF('3.Species Information'!BC680&gt;1,",",".")&amp;IF('3.Species Information'!BC680&gt;1,"North American Boreal","")&amp;IF('3.Species Information'!BD680&gt;1,",",".")&amp;IF('3.Species Information'!BD680&gt;1,"North American Boreal Cordilleran","")&amp;IF('3.Species Information'!BE680&gt;1,",",".")&amp;IF('3.Species Information'!BE680&gt;1,"North American Temperate Cordilleran","")&amp;IF('3.Species Information'!BF680&gt;1,",",".")&amp;IF('3.Species Information'!BF680&gt;1,"Amphi-Beringian","")&amp;IF('3.Species Information'!BG680&gt;1,",",".")&amp;IF('3.Species Information'!BG680&gt;1,"North American Beringian","")&amp;IF('3.Species Information'!BH680&gt;1,",",".")&amp;IF('3.Species Information'!BH680&gt;1,"Amphi-Atlantic","")&amp;IF('3.Species Information'!BI680&gt;1,",",".")&amp;IF('3.Species Information'!BI680&gt;1,"Bipolar disjunct","")&amp;IF('3.Species Information'!BJ680&gt;1,",",".")&amp;IF('3.Species Information'!BJ680&gt;1,"Cosmopolitan","")&amp;IF('3.Species Information'!BK680&gt;1,",",".")&amp;IF('3.Species Information'!BK680&gt;1,BO671&amp;”.”,"")</f>
        <v>...........</v>
      </c>
      <c r="G670" s="11" t="str">
        <f>IF('3.Species Information'!BM680&gt;1,"Alaska","")&amp;IF('3.Species Information'!BN680&gt;1,",",".")&amp;IF('3.Species Information'!BN680&gt;1,"Yukon Territory","")&amp;IF('3.Species Information'!BO680&gt;1,",",".")&amp;IF('3.Species Information'!BO680&gt;1,"Northwest Territories","")&amp;IF('3.Species Information'!BP680&gt;1,",",".")&amp;IF('3.Species Information'!BP680&gt;1,"Nunavut","")&amp;IF('3.Species Information'!BQ680&gt;1,",",".")&amp;IF('3.Species Information'!BQ680&gt;1,"Manitoba (Hudson Bay coastal region, Wapusk National Park)","")&amp;IF('3.Species Information'!BR680&gt;1,",",".")&amp;IF('3.Species Information'!BR680&gt;1,"Ontario (Hudson Bay coastal region)","")&amp;IF('3.Species Information'!BS680&gt;1,",",".")&amp;IF('3.Species Information'!BS680&gt;1,"Québec","")&amp;IF('3.Species Information'!BT680&gt;1,",",".")&amp;IF('3.Species Information'!BT680&gt;1,"Newfoundland and Labrador.","")</f>
        <v>.......</v>
      </c>
      <c r="H670" s="11" t="str">
        <f>IF('3.Species Information'!BU680&gt;1,"Canada","")&amp;IF('3.Species Information'!BV680&gt;1,",",".")&amp;IF('3.Species Information'!BV680&gt;1,"United States (Alaska)","")&amp;IF('3.Species Information'!BW680&gt;1,",",".")&amp;IF('3.Species Information'!BW680&gt;1,"Greenland","")&amp;IF('3.Species Information'!BX680&gt;1,",",".")&amp;IF('3.Species Information'!BX680&gt;1,"Scandinavia (including Svalbard)","")&amp;IF('3.Species Information'!BY680&gt;1,",",".")&amp;IF('3.Species Information'!BY680&gt;1,"European Russia","")&amp;IF('3.Species Information'!BZ680&gt;1,",",".")&amp;IF('3.Species Information'!BZ680&gt;1,"Siberian Russia (Europe Border to the Kolyma River)","")&amp;IF('3.Species Information'!CA680&gt;1,",",".")&amp;IF('3.Species Information'!CA680&gt;1,"Far East Russia (east of the Kolyma River).","")</f>
        <v>......</v>
      </c>
      <c r="I670" s="11" t="s">
        <v>860</v>
      </c>
    </row>
    <row r="671" spans="1:9" ht="15">
      <c r="A671" s="8" t="e">
        <f>#REF!</f>
        <v>#REF!</v>
      </c>
      <c r="B671" s="11" t="str">
        <f>IF('3.Species Information'!W681&gt;1,"Arctic polar desert zone (Zone A)","")&amp;IF('3.Species Information'!X681&gt;1,",",".")&amp;IF('3.Species Information'!X681&gt;1," Northern arctic tundra zone (Zone B)","")&amp;IF('3.Species Information'!Y681&gt;1,",",".")&amp;IF('3.Species Information'!Y681&gt;1," Middle arctic tundra zone (Zone C)","")&amp;IF('3.Species Information'!Z681&gt;1,",",".")&amp;IF('3.Species Information'!Z681&gt;1," Southern arctic tundra zone (Zone D)","")&amp;IF('3.Species Information'!AA681&gt;1,",",".")&amp;IF('3.Species Information'!AA681&gt;1," Arctic shrub tundra zone (Zone E).","")</f>
        <v>....</v>
      </c>
      <c r="C671" s="11" t="str">
        <f>IF('3.Species Information'!AC681&gt;1,"Northern Alaska/Yukon","")&amp;IF('3.Species Information'!AD681&gt;1,",",".")&amp;IF('3.Species Information'!AD681&gt;1,"Western Canadian Arctic","")&amp;IF('3.Species Information'!AE681&gt;1,",",".")&amp;IF('3.Species Information'!AE681&gt;1,"Eastern Canadian Arctic","")&amp;IF('3.Species Information'!AF681&gt;1,",",".")&amp;IF('3.Species Information'!AF681&gt;1,"Ellesmere.","")</f>
        <v>...</v>
      </c>
      <c r="D671" s="11" t="str">
        <f>IF('3.Species Information'!AH681&gt;1,"Taiga Plains","")&amp;IF('3.Species Information'!AI681&gt;1,",",".")&amp;IF('3.Species Information'!AI681&gt;1,"Taiga Shield","")&amp;IF('3.Species Information'!AJ681&gt;1,",",".")&amp;IF('3.Species Information'!AJ681&gt;1,"Taiga Cordillera","")&amp;IF('3.Species Information'!AK681&gt;1,",",".")&amp;IF('3.Species Information'!AK681&gt;1,"Hudson Plains","")&amp;IF('3.Species Information'!AL681&gt;1,",",".")&amp;IF('3.Species Information'!AL681&gt;1,"Boreal Plains","")&amp;IF('3.Species Information'!AM681&gt;1,",",".")&amp;IF('3.Species Information'!AM681&gt;1,"Boreal Shield","")&amp;IF('3.Species Information'!AN681&gt;1,",",".")&amp;IF('3.Species Information'!AN681&gt;1,"Boreal Cordillera","")&amp;IF('3.Species Information'!AO681&gt;1,",",".")&amp;IF('3.Species Information'!AO681&gt;1,"Pacific Maritime","")&amp;IF('3.Species Information'!AP681&gt;1,",",".")&amp;IF('3.Species Information'!AP681&gt;1,"Montane Cordillera","")&amp;IF('3.Species Information'!AQ681&gt;1,",",".")&amp;IF('3.Species Information'!AQ681&gt;1,"Prairies","")&amp;IF('3.Species Information'!AR681&gt;1,",",".")&amp;IF('3.Species Information'!AR681&gt;1,"Atlantic Maritime","")&amp;IF('3.Species Information'!AS681&gt;1,",",".")&amp;IF('3.Species Information'!AS681&gt;1,"Mixedwood Plains.","")</f>
        <v>...........</v>
      </c>
      <c r="E671" s="11" t="str">
        <f>IF('3.Species Information'!AU681&gt;1,"Arctic","")&amp;IF('3.Species Information'!AV681&gt;1,",",".")&amp;IF('3.Species Information'!AV681&gt;1,"Alpine","")&amp;IF('3.Species Information'!AW681&gt;1,",",".")&amp;IF('3.Species Information'!AW681&gt;1,"Boreal","")&amp;IF('3.Species Information'!AX681&gt;1,",",".")&amp;IF('3.Species Information'!AX681&gt;1,BB672&amp;”.”,"")</f>
        <v>...</v>
      </c>
      <c r="F671" s="11" t="str">
        <f>IF('3.Species Information'!AZ681&gt;1,"Circumarctic","")&amp;IF('3.Species Information'!BA681&gt;1,",",".")&amp;IF('3.Species Information'!BA681&gt;1,"North American Arctic","")&amp;IF('3.Species Information'!BB681&gt;1,",",".")&amp;IF('3.Species Information'!BB681&gt;1,"Circumboreal","")&amp;IF('3.Species Information'!BC681&gt;1,",",".")&amp;IF('3.Species Information'!BC681&gt;1,"North American Boreal","")&amp;IF('3.Species Information'!BD681&gt;1,",",".")&amp;IF('3.Species Information'!BD681&gt;1,"North American Boreal Cordilleran","")&amp;IF('3.Species Information'!BE681&gt;1,",",".")&amp;IF('3.Species Information'!BE681&gt;1,"North American Temperate Cordilleran","")&amp;IF('3.Species Information'!BF681&gt;1,",",".")&amp;IF('3.Species Information'!BF681&gt;1,"Amphi-Beringian","")&amp;IF('3.Species Information'!BG681&gt;1,",",".")&amp;IF('3.Species Information'!BG681&gt;1,"North American Beringian","")&amp;IF('3.Species Information'!BH681&gt;1,",",".")&amp;IF('3.Species Information'!BH681&gt;1,"Amphi-Atlantic","")&amp;IF('3.Species Information'!BI681&gt;1,",",".")&amp;IF('3.Species Information'!BI681&gt;1,"Bipolar disjunct","")&amp;IF('3.Species Information'!BJ681&gt;1,",",".")&amp;IF('3.Species Information'!BJ681&gt;1,"Cosmopolitan","")&amp;IF('3.Species Information'!BK681&gt;1,",",".")&amp;IF('3.Species Information'!BK681&gt;1,BO672&amp;”.”,"")</f>
        <v>...........</v>
      </c>
      <c r="G671" s="11" t="str">
        <f>IF('3.Species Information'!BM681&gt;1,"Alaska","")&amp;IF('3.Species Information'!BN681&gt;1,",",".")&amp;IF('3.Species Information'!BN681&gt;1,"Yukon Territory","")&amp;IF('3.Species Information'!BO681&gt;1,",",".")&amp;IF('3.Species Information'!BO681&gt;1,"Northwest Territories","")&amp;IF('3.Species Information'!BP681&gt;1,",",".")&amp;IF('3.Species Information'!BP681&gt;1,"Nunavut","")&amp;IF('3.Species Information'!BQ681&gt;1,",",".")&amp;IF('3.Species Information'!BQ681&gt;1,"Manitoba (Hudson Bay coastal region, Wapusk National Park)","")&amp;IF('3.Species Information'!BR681&gt;1,",",".")&amp;IF('3.Species Information'!BR681&gt;1,"Ontario (Hudson Bay coastal region)","")&amp;IF('3.Species Information'!BS681&gt;1,",",".")&amp;IF('3.Species Information'!BS681&gt;1,"Québec","")&amp;IF('3.Species Information'!BT681&gt;1,",",".")&amp;IF('3.Species Information'!BT681&gt;1,"Newfoundland and Labrador.","")</f>
        <v>.......</v>
      </c>
      <c r="H671" s="11" t="str">
        <f>IF('3.Species Information'!BU681&gt;1,"Canada","")&amp;IF('3.Species Information'!BV681&gt;1,",",".")&amp;IF('3.Species Information'!BV681&gt;1,"United States (Alaska)","")&amp;IF('3.Species Information'!BW681&gt;1,",",".")&amp;IF('3.Species Information'!BW681&gt;1,"Greenland","")&amp;IF('3.Species Information'!BX681&gt;1,",",".")&amp;IF('3.Species Information'!BX681&gt;1,"Scandinavia (including Svalbard)","")&amp;IF('3.Species Information'!BY681&gt;1,",",".")&amp;IF('3.Species Information'!BY681&gt;1,"European Russia","")&amp;IF('3.Species Information'!BZ681&gt;1,",",".")&amp;IF('3.Species Information'!BZ681&gt;1,"Siberian Russia (Europe Border to the Kolyma River)","")&amp;IF('3.Species Information'!CA681&gt;1,",",".")&amp;IF('3.Species Information'!CA681&gt;1,"Far East Russia (east of the Kolyma River).","")</f>
        <v>......</v>
      </c>
      <c r="I671" s="11" t="s">
        <v>860</v>
      </c>
    </row>
    <row r="672" spans="1:9" ht="15">
      <c r="A672" s="8" t="e">
        <f>#REF!</f>
        <v>#REF!</v>
      </c>
      <c r="B672" s="11" t="str">
        <f>IF('3.Species Information'!W682&gt;1,"Arctic polar desert zone (Zone A)","")&amp;IF('3.Species Information'!X682&gt;1,",",".")&amp;IF('3.Species Information'!X682&gt;1," Northern arctic tundra zone (Zone B)","")&amp;IF('3.Species Information'!Y682&gt;1,",",".")&amp;IF('3.Species Information'!Y682&gt;1," Middle arctic tundra zone (Zone C)","")&amp;IF('3.Species Information'!Z682&gt;1,",",".")&amp;IF('3.Species Information'!Z682&gt;1," Southern arctic tundra zone (Zone D)","")&amp;IF('3.Species Information'!AA682&gt;1,",",".")&amp;IF('3.Species Information'!AA682&gt;1," Arctic shrub tundra zone (Zone E).","")</f>
        <v>....</v>
      </c>
      <c r="C672" s="11" t="str">
        <f>IF('3.Species Information'!AC682&gt;1,"Northern Alaska/Yukon","")&amp;IF('3.Species Information'!AD682&gt;1,",",".")&amp;IF('3.Species Information'!AD682&gt;1,"Western Canadian Arctic","")&amp;IF('3.Species Information'!AE682&gt;1,",",".")&amp;IF('3.Species Information'!AE682&gt;1,"Eastern Canadian Arctic","")&amp;IF('3.Species Information'!AF682&gt;1,",",".")&amp;IF('3.Species Information'!AF682&gt;1,"Ellesmere.","")</f>
        <v>...</v>
      </c>
      <c r="D672" s="11" t="str">
        <f>IF('3.Species Information'!AH682&gt;1,"Taiga Plains","")&amp;IF('3.Species Information'!AI682&gt;1,",",".")&amp;IF('3.Species Information'!AI682&gt;1,"Taiga Shield","")&amp;IF('3.Species Information'!AJ682&gt;1,",",".")&amp;IF('3.Species Information'!AJ682&gt;1,"Taiga Cordillera","")&amp;IF('3.Species Information'!AK682&gt;1,",",".")&amp;IF('3.Species Information'!AK682&gt;1,"Hudson Plains","")&amp;IF('3.Species Information'!AL682&gt;1,",",".")&amp;IF('3.Species Information'!AL682&gt;1,"Boreal Plains","")&amp;IF('3.Species Information'!AM682&gt;1,",",".")&amp;IF('3.Species Information'!AM682&gt;1,"Boreal Shield","")&amp;IF('3.Species Information'!AN682&gt;1,",",".")&amp;IF('3.Species Information'!AN682&gt;1,"Boreal Cordillera","")&amp;IF('3.Species Information'!AO682&gt;1,",",".")&amp;IF('3.Species Information'!AO682&gt;1,"Pacific Maritime","")&amp;IF('3.Species Information'!AP682&gt;1,",",".")&amp;IF('3.Species Information'!AP682&gt;1,"Montane Cordillera","")&amp;IF('3.Species Information'!AQ682&gt;1,",",".")&amp;IF('3.Species Information'!AQ682&gt;1,"Prairies","")&amp;IF('3.Species Information'!AR682&gt;1,",",".")&amp;IF('3.Species Information'!AR682&gt;1,"Atlantic Maritime","")&amp;IF('3.Species Information'!AS682&gt;1,",",".")&amp;IF('3.Species Information'!AS682&gt;1,"Mixedwood Plains.","")</f>
        <v>...........</v>
      </c>
      <c r="E672" s="11" t="str">
        <f>IF('3.Species Information'!AU682&gt;1,"Arctic","")&amp;IF('3.Species Information'!AV682&gt;1,",",".")&amp;IF('3.Species Information'!AV682&gt;1,"Alpine","")&amp;IF('3.Species Information'!AW682&gt;1,",",".")&amp;IF('3.Species Information'!AW682&gt;1,"Boreal","")&amp;IF('3.Species Information'!AX682&gt;1,",",".")&amp;IF('3.Species Information'!AX682&gt;1,BB673&amp;”.”,"")</f>
        <v>...</v>
      </c>
      <c r="F672" s="11" t="str">
        <f>IF('3.Species Information'!AZ682&gt;1,"Circumarctic","")&amp;IF('3.Species Information'!BA682&gt;1,",",".")&amp;IF('3.Species Information'!BA682&gt;1,"North American Arctic","")&amp;IF('3.Species Information'!BB682&gt;1,",",".")&amp;IF('3.Species Information'!BB682&gt;1,"Circumboreal","")&amp;IF('3.Species Information'!BC682&gt;1,",",".")&amp;IF('3.Species Information'!BC682&gt;1,"North American Boreal","")&amp;IF('3.Species Information'!BD682&gt;1,",",".")&amp;IF('3.Species Information'!BD682&gt;1,"North American Boreal Cordilleran","")&amp;IF('3.Species Information'!BE682&gt;1,",",".")&amp;IF('3.Species Information'!BE682&gt;1,"North American Temperate Cordilleran","")&amp;IF('3.Species Information'!BF682&gt;1,",",".")&amp;IF('3.Species Information'!BF682&gt;1,"Amphi-Beringian","")&amp;IF('3.Species Information'!BG682&gt;1,",",".")&amp;IF('3.Species Information'!BG682&gt;1,"North American Beringian","")&amp;IF('3.Species Information'!BH682&gt;1,",",".")&amp;IF('3.Species Information'!BH682&gt;1,"Amphi-Atlantic","")&amp;IF('3.Species Information'!BI682&gt;1,",",".")&amp;IF('3.Species Information'!BI682&gt;1,"Bipolar disjunct","")&amp;IF('3.Species Information'!BJ682&gt;1,",",".")&amp;IF('3.Species Information'!BJ682&gt;1,"Cosmopolitan","")&amp;IF('3.Species Information'!BK682&gt;1,",",".")&amp;IF('3.Species Information'!BK682&gt;1,BO673&amp;”.”,"")</f>
        <v>...........</v>
      </c>
      <c r="G672" s="11" t="str">
        <f>IF('3.Species Information'!BM682&gt;1,"Alaska","")&amp;IF('3.Species Information'!BN682&gt;1,",",".")&amp;IF('3.Species Information'!BN682&gt;1,"Yukon Territory","")&amp;IF('3.Species Information'!BO682&gt;1,",",".")&amp;IF('3.Species Information'!BO682&gt;1,"Northwest Territories","")&amp;IF('3.Species Information'!BP682&gt;1,",",".")&amp;IF('3.Species Information'!BP682&gt;1,"Nunavut","")&amp;IF('3.Species Information'!BQ682&gt;1,",",".")&amp;IF('3.Species Information'!BQ682&gt;1,"Manitoba (Hudson Bay coastal region, Wapusk National Park)","")&amp;IF('3.Species Information'!BR682&gt;1,",",".")&amp;IF('3.Species Information'!BR682&gt;1,"Ontario (Hudson Bay coastal region)","")&amp;IF('3.Species Information'!BS682&gt;1,",",".")&amp;IF('3.Species Information'!BS682&gt;1,"Québec","")&amp;IF('3.Species Information'!BT682&gt;1,",",".")&amp;IF('3.Species Information'!BT682&gt;1,"Newfoundland and Labrador.","")</f>
        <v>.......</v>
      </c>
      <c r="H672" s="11" t="str">
        <f>IF('3.Species Information'!BU682&gt;1,"Canada","")&amp;IF('3.Species Information'!BV682&gt;1,",",".")&amp;IF('3.Species Information'!BV682&gt;1,"United States (Alaska)","")&amp;IF('3.Species Information'!BW682&gt;1,",",".")&amp;IF('3.Species Information'!BW682&gt;1,"Greenland","")&amp;IF('3.Species Information'!BX682&gt;1,",",".")&amp;IF('3.Species Information'!BX682&gt;1,"Scandinavia (including Svalbard)","")&amp;IF('3.Species Information'!BY682&gt;1,",",".")&amp;IF('3.Species Information'!BY682&gt;1,"European Russia","")&amp;IF('3.Species Information'!BZ682&gt;1,",",".")&amp;IF('3.Species Information'!BZ682&gt;1,"Siberian Russia (Europe Border to the Kolyma River)","")&amp;IF('3.Species Information'!CA682&gt;1,",",".")&amp;IF('3.Species Information'!CA682&gt;1,"Far East Russia (east of the Kolyma River).","")</f>
        <v>......</v>
      </c>
      <c r="I672" s="11" t="s">
        <v>860</v>
      </c>
    </row>
    <row r="673" spans="1:9" ht="15">
      <c r="A673" s="8" t="e">
        <f>#REF!</f>
        <v>#REF!</v>
      </c>
      <c r="B673" s="11" t="str">
        <f>IF('3.Species Information'!W683&gt;1,"Arctic polar desert zone (Zone A)","")&amp;IF('3.Species Information'!X683&gt;1,",",".")&amp;IF('3.Species Information'!X683&gt;1," Northern arctic tundra zone (Zone B)","")&amp;IF('3.Species Information'!Y683&gt;1,",",".")&amp;IF('3.Species Information'!Y683&gt;1," Middle arctic tundra zone (Zone C)","")&amp;IF('3.Species Information'!Z683&gt;1,",",".")&amp;IF('3.Species Information'!Z683&gt;1," Southern arctic tundra zone (Zone D)","")&amp;IF('3.Species Information'!AA683&gt;1,",",".")&amp;IF('3.Species Information'!AA683&gt;1," Arctic shrub tundra zone (Zone E).","")</f>
        <v>....</v>
      </c>
      <c r="C673" s="11" t="str">
        <f>IF('3.Species Information'!AC683&gt;1,"Northern Alaska/Yukon","")&amp;IF('3.Species Information'!AD683&gt;1,",",".")&amp;IF('3.Species Information'!AD683&gt;1,"Western Canadian Arctic","")&amp;IF('3.Species Information'!AE683&gt;1,",",".")&amp;IF('3.Species Information'!AE683&gt;1,"Eastern Canadian Arctic","")&amp;IF('3.Species Information'!AF683&gt;1,",",".")&amp;IF('3.Species Information'!AF683&gt;1,"Ellesmere.","")</f>
        <v>...</v>
      </c>
      <c r="D673" s="11" t="str">
        <f>IF('3.Species Information'!AH683&gt;1,"Taiga Plains","")&amp;IF('3.Species Information'!AI683&gt;1,",",".")&amp;IF('3.Species Information'!AI683&gt;1,"Taiga Shield","")&amp;IF('3.Species Information'!AJ683&gt;1,",",".")&amp;IF('3.Species Information'!AJ683&gt;1,"Taiga Cordillera","")&amp;IF('3.Species Information'!AK683&gt;1,",",".")&amp;IF('3.Species Information'!AK683&gt;1,"Hudson Plains","")&amp;IF('3.Species Information'!AL683&gt;1,",",".")&amp;IF('3.Species Information'!AL683&gt;1,"Boreal Plains","")&amp;IF('3.Species Information'!AM683&gt;1,",",".")&amp;IF('3.Species Information'!AM683&gt;1,"Boreal Shield","")&amp;IF('3.Species Information'!AN683&gt;1,",",".")&amp;IF('3.Species Information'!AN683&gt;1,"Boreal Cordillera","")&amp;IF('3.Species Information'!AO683&gt;1,",",".")&amp;IF('3.Species Information'!AO683&gt;1,"Pacific Maritime","")&amp;IF('3.Species Information'!AP683&gt;1,",",".")&amp;IF('3.Species Information'!AP683&gt;1,"Montane Cordillera","")&amp;IF('3.Species Information'!AQ683&gt;1,",",".")&amp;IF('3.Species Information'!AQ683&gt;1,"Prairies","")&amp;IF('3.Species Information'!AR683&gt;1,",",".")&amp;IF('3.Species Information'!AR683&gt;1,"Atlantic Maritime","")&amp;IF('3.Species Information'!AS683&gt;1,",",".")&amp;IF('3.Species Information'!AS683&gt;1,"Mixedwood Plains.","")</f>
        <v>...........</v>
      </c>
      <c r="E673" s="11" t="str">
        <f>IF('3.Species Information'!AU683&gt;1,"Arctic","")&amp;IF('3.Species Information'!AV683&gt;1,",",".")&amp;IF('3.Species Information'!AV683&gt;1,"Alpine","")&amp;IF('3.Species Information'!AW683&gt;1,",",".")&amp;IF('3.Species Information'!AW683&gt;1,"Boreal","")&amp;IF('3.Species Information'!AX683&gt;1,",",".")&amp;IF('3.Species Information'!AX683&gt;1,BB674&amp;”.”,"")</f>
        <v>...</v>
      </c>
      <c r="F673" s="11" t="str">
        <f>IF('3.Species Information'!AZ683&gt;1,"Circumarctic","")&amp;IF('3.Species Information'!BA683&gt;1,",",".")&amp;IF('3.Species Information'!BA683&gt;1,"North American Arctic","")&amp;IF('3.Species Information'!BB683&gt;1,",",".")&amp;IF('3.Species Information'!BB683&gt;1,"Circumboreal","")&amp;IF('3.Species Information'!BC683&gt;1,",",".")&amp;IF('3.Species Information'!BC683&gt;1,"North American Boreal","")&amp;IF('3.Species Information'!BD683&gt;1,",",".")&amp;IF('3.Species Information'!BD683&gt;1,"North American Boreal Cordilleran","")&amp;IF('3.Species Information'!BE683&gt;1,",",".")&amp;IF('3.Species Information'!BE683&gt;1,"North American Temperate Cordilleran","")&amp;IF('3.Species Information'!BF683&gt;1,",",".")&amp;IF('3.Species Information'!BF683&gt;1,"Amphi-Beringian","")&amp;IF('3.Species Information'!BG683&gt;1,",",".")&amp;IF('3.Species Information'!BG683&gt;1,"North American Beringian","")&amp;IF('3.Species Information'!BH683&gt;1,",",".")&amp;IF('3.Species Information'!BH683&gt;1,"Amphi-Atlantic","")&amp;IF('3.Species Information'!BI683&gt;1,",",".")&amp;IF('3.Species Information'!BI683&gt;1,"Bipolar disjunct","")&amp;IF('3.Species Information'!BJ683&gt;1,",",".")&amp;IF('3.Species Information'!BJ683&gt;1,"Cosmopolitan","")&amp;IF('3.Species Information'!BK683&gt;1,",",".")&amp;IF('3.Species Information'!BK683&gt;1,BO674&amp;”.”,"")</f>
        <v>...........</v>
      </c>
      <c r="G673" s="11" t="str">
        <f>IF('3.Species Information'!BM683&gt;1,"Alaska","")&amp;IF('3.Species Information'!BN683&gt;1,",",".")&amp;IF('3.Species Information'!BN683&gt;1,"Yukon Territory","")&amp;IF('3.Species Information'!BO683&gt;1,",",".")&amp;IF('3.Species Information'!BO683&gt;1,"Northwest Territories","")&amp;IF('3.Species Information'!BP683&gt;1,",",".")&amp;IF('3.Species Information'!BP683&gt;1,"Nunavut","")&amp;IF('3.Species Information'!BQ683&gt;1,",",".")&amp;IF('3.Species Information'!BQ683&gt;1,"Manitoba (Hudson Bay coastal region, Wapusk National Park)","")&amp;IF('3.Species Information'!BR683&gt;1,",",".")&amp;IF('3.Species Information'!BR683&gt;1,"Ontario (Hudson Bay coastal region)","")&amp;IF('3.Species Information'!BS683&gt;1,",",".")&amp;IF('3.Species Information'!BS683&gt;1,"Québec","")&amp;IF('3.Species Information'!BT683&gt;1,",",".")&amp;IF('3.Species Information'!BT683&gt;1,"Newfoundland and Labrador.","")</f>
        <v>.......</v>
      </c>
      <c r="H673" s="11" t="str">
        <f>IF('3.Species Information'!BU683&gt;1,"Canada","")&amp;IF('3.Species Information'!BV683&gt;1,",",".")&amp;IF('3.Species Information'!BV683&gt;1,"United States (Alaska)","")&amp;IF('3.Species Information'!BW683&gt;1,",",".")&amp;IF('3.Species Information'!BW683&gt;1,"Greenland","")&amp;IF('3.Species Information'!BX683&gt;1,",",".")&amp;IF('3.Species Information'!BX683&gt;1,"Scandinavia (including Svalbard)","")&amp;IF('3.Species Information'!BY683&gt;1,",",".")&amp;IF('3.Species Information'!BY683&gt;1,"European Russia","")&amp;IF('3.Species Information'!BZ683&gt;1,",",".")&amp;IF('3.Species Information'!BZ683&gt;1,"Siberian Russia (Europe Border to the Kolyma River)","")&amp;IF('3.Species Information'!CA683&gt;1,",",".")&amp;IF('3.Species Information'!CA683&gt;1,"Far East Russia (east of the Kolyma River).","")</f>
        <v>......</v>
      </c>
      <c r="I673" s="11" t="s">
        <v>860</v>
      </c>
    </row>
    <row r="674" spans="1:9" ht="15">
      <c r="A674" s="8" t="e">
        <f>#REF!</f>
        <v>#REF!</v>
      </c>
      <c r="B674" s="11" t="str">
        <f>IF('3.Species Information'!W684&gt;1,"Arctic polar desert zone (Zone A)","")&amp;IF('3.Species Information'!X684&gt;1,",",".")&amp;IF('3.Species Information'!X684&gt;1," Northern arctic tundra zone (Zone B)","")&amp;IF('3.Species Information'!Y684&gt;1,",",".")&amp;IF('3.Species Information'!Y684&gt;1," Middle arctic tundra zone (Zone C)","")&amp;IF('3.Species Information'!Z684&gt;1,",",".")&amp;IF('3.Species Information'!Z684&gt;1," Southern arctic tundra zone (Zone D)","")&amp;IF('3.Species Information'!AA684&gt;1,",",".")&amp;IF('3.Species Information'!AA684&gt;1," Arctic shrub tundra zone (Zone E).","")</f>
        <v>....</v>
      </c>
      <c r="C674" s="11" t="str">
        <f>IF('3.Species Information'!AC684&gt;1,"Northern Alaska/Yukon","")&amp;IF('3.Species Information'!AD684&gt;1,",",".")&amp;IF('3.Species Information'!AD684&gt;1,"Western Canadian Arctic","")&amp;IF('3.Species Information'!AE684&gt;1,",",".")&amp;IF('3.Species Information'!AE684&gt;1,"Eastern Canadian Arctic","")&amp;IF('3.Species Information'!AF684&gt;1,",",".")&amp;IF('3.Species Information'!AF684&gt;1,"Ellesmere.","")</f>
        <v>...</v>
      </c>
      <c r="D674" s="11" t="str">
        <f>IF('3.Species Information'!AH684&gt;1,"Taiga Plains","")&amp;IF('3.Species Information'!AI684&gt;1,",",".")&amp;IF('3.Species Information'!AI684&gt;1,"Taiga Shield","")&amp;IF('3.Species Information'!AJ684&gt;1,",",".")&amp;IF('3.Species Information'!AJ684&gt;1,"Taiga Cordillera","")&amp;IF('3.Species Information'!AK684&gt;1,",",".")&amp;IF('3.Species Information'!AK684&gt;1,"Hudson Plains","")&amp;IF('3.Species Information'!AL684&gt;1,",",".")&amp;IF('3.Species Information'!AL684&gt;1,"Boreal Plains","")&amp;IF('3.Species Information'!AM684&gt;1,",",".")&amp;IF('3.Species Information'!AM684&gt;1,"Boreal Shield","")&amp;IF('3.Species Information'!AN684&gt;1,",",".")&amp;IF('3.Species Information'!AN684&gt;1,"Boreal Cordillera","")&amp;IF('3.Species Information'!AO684&gt;1,",",".")&amp;IF('3.Species Information'!AO684&gt;1,"Pacific Maritime","")&amp;IF('3.Species Information'!AP684&gt;1,",",".")&amp;IF('3.Species Information'!AP684&gt;1,"Montane Cordillera","")&amp;IF('3.Species Information'!AQ684&gt;1,",",".")&amp;IF('3.Species Information'!AQ684&gt;1,"Prairies","")&amp;IF('3.Species Information'!AR684&gt;1,",",".")&amp;IF('3.Species Information'!AR684&gt;1,"Atlantic Maritime","")&amp;IF('3.Species Information'!AS684&gt;1,",",".")&amp;IF('3.Species Information'!AS684&gt;1,"Mixedwood Plains.","")</f>
        <v>...........</v>
      </c>
      <c r="E674" s="11" t="str">
        <f>IF('3.Species Information'!AU684&gt;1,"Arctic","")&amp;IF('3.Species Information'!AV684&gt;1,",",".")&amp;IF('3.Species Information'!AV684&gt;1,"Alpine","")&amp;IF('3.Species Information'!AW684&gt;1,",",".")&amp;IF('3.Species Information'!AW684&gt;1,"Boreal","")&amp;IF('3.Species Information'!AX684&gt;1,",",".")&amp;IF('3.Species Information'!AX684&gt;1,BB675&amp;”.”,"")</f>
        <v>...</v>
      </c>
      <c r="F674" s="11" t="str">
        <f>IF('3.Species Information'!AZ684&gt;1,"Circumarctic","")&amp;IF('3.Species Information'!BA684&gt;1,",",".")&amp;IF('3.Species Information'!BA684&gt;1,"North American Arctic","")&amp;IF('3.Species Information'!BB684&gt;1,",",".")&amp;IF('3.Species Information'!BB684&gt;1,"Circumboreal","")&amp;IF('3.Species Information'!BC684&gt;1,",",".")&amp;IF('3.Species Information'!BC684&gt;1,"North American Boreal","")&amp;IF('3.Species Information'!BD684&gt;1,",",".")&amp;IF('3.Species Information'!BD684&gt;1,"North American Boreal Cordilleran","")&amp;IF('3.Species Information'!BE684&gt;1,",",".")&amp;IF('3.Species Information'!BE684&gt;1,"North American Temperate Cordilleran","")&amp;IF('3.Species Information'!BF684&gt;1,",",".")&amp;IF('3.Species Information'!BF684&gt;1,"Amphi-Beringian","")&amp;IF('3.Species Information'!BG684&gt;1,",",".")&amp;IF('3.Species Information'!BG684&gt;1,"North American Beringian","")&amp;IF('3.Species Information'!BH684&gt;1,",",".")&amp;IF('3.Species Information'!BH684&gt;1,"Amphi-Atlantic","")&amp;IF('3.Species Information'!BI684&gt;1,",",".")&amp;IF('3.Species Information'!BI684&gt;1,"Bipolar disjunct","")&amp;IF('3.Species Information'!BJ684&gt;1,",",".")&amp;IF('3.Species Information'!BJ684&gt;1,"Cosmopolitan","")&amp;IF('3.Species Information'!BK684&gt;1,",",".")&amp;IF('3.Species Information'!BK684&gt;1,BO675&amp;”.”,"")</f>
        <v>...........</v>
      </c>
      <c r="G674" s="11" t="str">
        <f>IF('3.Species Information'!BM684&gt;1,"Alaska","")&amp;IF('3.Species Information'!BN684&gt;1,",",".")&amp;IF('3.Species Information'!BN684&gt;1,"Yukon Territory","")&amp;IF('3.Species Information'!BO684&gt;1,",",".")&amp;IF('3.Species Information'!BO684&gt;1,"Northwest Territories","")&amp;IF('3.Species Information'!BP684&gt;1,",",".")&amp;IF('3.Species Information'!BP684&gt;1,"Nunavut","")&amp;IF('3.Species Information'!BQ684&gt;1,",",".")&amp;IF('3.Species Information'!BQ684&gt;1,"Manitoba (Hudson Bay coastal region, Wapusk National Park)","")&amp;IF('3.Species Information'!BR684&gt;1,",",".")&amp;IF('3.Species Information'!BR684&gt;1,"Ontario (Hudson Bay coastal region)","")&amp;IF('3.Species Information'!BS684&gt;1,",",".")&amp;IF('3.Species Information'!BS684&gt;1,"Québec","")&amp;IF('3.Species Information'!BT684&gt;1,",",".")&amp;IF('3.Species Information'!BT684&gt;1,"Newfoundland and Labrador.","")</f>
        <v>.......</v>
      </c>
      <c r="H674" s="11" t="str">
        <f>IF('3.Species Information'!BU684&gt;1,"Canada","")&amp;IF('3.Species Information'!BV684&gt;1,",",".")&amp;IF('3.Species Information'!BV684&gt;1,"United States (Alaska)","")&amp;IF('3.Species Information'!BW684&gt;1,",",".")&amp;IF('3.Species Information'!BW684&gt;1,"Greenland","")&amp;IF('3.Species Information'!BX684&gt;1,",",".")&amp;IF('3.Species Information'!BX684&gt;1,"Scandinavia (including Svalbard)","")&amp;IF('3.Species Information'!BY684&gt;1,",",".")&amp;IF('3.Species Information'!BY684&gt;1,"European Russia","")&amp;IF('3.Species Information'!BZ684&gt;1,",",".")&amp;IF('3.Species Information'!BZ684&gt;1,"Siberian Russia (Europe Border to the Kolyma River)","")&amp;IF('3.Species Information'!CA684&gt;1,",",".")&amp;IF('3.Species Information'!CA684&gt;1,"Far East Russia (east of the Kolyma River).","")</f>
        <v>......</v>
      </c>
      <c r="I674" s="11" t="s">
        <v>860</v>
      </c>
    </row>
    <row r="675" spans="1:9" ht="15">
      <c r="A675" s="8" t="e">
        <f>#REF!</f>
        <v>#REF!</v>
      </c>
      <c r="B675" s="11" t="str">
        <f>IF('3.Species Information'!W685&gt;1,"Arctic polar desert zone (Zone A)","")&amp;IF('3.Species Information'!X685&gt;1,",",".")&amp;IF('3.Species Information'!X685&gt;1," Northern arctic tundra zone (Zone B)","")&amp;IF('3.Species Information'!Y685&gt;1,",",".")&amp;IF('3.Species Information'!Y685&gt;1," Middle arctic tundra zone (Zone C)","")&amp;IF('3.Species Information'!Z685&gt;1,",",".")&amp;IF('3.Species Information'!Z685&gt;1," Southern arctic tundra zone (Zone D)","")&amp;IF('3.Species Information'!AA685&gt;1,",",".")&amp;IF('3.Species Information'!AA685&gt;1," Arctic shrub tundra zone (Zone E).","")</f>
        <v>....</v>
      </c>
      <c r="C675" s="11" t="str">
        <f>IF('3.Species Information'!AC685&gt;1,"Northern Alaska/Yukon","")&amp;IF('3.Species Information'!AD685&gt;1,",",".")&amp;IF('3.Species Information'!AD685&gt;1,"Western Canadian Arctic","")&amp;IF('3.Species Information'!AE685&gt;1,",",".")&amp;IF('3.Species Information'!AE685&gt;1,"Eastern Canadian Arctic","")&amp;IF('3.Species Information'!AF685&gt;1,",",".")&amp;IF('3.Species Information'!AF685&gt;1,"Ellesmere.","")</f>
        <v>...</v>
      </c>
      <c r="D675" s="11" t="str">
        <f>IF('3.Species Information'!AH685&gt;1,"Taiga Plains","")&amp;IF('3.Species Information'!AI685&gt;1,",",".")&amp;IF('3.Species Information'!AI685&gt;1,"Taiga Shield","")&amp;IF('3.Species Information'!AJ685&gt;1,",",".")&amp;IF('3.Species Information'!AJ685&gt;1,"Taiga Cordillera","")&amp;IF('3.Species Information'!AK685&gt;1,",",".")&amp;IF('3.Species Information'!AK685&gt;1,"Hudson Plains","")&amp;IF('3.Species Information'!AL685&gt;1,",",".")&amp;IF('3.Species Information'!AL685&gt;1,"Boreal Plains","")&amp;IF('3.Species Information'!AM685&gt;1,",",".")&amp;IF('3.Species Information'!AM685&gt;1,"Boreal Shield","")&amp;IF('3.Species Information'!AN685&gt;1,",",".")&amp;IF('3.Species Information'!AN685&gt;1,"Boreal Cordillera","")&amp;IF('3.Species Information'!AO685&gt;1,",",".")&amp;IF('3.Species Information'!AO685&gt;1,"Pacific Maritime","")&amp;IF('3.Species Information'!AP685&gt;1,",",".")&amp;IF('3.Species Information'!AP685&gt;1,"Montane Cordillera","")&amp;IF('3.Species Information'!AQ685&gt;1,",",".")&amp;IF('3.Species Information'!AQ685&gt;1,"Prairies","")&amp;IF('3.Species Information'!AR685&gt;1,",",".")&amp;IF('3.Species Information'!AR685&gt;1,"Atlantic Maritime","")&amp;IF('3.Species Information'!AS685&gt;1,",",".")&amp;IF('3.Species Information'!AS685&gt;1,"Mixedwood Plains.","")</f>
        <v>...........</v>
      </c>
      <c r="E675" s="11" t="str">
        <f>IF('3.Species Information'!AU685&gt;1,"Arctic","")&amp;IF('3.Species Information'!AV685&gt;1,",",".")&amp;IF('3.Species Information'!AV685&gt;1,"Alpine","")&amp;IF('3.Species Information'!AW685&gt;1,",",".")&amp;IF('3.Species Information'!AW685&gt;1,"Boreal","")&amp;IF('3.Species Information'!AX685&gt;1,",",".")&amp;IF('3.Species Information'!AX685&gt;1,BB676&amp;”.”,"")</f>
        <v>...</v>
      </c>
      <c r="F675" s="11" t="str">
        <f>IF('3.Species Information'!AZ685&gt;1,"Circumarctic","")&amp;IF('3.Species Information'!BA685&gt;1,",",".")&amp;IF('3.Species Information'!BA685&gt;1,"North American Arctic","")&amp;IF('3.Species Information'!BB685&gt;1,",",".")&amp;IF('3.Species Information'!BB685&gt;1,"Circumboreal","")&amp;IF('3.Species Information'!BC685&gt;1,",",".")&amp;IF('3.Species Information'!BC685&gt;1,"North American Boreal","")&amp;IF('3.Species Information'!BD685&gt;1,",",".")&amp;IF('3.Species Information'!BD685&gt;1,"North American Boreal Cordilleran","")&amp;IF('3.Species Information'!BE685&gt;1,",",".")&amp;IF('3.Species Information'!BE685&gt;1,"North American Temperate Cordilleran","")&amp;IF('3.Species Information'!BF685&gt;1,",",".")&amp;IF('3.Species Information'!BF685&gt;1,"Amphi-Beringian","")&amp;IF('3.Species Information'!BG685&gt;1,",",".")&amp;IF('3.Species Information'!BG685&gt;1,"North American Beringian","")&amp;IF('3.Species Information'!BH685&gt;1,",",".")&amp;IF('3.Species Information'!BH685&gt;1,"Amphi-Atlantic","")&amp;IF('3.Species Information'!BI685&gt;1,",",".")&amp;IF('3.Species Information'!BI685&gt;1,"Bipolar disjunct","")&amp;IF('3.Species Information'!BJ685&gt;1,",",".")&amp;IF('3.Species Information'!BJ685&gt;1,"Cosmopolitan","")&amp;IF('3.Species Information'!BK685&gt;1,",",".")&amp;IF('3.Species Information'!BK685&gt;1,BO676&amp;”.”,"")</f>
        <v>...........</v>
      </c>
      <c r="G675" s="11" t="str">
        <f>IF('3.Species Information'!BM685&gt;1,"Alaska","")&amp;IF('3.Species Information'!BN685&gt;1,",",".")&amp;IF('3.Species Information'!BN685&gt;1,"Yukon Territory","")&amp;IF('3.Species Information'!BO685&gt;1,",",".")&amp;IF('3.Species Information'!BO685&gt;1,"Northwest Territories","")&amp;IF('3.Species Information'!BP685&gt;1,",",".")&amp;IF('3.Species Information'!BP685&gt;1,"Nunavut","")&amp;IF('3.Species Information'!BQ685&gt;1,",",".")&amp;IF('3.Species Information'!BQ685&gt;1,"Manitoba (Hudson Bay coastal region, Wapusk National Park)","")&amp;IF('3.Species Information'!BR685&gt;1,",",".")&amp;IF('3.Species Information'!BR685&gt;1,"Ontario (Hudson Bay coastal region)","")&amp;IF('3.Species Information'!BS685&gt;1,",",".")&amp;IF('3.Species Information'!BS685&gt;1,"Québec","")&amp;IF('3.Species Information'!BT685&gt;1,",",".")&amp;IF('3.Species Information'!BT685&gt;1,"Newfoundland and Labrador.","")</f>
        <v>.......</v>
      </c>
      <c r="H675" s="11" t="str">
        <f>IF('3.Species Information'!BU685&gt;1,"Canada","")&amp;IF('3.Species Information'!BV685&gt;1,",",".")&amp;IF('3.Species Information'!BV685&gt;1,"United States (Alaska)","")&amp;IF('3.Species Information'!BW685&gt;1,",",".")&amp;IF('3.Species Information'!BW685&gt;1,"Greenland","")&amp;IF('3.Species Information'!BX685&gt;1,",",".")&amp;IF('3.Species Information'!BX685&gt;1,"Scandinavia (including Svalbard)","")&amp;IF('3.Species Information'!BY685&gt;1,",",".")&amp;IF('3.Species Information'!BY685&gt;1,"European Russia","")&amp;IF('3.Species Information'!BZ685&gt;1,",",".")&amp;IF('3.Species Information'!BZ685&gt;1,"Siberian Russia (Europe Border to the Kolyma River)","")&amp;IF('3.Species Information'!CA685&gt;1,",",".")&amp;IF('3.Species Information'!CA685&gt;1,"Far East Russia (east of the Kolyma River).","")</f>
        <v>......</v>
      </c>
      <c r="I675" s="11" t="s">
        <v>860</v>
      </c>
    </row>
    <row r="676" spans="1:9" ht="15">
      <c r="A676" s="8" t="e">
        <f>#REF!</f>
        <v>#REF!</v>
      </c>
      <c r="B676" s="11" t="str">
        <f>IF('3.Species Information'!W686&gt;1,"Arctic polar desert zone (Zone A)","")&amp;IF('3.Species Information'!X686&gt;1,",",".")&amp;IF('3.Species Information'!X686&gt;1," Northern arctic tundra zone (Zone B)","")&amp;IF('3.Species Information'!Y686&gt;1,",",".")&amp;IF('3.Species Information'!Y686&gt;1," Middle arctic tundra zone (Zone C)","")&amp;IF('3.Species Information'!Z686&gt;1,",",".")&amp;IF('3.Species Information'!Z686&gt;1," Southern arctic tundra zone (Zone D)","")&amp;IF('3.Species Information'!AA686&gt;1,",",".")&amp;IF('3.Species Information'!AA686&gt;1," Arctic shrub tundra zone (Zone E).","")</f>
        <v>....</v>
      </c>
      <c r="C676" s="11" t="str">
        <f>IF('3.Species Information'!AC686&gt;1,"Northern Alaska/Yukon","")&amp;IF('3.Species Information'!AD686&gt;1,",",".")&amp;IF('3.Species Information'!AD686&gt;1,"Western Canadian Arctic","")&amp;IF('3.Species Information'!AE686&gt;1,",",".")&amp;IF('3.Species Information'!AE686&gt;1,"Eastern Canadian Arctic","")&amp;IF('3.Species Information'!AF686&gt;1,",",".")&amp;IF('3.Species Information'!AF686&gt;1,"Ellesmere.","")</f>
        <v>...</v>
      </c>
      <c r="D676" s="11" t="str">
        <f>IF('3.Species Information'!AH686&gt;1,"Taiga Plains","")&amp;IF('3.Species Information'!AI686&gt;1,",",".")&amp;IF('3.Species Information'!AI686&gt;1,"Taiga Shield","")&amp;IF('3.Species Information'!AJ686&gt;1,",",".")&amp;IF('3.Species Information'!AJ686&gt;1,"Taiga Cordillera","")&amp;IF('3.Species Information'!AK686&gt;1,",",".")&amp;IF('3.Species Information'!AK686&gt;1,"Hudson Plains","")&amp;IF('3.Species Information'!AL686&gt;1,",",".")&amp;IF('3.Species Information'!AL686&gt;1,"Boreal Plains","")&amp;IF('3.Species Information'!AM686&gt;1,",",".")&amp;IF('3.Species Information'!AM686&gt;1,"Boreal Shield","")&amp;IF('3.Species Information'!AN686&gt;1,",",".")&amp;IF('3.Species Information'!AN686&gt;1,"Boreal Cordillera","")&amp;IF('3.Species Information'!AO686&gt;1,",",".")&amp;IF('3.Species Information'!AO686&gt;1,"Pacific Maritime","")&amp;IF('3.Species Information'!AP686&gt;1,",",".")&amp;IF('3.Species Information'!AP686&gt;1,"Montane Cordillera","")&amp;IF('3.Species Information'!AQ686&gt;1,",",".")&amp;IF('3.Species Information'!AQ686&gt;1,"Prairies","")&amp;IF('3.Species Information'!AR686&gt;1,",",".")&amp;IF('3.Species Information'!AR686&gt;1,"Atlantic Maritime","")&amp;IF('3.Species Information'!AS686&gt;1,",",".")&amp;IF('3.Species Information'!AS686&gt;1,"Mixedwood Plains.","")</f>
        <v>...........</v>
      </c>
      <c r="E676" s="11" t="str">
        <f>IF('3.Species Information'!AU686&gt;1,"Arctic","")&amp;IF('3.Species Information'!AV686&gt;1,",",".")&amp;IF('3.Species Information'!AV686&gt;1,"Alpine","")&amp;IF('3.Species Information'!AW686&gt;1,",",".")&amp;IF('3.Species Information'!AW686&gt;1,"Boreal","")&amp;IF('3.Species Information'!AX686&gt;1,",",".")&amp;IF('3.Species Information'!AX686&gt;1,BB677&amp;”.”,"")</f>
        <v>...</v>
      </c>
      <c r="F676" s="11" t="str">
        <f>IF('3.Species Information'!AZ686&gt;1,"Circumarctic","")&amp;IF('3.Species Information'!BA686&gt;1,",",".")&amp;IF('3.Species Information'!BA686&gt;1,"North American Arctic","")&amp;IF('3.Species Information'!BB686&gt;1,",",".")&amp;IF('3.Species Information'!BB686&gt;1,"Circumboreal","")&amp;IF('3.Species Information'!BC686&gt;1,",",".")&amp;IF('3.Species Information'!BC686&gt;1,"North American Boreal","")&amp;IF('3.Species Information'!BD686&gt;1,",",".")&amp;IF('3.Species Information'!BD686&gt;1,"North American Boreal Cordilleran","")&amp;IF('3.Species Information'!BE686&gt;1,",",".")&amp;IF('3.Species Information'!BE686&gt;1,"North American Temperate Cordilleran","")&amp;IF('3.Species Information'!BF686&gt;1,",",".")&amp;IF('3.Species Information'!BF686&gt;1,"Amphi-Beringian","")&amp;IF('3.Species Information'!BG686&gt;1,",",".")&amp;IF('3.Species Information'!BG686&gt;1,"North American Beringian","")&amp;IF('3.Species Information'!BH686&gt;1,",",".")&amp;IF('3.Species Information'!BH686&gt;1,"Amphi-Atlantic","")&amp;IF('3.Species Information'!BI686&gt;1,",",".")&amp;IF('3.Species Information'!BI686&gt;1,"Bipolar disjunct","")&amp;IF('3.Species Information'!BJ686&gt;1,",",".")&amp;IF('3.Species Information'!BJ686&gt;1,"Cosmopolitan","")&amp;IF('3.Species Information'!BK686&gt;1,",",".")&amp;IF('3.Species Information'!BK686&gt;1,BO677&amp;”.”,"")</f>
        <v>...........</v>
      </c>
      <c r="G676" s="11" t="str">
        <f>IF('3.Species Information'!BM686&gt;1,"Alaska","")&amp;IF('3.Species Information'!BN686&gt;1,",",".")&amp;IF('3.Species Information'!BN686&gt;1,"Yukon Territory","")&amp;IF('3.Species Information'!BO686&gt;1,",",".")&amp;IF('3.Species Information'!BO686&gt;1,"Northwest Territories","")&amp;IF('3.Species Information'!BP686&gt;1,",",".")&amp;IF('3.Species Information'!BP686&gt;1,"Nunavut","")&amp;IF('3.Species Information'!BQ686&gt;1,",",".")&amp;IF('3.Species Information'!BQ686&gt;1,"Manitoba (Hudson Bay coastal region, Wapusk National Park)","")&amp;IF('3.Species Information'!BR686&gt;1,",",".")&amp;IF('3.Species Information'!BR686&gt;1,"Ontario (Hudson Bay coastal region)","")&amp;IF('3.Species Information'!BS686&gt;1,",",".")&amp;IF('3.Species Information'!BS686&gt;1,"Québec","")&amp;IF('3.Species Information'!BT686&gt;1,",",".")&amp;IF('3.Species Information'!BT686&gt;1,"Newfoundland and Labrador.","")</f>
        <v>.......</v>
      </c>
      <c r="H676" s="11" t="str">
        <f>IF('3.Species Information'!BU686&gt;1,"Canada","")&amp;IF('3.Species Information'!BV686&gt;1,",",".")&amp;IF('3.Species Information'!BV686&gt;1,"United States (Alaska)","")&amp;IF('3.Species Information'!BW686&gt;1,",",".")&amp;IF('3.Species Information'!BW686&gt;1,"Greenland","")&amp;IF('3.Species Information'!BX686&gt;1,",",".")&amp;IF('3.Species Information'!BX686&gt;1,"Scandinavia (including Svalbard)","")&amp;IF('3.Species Information'!BY686&gt;1,",",".")&amp;IF('3.Species Information'!BY686&gt;1,"European Russia","")&amp;IF('3.Species Information'!BZ686&gt;1,",",".")&amp;IF('3.Species Information'!BZ686&gt;1,"Siberian Russia (Europe Border to the Kolyma River)","")&amp;IF('3.Species Information'!CA686&gt;1,",",".")&amp;IF('3.Species Information'!CA686&gt;1,"Far East Russia (east of the Kolyma River).","")</f>
        <v>......</v>
      </c>
      <c r="I676" s="11" t="s">
        <v>860</v>
      </c>
    </row>
    <row r="677" spans="1:9" ht="15">
      <c r="A677" s="8" t="e">
        <f>#REF!</f>
        <v>#REF!</v>
      </c>
      <c r="B677" s="11" t="str">
        <f>IF('3.Species Information'!W687&gt;1,"Arctic polar desert zone (Zone A)","")&amp;IF('3.Species Information'!X687&gt;1,",",".")&amp;IF('3.Species Information'!X687&gt;1," Northern arctic tundra zone (Zone B)","")&amp;IF('3.Species Information'!Y687&gt;1,",",".")&amp;IF('3.Species Information'!Y687&gt;1," Middle arctic tundra zone (Zone C)","")&amp;IF('3.Species Information'!Z687&gt;1,",",".")&amp;IF('3.Species Information'!Z687&gt;1," Southern arctic tundra zone (Zone D)","")&amp;IF('3.Species Information'!AA687&gt;1,",",".")&amp;IF('3.Species Information'!AA687&gt;1," Arctic shrub tundra zone (Zone E).","")</f>
        <v>....</v>
      </c>
      <c r="C677" s="11" t="str">
        <f>IF('3.Species Information'!AC687&gt;1,"Northern Alaska/Yukon","")&amp;IF('3.Species Information'!AD687&gt;1,",",".")&amp;IF('3.Species Information'!AD687&gt;1,"Western Canadian Arctic","")&amp;IF('3.Species Information'!AE687&gt;1,",",".")&amp;IF('3.Species Information'!AE687&gt;1,"Eastern Canadian Arctic","")&amp;IF('3.Species Information'!AF687&gt;1,",",".")&amp;IF('3.Species Information'!AF687&gt;1,"Ellesmere.","")</f>
        <v>...</v>
      </c>
      <c r="D677" s="11" t="str">
        <f>IF('3.Species Information'!AH687&gt;1,"Taiga Plains","")&amp;IF('3.Species Information'!AI687&gt;1,",",".")&amp;IF('3.Species Information'!AI687&gt;1,"Taiga Shield","")&amp;IF('3.Species Information'!AJ687&gt;1,",",".")&amp;IF('3.Species Information'!AJ687&gt;1,"Taiga Cordillera","")&amp;IF('3.Species Information'!AK687&gt;1,",",".")&amp;IF('3.Species Information'!AK687&gt;1,"Hudson Plains","")&amp;IF('3.Species Information'!AL687&gt;1,",",".")&amp;IF('3.Species Information'!AL687&gt;1,"Boreal Plains","")&amp;IF('3.Species Information'!AM687&gt;1,",",".")&amp;IF('3.Species Information'!AM687&gt;1,"Boreal Shield","")&amp;IF('3.Species Information'!AN687&gt;1,",",".")&amp;IF('3.Species Information'!AN687&gt;1,"Boreal Cordillera","")&amp;IF('3.Species Information'!AO687&gt;1,",",".")&amp;IF('3.Species Information'!AO687&gt;1,"Pacific Maritime","")&amp;IF('3.Species Information'!AP687&gt;1,",",".")&amp;IF('3.Species Information'!AP687&gt;1,"Montane Cordillera","")&amp;IF('3.Species Information'!AQ687&gt;1,",",".")&amp;IF('3.Species Information'!AQ687&gt;1,"Prairies","")&amp;IF('3.Species Information'!AR687&gt;1,",",".")&amp;IF('3.Species Information'!AR687&gt;1,"Atlantic Maritime","")&amp;IF('3.Species Information'!AS687&gt;1,",",".")&amp;IF('3.Species Information'!AS687&gt;1,"Mixedwood Plains.","")</f>
        <v>...........</v>
      </c>
      <c r="E677" s="11" t="str">
        <f>IF('3.Species Information'!AU687&gt;1,"Arctic","")&amp;IF('3.Species Information'!AV687&gt;1,",",".")&amp;IF('3.Species Information'!AV687&gt;1,"Alpine","")&amp;IF('3.Species Information'!AW687&gt;1,",",".")&amp;IF('3.Species Information'!AW687&gt;1,"Boreal","")&amp;IF('3.Species Information'!AX687&gt;1,",",".")&amp;IF('3.Species Information'!AX687&gt;1,BB678&amp;”.”,"")</f>
        <v>...</v>
      </c>
      <c r="F677" s="11" t="str">
        <f>IF('3.Species Information'!AZ687&gt;1,"Circumarctic","")&amp;IF('3.Species Information'!BA687&gt;1,",",".")&amp;IF('3.Species Information'!BA687&gt;1,"North American Arctic","")&amp;IF('3.Species Information'!BB687&gt;1,",",".")&amp;IF('3.Species Information'!BB687&gt;1,"Circumboreal","")&amp;IF('3.Species Information'!BC687&gt;1,",",".")&amp;IF('3.Species Information'!BC687&gt;1,"North American Boreal","")&amp;IF('3.Species Information'!BD687&gt;1,",",".")&amp;IF('3.Species Information'!BD687&gt;1,"North American Boreal Cordilleran","")&amp;IF('3.Species Information'!BE687&gt;1,",",".")&amp;IF('3.Species Information'!BE687&gt;1,"North American Temperate Cordilleran","")&amp;IF('3.Species Information'!BF687&gt;1,",",".")&amp;IF('3.Species Information'!BF687&gt;1,"Amphi-Beringian","")&amp;IF('3.Species Information'!BG687&gt;1,",",".")&amp;IF('3.Species Information'!BG687&gt;1,"North American Beringian","")&amp;IF('3.Species Information'!BH687&gt;1,",",".")&amp;IF('3.Species Information'!BH687&gt;1,"Amphi-Atlantic","")&amp;IF('3.Species Information'!BI687&gt;1,",",".")&amp;IF('3.Species Information'!BI687&gt;1,"Bipolar disjunct","")&amp;IF('3.Species Information'!BJ687&gt;1,",",".")&amp;IF('3.Species Information'!BJ687&gt;1,"Cosmopolitan","")&amp;IF('3.Species Information'!BK687&gt;1,",",".")&amp;IF('3.Species Information'!BK687&gt;1,BO678&amp;”.”,"")</f>
        <v>...........</v>
      </c>
      <c r="G677" s="11" t="str">
        <f>IF('3.Species Information'!BM687&gt;1,"Alaska","")&amp;IF('3.Species Information'!BN687&gt;1,",",".")&amp;IF('3.Species Information'!BN687&gt;1,"Yukon Territory","")&amp;IF('3.Species Information'!BO687&gt;1,",",".")&amp;IF('3.Species Information'!BO687&gt;1,"Northwest Territories","")&amp;IF('3.Species Information'!BP687&gt;1,",",".")&amp;IF('3.Species Information'!BP687&gt;1,"Nunavut","")&amp;IF('3.Species Information'!BQ687&gt;1,",",".")&amp;IF('3.Species Information'!BQ687&gt;1,"Manitoba (Hudson Bay coastal region, Wapusk National Park)","")&amp;IF('3.Species Information'!BR687&gt;1,",",".")&amp;IF('3.Species Information'!BR687&gt;1,"Ontario (Hudson Bay coastal region)","")&amp;IF('3.Species Information'!BS687&gt;1,",",".")&amp;IF('3.Species Information'!BS687&gt;1,"Québec","")&amp;IF('3.Species Information'!BT687&gt;1,",",".")&amp;IF('3.Species Information'!BT687&gt;1,"Newfoundland and Labrador.","")</f>
        <v>.......</v>
      </c>
      <c r="H677" s="11" t="str">
        <f>IF('3.Species Information'!BU687&gt;1,"Canada","")&amp;IF('3.Species Information'!BV687&gt;1,",",".")&amp;IF('3.Species Information'!BV687&gt;1,"United States (Alaska)","")&amp;IF('3.Species Information'!BW687&gt;1,",",".")&amp;IF('3.Species Information'!BW687&gt;1,"Greenland","")&amp;IF('3.Species Information'!BX687&gt;1,",",".")&amp;IF('3.Species Information'!BX687&gt;1,"Scandinavia (including Svalbard)","")&amp;IF('3.Species Information'!BY687&gt;1,",",".")&amp;IF('3.Species Information'!BY687&gt;1,"European Russia","")&amp;IF('3.Species Information'!BZ687&gt;1,",",".")&amp;IF('3.Species Information'!BZ687&gt;1,"Siberian Russia (Europe Border to the Kolyma River)","")&amp;IF('3.Species Information'!CA687&gt;1,",",".")&amp;IF('3.Species Information'!CA687&gt;1,"Far East Russia (east of the Kolyma River).","")</f>
        <v>......</v>
      </c>
      <c r="I677" s="11" t="s">
        <v>860</v>
      </c>
    </row>
    <row r="678" spans="1:9" ht="15">
      <c r="A678" s="8" t="e">
        <f>#REF!</f>
        <v>#REF!</v>
      </c>
      <c r="B678" s="11" t="str">
        <f>IF('3.Species Information'!W688&gt;1,"Arctic polar desert zone (Zone A)","")&amp;IF('3.Species Information'!X688&gt;1,",",".")&amp;IF('3.Species Information'!X688&gt;1," Northern arctic tundra zone (Zone B)","")&amp;IF('3.Species Information'!Y688&gt;1,",",".")&amp;IF('3.Species Information'!Y688&gt;1," Middle arctic tundra zone (Zone C)","")&amp;IF('3.Species Information'!Z688&gt;1,",",".")&amp;IF('3.Species Information'!Z688&gt;1," Southern arctic tundra zone (Zone D)","")&amp;IF('3.Species Information'!AA688&gt;1,",",".")&amp;IF('3.Species Information'!AA688&gt;1," Arctic shrub tundra zone (Zone E).","")</f>
        <v>....</v>
      </c>
      <c r="C678" s="11" t="str">
        <f>IF('3.Species Information'!AC688&gt;1,"Northern Alaska/Yukon","")&amp;IF('3.Species Information'!AD688&gt;1,",",".")&amp;IF('3.Species Information'!AD688&gt;1,"Western Canadian Arctic","")&amp;IF('3.Species Information'!AE688&gt;1,",",".")&amp;IF('3.Species Information'!AE688&gt;1,"Eastern Canadian Arctic","")&amp;IF('3.Species Information'!AF688&gt;1,",",".")&amp;IF('3.Species Information'!AF688&gt;1,"Ellesmere.","")</f>
        <v>...</v>
      </c>
      <c r="D678" s="11" t="str">
        <f>IF('3.Species Information'!AH688&gt;1,"Taiga Plains","")&amp;IF('3.Species Information'!AI688&gt;1,",",".")&amp;IF('3.Species Information'!AI688&gt;1,"Taiga Shield","")&amp;IF('3.Species Information'!AJ688&gt;1,",",".")&amp;IF('3.Species Information'!AJ688&gt;1,"Taiga Cordillera","")&amp;IF('3.Species Information'!AK688&gt;1,",",".")&amp;IF('3.Species Information'!AK688&gt;1,"Hudson Plains","")&amp;IF('3.Species Information'!AL688&gt;1,",",".")&amp;IF('3.Species Information'!AL688&gt;1,"Boreal Plains","")&amp;IF('3.Species Information'!AM688&gt;1,",",".")&amp;IF('3.Species Information'!AM688&gt;1,"Boreal Shield","")&amp;IF('3.Species Information'!AN688&gt;1,",",".")&amp;IF('3.Species Information'!AN688&gt;1,"Boreal Cordillera","")&amp;IF('3.Species Information'!AO688&gt;1,",",".")&amp;IF('3.Species Information'!AO688&gt;1,"Pacific Maritime","")&amp;IF('3.Species Information'!AP688&gt;1,",",".")&amp;IF('3.Species Information'!AP688&gt;1,"Montane Cordillera","")&amp;IF('3.Species Information'!AQ688&gt;1,",",".")&amp;IF('3.Species Information'!AQ688&gt;1,"Prairies","")&amp;IF('3.Species Information'!AR688&gt;1,",",".")&amp;IF('3.Species Information'!AR688&gt;1,"Atlantic Maritime","")&amp;IF('3.Species Information'!AS688&gt;1,",",".")&amp;IF('3.Species Information'!AS688&gt;1,"Mixedwood Plains.","")</f>
        <v>...........</v>
      </c>
      <c r="E678" s="11" t="str">
        <f>IF('3.Species Information'!AU688&gt;1,"Arctic","")&amp;IF('3.Species Information'!AV688&gt;1,",",".")&amp;IF('3.Species Information'!AV688&gt;1,"Alpine","")&amp;IF('3.Species Information'!AW688&gt;1,",",".")&amp;IF('3.Species Information'!AW688&gt;1,"Boreal","")&amp;IF('3.Species Information'!AX688&gt;1,",",".")&amp;IF('3.Species Information'!AX688&gt;1,BB679&amp;”.”,"")</f>
        <v>...</v>
      </c>
      <c r="F678" s="11" t="str">
        <f>IF('3.Species Information'!AZ688&gt;1,"Circumarctic","")&amp;IF('3.Species Information'!BA688&gt;1,",",".")&amp;IF('3.Species Information'!BA688&gt;1,"North American Arctic","")&amp;IF('3.Species Information'!BB688&gt;1,",",".")&amp;IF('3.Species Information'!BB688&gt;1,"Circumboreal","")&amp;IF('3.Species Information'!BC688&gt;1,",",".")&amp;IF('3.Species Information'!BC688&gt;1,"North American Boreal","")&amp;IF('3.Species Information'!BD688&gt;1,",",".")&amp;IF('3.Species Information'!BD688&gt;1,"North American Boreal Cordilleran","")&amp;IF('3.Species Information'!BE688&gt;1,",",".")&amp;IF('3.Species Information'!BE688&gt;1,"North American Temperate Cordilleran","")&amp;IF('3.Species Information'!BF688&gt;1,",",".")&amp;IF('3.Species Information'!BF688&gt;1,"Amphi-Beringian","")&amp;IF('3.Species Information'!BG688&gt;1,",",".")&amp;IF('3.Species Information'!BG688&gt;1,"North American Beringian","")&amp;IF('3.Species Information'!BH688&gt;1,",",".")&amp;IF('3.Species Information'!BH688&gt;1,"Amphi-Atlantic","")&amp;IF('3.Species Information'!BI688&gt;1,",",".")&amp;IF('3.Species Information'!BI688&gt;1,"Bipolar disjunct","")&amp;IF('3.Species Information'!BJ688&gt;1,",",".")&amp;IF('3.Species Information'!BJ688&gt;1,"Cosmopolitan","")&amp;IF('3.Species Information'!BK688&gt;1,",",".")&amp;IF('3.Species Information'!BK688&gt;1,BO679&amp;”.”,"")</f>
        <v>...........</v>
      </c>
      <c r="G678" s="11" t="str">
        <f>IF('3.Species Information'!BM688&gt;1,"Alaska","")&amp;IF('3.Species Information'!BN688&gt;1,",",".")&amp;IF('3.Species Information'!BN688&gt;1,"Yukon Territory","")&amp;IF('3.Species Information'!BO688&gt;1,",",".")&amp;IF('3.Species Information'!BO688&gt;1,"Northwest Territories","")&amp;IF('3.Species Information'!BP688&gt;1,",",".")&amp;IF('3.Species Information'!BP688&gt;1,"Nunavut","")&amp;IF('3.Species Information'!BQ688&gt;1,",",".")&amp;IF('3.Species Information'!BQ688&gt;1,"Manitoba (Hudson Bay coastal region, Wapusk National Park)","")&amp;IF('3.Species Information'!BR688&gt;1,",",".")&amp;IF('3.Species Information'!BR688&gt;1,"Ontario (Hudson Bay coastal region)","")&amp;IF('3.Species Information'!BS688&gt;1,",",".")&amp;IF('3.Species Information'!BS688&gt;1,"Québec","")&amp;IF('3.Species Information'!BT688&gt;1,",",".")&amp;IF('3.Species Information'!BT688&gt;1,"Newfoundland and Labrador.","")</f>
        <v>.......</v>
      </c>
      <c r="H678" s="11" t="str">
        <f>IF('3.Species Information'!BU688&gt;1,"Canada","")&amp;IF('3.Species Information'!BV688&gt;1,",",".")&amp;IF('3.Species Information'!BV688&gt;1,"United States (Alaska)","")&amp;IF('3.Species Information'!BW688&gt;1,",",".")&amp;IF('3.Species Information'!BW688&gt;1,"Greenland","")&amp;IF('3.Species Information'!BX688&gt;1,",",".")&amp;IF('3.Species Information'!BX688&gt;1,"Scandinavia (including Svalbard)","")&amp;IF('3.Species Information'!BY688&gt;1,",",".")&amp;IF('3.Species Information'!BY688&gt;1,"European Russia","")&amp;IF('3.Species Information'!BZ688&gt;1,",",".")&amp;IF('3.Species Information'!BZ688&gt;1,"Siberian Russia (Europe Border to the Kolyma River)","")&amp;IF('3.Species Information'!CA688&gt;1,",",".")&amp;IF('3.Species Information'!CA688&gt;1,"Far East Russia (east of the Kolyma River).","")</f>
        <v>......</v>
      </c>
      <c r="I678" s="11" t="s">
        <v>860</v>
      </c>
    </row>
    <row r="679" spans="1:9" ht="15">
      <c r="A679" s="8" t="e">
        <f>#REF!</f>
        <v>#REF!</v>
      </c>
      <c r="B679" s="11" t="str">
        <f>IF('3.Species Information'!W689&gt;1,"Arctic polar desert zone (Zone A)","")&amp;IF('3.Species Information'!X689&gt;1,",",".")&amp;IF('3.Species Information'!X689&gt;1," Northern arctic tundra zone (Zone B)","")&amp;IF('3.Species Information'!Y689&gt;1,",",".")&amp;IF('3.Species Information'!Y689&gt;1," Middle arctic tundra zone (Zone C)","")&amp;IF('3.Species Information'!Z689&gt;1,",",".")&amp;IF('3.Species Information'!Z689&gt;1," Southern arctic tundra zone (Zone D)","")&amp;IF('3.Species Information'!AA689&gt;1,",",".")&amp;IF('3.Species Information'!AA689&gt;1," Arctic shrub tundra zone (Zone E).","")</f>
        <v>....</v>
      </c>
      <c r="C679" s="11" t="str">
        <f>IF('3.Species Information'!AC689&gt;1,"Northern Alaska/Yukon","")&amp;IF('3.Species Information'!AD689&gt;1,",",".")&amp;IF('3.Species Information'!AD689&gt;1,"Western Canadian Arctic","")&amp;IF('3.Species Information'!AE689&gt;1,",",".")&amp;IF('3.Species Information'!AE689&gt;1,"Eastern Canadian Arctic","")&amp;IF('3.Species Information'!AF689&gt;1,",",".")&amp;IF('3.Species Information'!AF689&gt;1,"Ellesmere.","")</f>
        <v>...</v>
      </c>
      <c r="D679" s="11" t="str">
        <f>IF('3.Species Information'!AH689&gt;1,"Taiga Plains","")&amp;IF('3.Species Information'!AI689&gt;1,",",".")&amp;IF('3.Species Information'!AI689&gt;1,"Taiga Shield","")&amp;IF('3.Species Information'!AJ689&gt;1,",",".")&amp;IF('3.Species Information'!AJ689&gt;1,"Taiga Cordillera","")&amp;IF('3.Species Information'!AK689&gt;1,",",".")&amp;IF('3.Species Information'!AK689&gt;1,"Hudson Plains","")&amp;IF('3.Species Information'!AL689&gt;1,",",".")&amp;IF('3.Species Information'!AL689&gt;1,"Boreal Plains","")&amp;IF('3.Species Information'!AM689&gt;1,",",".")&amp;IF('3.Species Information'!AM689&gt;1,"Boreal Shield","")&amp;IF('3.Species Information'!AN689&gt;1,",",".")&amp;IF('3.Species Information'!AN689&gt;1,"Boreal Cordillera","")&amp;IF('3.Species Information'!AO689&gt;1,",",".")&amp;IF('3.Species Information'!AO689&gt;1,"Pacific Maritime","")&amp;IF('3.Species Information'!AP689&gt;1,",",".")&amp;IF('3.Species Information'!AP689&gt;1,"Montane Cordillera","")&amp;IF('3.Species Information'!AQ689&gt;1,",",".")&amp;IF('3.Species Information'!AQ689&gt;1,"Prairies","")&amp;IF('3.Species Information'!AR689&gt;1,",",".")&amp;IF('3.Species Information'!AR689&gt;1,"Atlantic Maritime","")&amp;IF('3.Species Information'!AS689&gt;1,",",".")&amp;IF('3.Species Information'!AS689&gt;1,"Mixedwood Plains.","")</f>
        <v>...........</v>
      </c>
      <c r="E679" s="11" t="str">
        <f>IF('3.Species Information'!AU689&gt;1,"Arctic","")&amp;IF('3.Species Information'!AV689&gt;1,",",".")&amp;IF('3.Species Information'!AV689&gt;1,"Alpine","")&amp;IF('3.Species Information'!AW689&gt;1,",",".")&amp;IF('3.Species Information'!AW689&gt;1,"Boreal","")&amp;IF('3.Species Information'!AX689&gt;1,",",".")&amp;IF('3.Species Information'!AX689&gt;1,BB680&amp;”.”,"")</f>
        <v>...</v>
      </c>
      <c r="F679" s="11" t="str">
        <f>IF('3.Species Information'!AZ689&gt;1,"Circumarctic","")&amp;IF('3.Species Information'!BA689&gt;1,",",".")&amp;IF('3.Species Information'!BA689&gt;1,"North American Arctic","")&amp;IF('3.Species Information'!BB689&gt;1,",",".")&amp;IF('3.Species Information'!BB689&gt;1,"Circumboreal","")&amp;IF('3.Species Information'!BC689&gt;1,",",".")&amp;IF('3.Species Information'!BC689&gt;1,"North American Boreal","")&amp;IF('3.Species Information'!BD689&gt;1,",",".")&amp;IF('3.Species Information'!BD689&gt;1,"North American Boreal Cordilleran","")&amp;IF('3.Species Information'!BE689&gt;1,",",".")&amp;IF('3.Species Information'!BE689&gt;1,"North American Temperate Cordilleran","")&amp;IF('3.Species Information'!BF689&gt;1,",",".")&amp;IF('3.Species Information'!BF689&gt;1,"Amphi-Beringian","")&amp;IF('3.Species Information'!BG689&gt;1,",",".")&amp;IF('3.Species Information'!BG689&gt;1,"North American Beringian","")&amp;IF('3.Species Information'!BH689&gt;1,",",".")&amp;IF('3.Species Information'!BH689&gt;1,"Amphi-Atlantic","")&amp;IF('3.Species Information'!BI689&gt;1,",",".")&amp;IF('3.Species Information'!BI689&gt;1,"Bipolar disjunct","")&amp;IF('3.Species Information'!BJ689&gt;1,",",".")&amp;IF('3.Species Information'!BJ689&gt;1,"Cosmopolitan","")&amp;IF('3.Species Information'!BK689&gt;1,",",".")&amp;IF('3.Species Information'!BK689&gt;1,BO680&amp;”.”,"")</f>
        <v>...........</v>
      </c>
      <c r="G679" s="11" t="str">
        <f>IF('3.Species Information'!BM689&gt;1,"Alaska","")&amp;IF('3.Species Information'!BN689&gt;1,",",".")&amp;IF('3.Species Information'!BN689&gt;1,"Yukon Territory","")&amp;IF('3.Species Information'!BO689&gt;1,",",".")&amp;IF('3.Species Information'!BO689&gt;1,"Northwest Territories","")&amp;IF('3.Species Information'!BP689&gt;1,",",".")&amp;IF('3.Species Information'!BP689&gt;1,"Nunavut","")&amp;IF('3.Species Information'!BQ689&gt;1,",",".")&amp;IF('3.Species Information'!BQ689&gt;1,"Manitoba (Hudson Bay coastal region, Wapusk National Park)","")&amp;IF('3.Species Information'!BR689&gt;1,",",".")&amp;IF('3.Species Information'!BR689&gt;1,"Ontario (Hudson Bay coastal region)","")&amp;IF('3.Species Information'!BS689&gt;1,",",".")&amp;IF('3.Species Information'!BS689&gt;1,"Québec","")&amp;IF('3.Species Information'!BT689&gt;1,",",".")&amp;IF('3.Species Information'!BT689&gt;1,"Newfoundland and Labrador.","")</f>
        <v>.......</v>
      </c>
      <c r="H679" s="11" t="str">
        <f>IF('3.Species Information'!BU689&gt;1,"Canada","")&amp;IF('3.Species Information'!BV689&gt;1,",",".")&amp;IF('3.Species Information'!BV689&gt;1,"United States (Alaska)","")&amp;IF('3.Species Information'!BW689&gt;1,",",".")&amp;IF('3.Species Information'!BW689&gt;1,"Greenland","")&amp;IF('3.Species Information'!BX689&gt;1,",",".")&amp;IF('3.Species Information'!BX689&gt;1,"Scandinavia (including Svalbard)","")&amp;IF('3.Species Information'!BY689&gt;1,",",".")&amp;IF('3.Species Information'!BY689&gt;1,"European Russia","")&amp;IF('3.Species Information'!BZ689&gt;1,",",".")&amp;IF('3.Species Information'!BZ689&gt;1,"Siberian Russia (Europe Border to the Kolyma River)","")&amp;IF('3.Species Information'!CA689&gt;1,",",".")&amp;IF('3.Species Information'!CA689&gt;1,"Far East Russia (east of the Kolyma River).","")</f>
        <v>......</v>
      </c>
      <c r="I679" s="11" t="s">
        <v>860</v>
      </c>
    </row>
    <row r="680" spans="1:9" ht="15">
      <c r="A680" s="8" t="e">
        <f>#REF!</f>
        <v>#REF!</v>
      </c>
      <c r="B680" s="11" t="str">
        <f>IF('3.Species Information'!W690&gt;1,"Arctic polar desert zone (Zone A)","")&amp;IF('3.Species Information'!X690&gt;1,",",".")&amp;IF('3.Species Information'!X690&gt;1," Northern arctic tundra zone (Zone B)","")&amp;IF('3.Species Information'!Y690&gt;1,",",".")&amp;IF('3.Species Information'!Y690&gt;1," Middle arctic tundra zone (Zone C)","")&amp;IF('3.Species Information'!Z690&gt;1,",",".")&amp;IF('3.Species Information'!Z690&gt;1," Southern arctic tundra zone (Zone D)","")&amp;IF('3.Species Information'!AA690&gt;1,",",".")&amp;IF('3.Species Information'!AA690&gt;1," Arctic shrub tundra zone (Zone E).","")</f>
        <v>....</v>
      </c>
      <c r="C680" s="11" t="str">
        <f>IF('3.Species Information'!AC690&gt;1,"Northern Alaska/Yukon","")&amp;IF('3.Species Information'!AD690&gt;1,",",".")&amp;IF('3.Species Information'!AD690&gt;1,"Western Canadian Arctic","")&amp;IF('3.Species Information'!AE690&gt;1,",",".")&amp;IF('3.Species Information'!AE690&gt;1,"Eastern Canadian Arctic","")&amp;IF('3.Species Information'!AF690&gt;1,",",".")&amp;IF('3.Species Information'!AF690&gt;1,"Ellesmere.","")</f>
        <v>...</v>
      </c>
      <c r="D680" s="11" t="str">
        <f>IF('3.Species Information'!AH690&gt;1,"Taiga Plains","")&amp;IF('3.Species Information'!AI690&gt;1,",",".")&amp;IF('3.Species Information'!AI690&gt;1,"Taiga Shield","")&amp;IF('3.Species Information'!AJ690&gt;1,",",".")&amp;IF('3.Species Information'!AJ690&gt;1,"Taiga Cordillera","")&amp;IF('3.Species Information'!AK690&gt;1,",",".")&amp;IF('3.Species Information'!AK690&gt;1,"Hudson Plains","")&amp;IF('3.Species Information'!AL690&gt;1,",",".")&amp;IF('3.Species Information'!AL690&gt;1,"Boreal Plains","")&amp;IF('3.Species Information'!AM690&gt;1,",",".")&amp;IF('3.Species Information'!AM690&gt;1,"Boreal Shield","")&amp;IF('3.Species Information'!AN690&gt;1,",",".")&amp;IF('3.Species Information'!AN690&gt;1,"Boreal Cordillera","")&amp;IF('3.Species Information'!AO690&gt;1,",",".")&amp;IF('3.Species Information'!AO690&gt;1,"Pacific Maritime","")&amp;IF('3.Species Information'!AP690&gt;1,",",".")&amp;IF('3.Species Information'!AP690&gt;1,"Montane Cordillera","")&amp;IF('3.Species Information'!AQ690&gt;1,",",".")&amp;IF('3.Species Information'!AQ690&gt;1,"Prairies","")&amp;IF('3.Species Information'!AR690&gt;1,",",".")&amp;IF('3.Species Information'!AR690&gt;1,"Atlantic Maritime","")&amp;IF('3.Species Information'!AS690&gt;1,",",".")&amp;IF('3.Species Information'!AS690&gt;1,"Mixedwood Plains.","")</f>
        <v>...........</v>
      </c>
      <c r="E680" s="11" t="str">
        <f>IF('3.Species Information'!AU690&gt;1,"Arctic","")&amp;IF('3.Species Information'!AV690&gt;1,",",".")&amp;IF('3.Species Information'!AV690&gt;1,"Alpine","")&amp;IF('3.Species Information'!AW690&gt;1,",",".")&amp;IF('3.Species Information'!AW690&gt;1,"Boreal","")&amp;IF('3.Species Information'!AX690&gt;1,",",".")&amp;IF('3.Species Information'!AX690&gt;1,BB681&amp;”.”,"")</f>
        <v>...</v>
      </c>
      <c r="F680" s="11" t="str">
        <f>IF('3.Species Information'!AZ690&gt;1,"Circumarctic","")&amp;IF('3.Species Information'!BA690&gt;1,",",".")&amp;IF('3.Species Information'!BA690&gt;1,"North American Arctic","")&amp;IF('3.Species Information'!BB690&gt;1,",",".")&amp;IF('3.Species Information'!BB690&gt;1,"Circumboreal","")&amp;IF('3.Species Information'!BC690&gt;1,",",".")&amp;IF('3.Species Information'!BC690&gt;1,"North American Boreal","")&amp;IF('3.Species Information'!BD690&gt;1,",",".")&amp;IF('3.Species Information'!BD690&gt;1,"North American Boreal Cordilleran","")&amp;IF('3.Species Information'!BE690&gt;1,",",".")&amp;IF('3.Species Information'!BE690&gt;1,"North American Temperate Cordilleran","")&amp;IF('3.Species Information'!BF690&gt;1,",",".")&amp;IF('3.Species Information'!BF690&gt;1,"Amphi-Beringian","")&amp;IF('3.Species Information'!BG690&gt;1,",",".")&amp;IF('3.Species Information'!BG690&gt;1,"North American Beringian","")&amp;IF('3.Species Information'!BH690&gt;1,",",".")&amp;IF('3.Species Information'!BH690&gt;1,"Amphi-Atlantic","")&amp;IF('3.Species Information'!BI690&gt;1,",",".")&amp;IF('3.Species Information'!BI690&gt;1,"Bipolar disjunct","")&amp;IF('3.Species Information'!BJ690&gt;1,",",".")&amp;IF('3.Species Information'!BJ690&gt;1,"Cosmopolitan","")&amp;IF('3.Species Information'!BK690&gt;1,",",".")&amp;IF('3.Species Information'!BK690&gt;1,BO681&amp;”.”,"")</f>
        <v>...........</v>
      </c>
      <c r="G680" s="11" t="str">
        <f>IF('3.Species Information'!BM690&gt;1,"Alaska","")&amp;IF('3.Species Information'!BN690&gt;1,",",".")&amp;IF('3.Species Information'!BN690&gt;1,"Yukon Territory","")&amp;IF('3.Species Information'!BO690&gt;1,",",".")&amp;IF('3.Species Information'!BO690&gt;1,"Northwest Territories","")&amp;IF('3.Species Information'!BP690&gt;1,",",".")&amp;IF('3.Species Information'!BP690&gt;1,"Nunavut","")&amp;IF('3.Species Information'!BQ690&gt;1,",",".")&amp;IF('3.Species Information'!BQ690&gt;1,"Manitoba (Hudson Bay coastal region, Wapusk National Park)","")&amp;IF('3.Species Information'!BR690&gt;1,",",".")&amp;IF('3.Species Information'!BR690&gt;1,"Ontario (Hudson Bay coastal region)","")&amp;IF('3.Species Information'!BS690&gt;1,",",".")&amp;IF('3.Species Information'!BS690&gt;1,"Québec","")&amp;IF('3.Species Information'!BT690&gt;1,",",".")&amp;IF('3.Species Information'!BT690&gt;1,"Newfoundland and Labrador.","")</f>
        <v>.......</v>
      </c>
      <c r="H680" s="11" t="str">
        <f>IF('3.Species Information'!BU690&gt;1,"Canada","")&amp;IF('3.Species Information'!BV690&gt;1,",",".")&amp;IF('3.Species Information'!BV690&gt;1,"United States (Alaska)","")&amp;IF('3.Species Information'!BW690&gt;1,",",".")&amp;IF('3.Species Information'!BW690&gt;1,"Greenland","")&amp;IF('3.Species Information'!BX690&gt;1,",",".")&amp;IF('3.Species Information'!BX690&gt;1,"Scandinavia (including Svalbard)","")&amp;IF('3.Species Information'!BY690&gt;1,",",".")&amp;IF('3.Species Information'!BY690&gt;1,"European Russia","")&amp;IF('3.Species Information'!BZ690&gt;1,",",".")&amp;IF('3.Species Information'!BZ690&gt;1,"Siberian Russia (Europe Border to the Kolyma River)","")&amp;IF('3.Species Information'!CA690&gt;1,",",".")&amp;IF('3.Species Information'!CA690&gt;1,"Far East Russia (east of the Kolyma River).","")</f>
        <v>......</v>
      </c>
      <c r="I680" s="11" t="s">
        <v>860</v>
      </c>
    </row>
    <row r="681" spans="1:9" ht="15">
      <c r="A681" s="8" t="e">
        <f>#REF!</f>
        <v>#REF!</v>
      </c>
      <c r="B681" s="11" t="str">
        <f>IF('3.Species Information'!W691&gt;1,"Arctic polar desert zone (Zone A)","")&amp;IF('3.Species Information'!X691&gt;1,",",".")&amp;IF('3.Species Information'!X691&gt;1," Northern arctic tundra zone (Zone B)","")&amp;IF('3.Species Information'!Y691&gt;1,",",".")&amp;IF('3.Species Information'!Y691&gt;1," Middle arctic tundra zone (Zone C)","")&amp;IF('3.Species Information'!Z691&gt;1,",",".")&amp;IF('3.Species Information'!Z691&gt;1," Southern arctic tundra zone (Zone D)","")&amp;IF('3.Species Information'!AA691&gt;1,",",".")&amp;IF('3.Species Information'!AA691&gt;1," Arctic shrub tundra zone (Zone E).","")</f>
        <v>....</v>
      </c>
      <c r="C681" s="11" t="str">
        <f>IF('3.Species Information'!AC691&gt;1,"Northern Alaska/Yukon","")&amp;IF('3.Species Information'!AD691&gt;1,",",".")&amp;IF('3.Species Information'!AD691&gt;1,"Western Canadian Arctic","")&amp;IF('3.Species Information'!AE691&gt;1,",",".")&amp;IF('3.Species Information'!AE691&gt;1,"Eastern Canadian Arctic","")&amp;IF('3.Species Information'!AF691&gt;1,",",".")&amp;IF('3.Species Information'!AF691&gt;1,"Ellesmere.","")</f>
        <v>...</v>
      </c>
      <c r="D681" s="11" t="str">
        <f>IF('3.Species Information'!AH691&gt;1,"Taiga Plains","")&amp;IF('3.Species Information'!AI691&gt;1,",",".")&amp;IF('3.Species Information'!AI691&gt;1,"Taiga Shield","")&amp;IF('3.Species Information'!AJ691&gt;1,",",".")&amp;IF('3.Species Information'!AJ691&gt;1,"Taiga Cordillera","")&amp;IF('3.Species Information'!AK691&gt;1,",",".")&amp;IF('3.Species Information'!AK691&gt;1,"Hudson Plains","")&amp;IF('3.Species Information'!AL691&gt;1,",",".")&amp;IF('3.Species Information'!AL691&gt;1,"Boreal Plains","")&amp;IF('3.Species Information'!AM691&gt;1,",",".")&amp;IF('3.Species Information'!AM691&gt;1,"Boreal Shield","")&amp;IF('3.Species Information'!AN691&gt;1,",",".")&amp;IF('3.Species Information'!AN691&gt;1,"Boreal Cordillera","")&amp;IF('3.Species Information'!AO691&gt;1,",",".")&amp;IF('3.Species Information'!AO691&gt;1,"Pacific Maritime","")&amp;IF('3.Species Information'!AP691&gt;1,",",".")&amp;IF('3.Species Information'!AP691&gt;1,"Montane Cordillera","")&amp;IF('3.Species Information'!AQ691&gt;1,",",".")&amp;IF('3.Species Information'!AQ691&gt;1,"Prairies","")&amp;IF('3.Species Information'!AR691&gt;1,",",".")&amp;IF('3.Species Information'!AR691&gt;1,"Atlantic Maritime","")&amp;IF('3.Species Information'!AS691&gt;1,",",".")&amp;IF('3.Species Information'!AS691&gt;1,"Mixedwood Plains.","")</f>
        <v>...........</v>
      </c>
      <c r="E681" s="11" t="str">
        <f>IF('3.Species Information'!AU691&gt;1,"Arctic","")&amp;IF('3.Species Information'!AV691&gt;1,",",".")&amp;IF('3.Species Information'!AV691&gt;1,"Alpine","")&amp;IF('3.Species Information'!AW691&gt;1,",",".")&amp;IF('3.Species Information'!AW691&gt;1,"Boreal","")&amp;IF('3.Species Information'!AX691&gt;1,",",".")&amp;IF('3.Species Information'!AX691&gt;1,BB682&amp;”.”,"")</f>
        <v>...</v>
      </c>
      <c r="F681" s="11" t="str">
        <f>IF('3.Species Information'!AZ691&gt;1,"Circumarctic","")&amp;IF('3.Species Information'!BA691&gt;1,",",".")&amp;IF('3.Species Information'!BA691&gt;1,"North American Arctic","")&amp;IF('3.Species Information'!BB691&gt;1,",",".")&amp;IF('3.Species Information'!BB691&gt;1,"Circumboreal","")&amp;IF('3.Species Information'!BC691&gt;1,",",".")&amp;IF('3.Species Information'!BC691&gt;1,"North American Boreal","")&amp;IF('3.Species Information'!BD691&gt;1,",",".")&amp;IF('3.Species Information'!BD691&gt;1,"North American Boreal Cordilleran","")&amp;IF('3.Species Information'!BE691&gt;1,",",".")&amp;IF('3.Species Information'!BE691&gt;1,"North American Temperate Cordilleran","")&amp;IF('3.Species Information'!BF691&gt;1,",",".")&amp;IF('3.Species Information'!BF691&gt;1,"Amphi-Beringian","")&amp;IF('3.Species Information'!BG691&gt;1,",",".")&amp;IF('3.Species Information'!BG691&gt;1,"North American Beringian","")&amp;IF('3.Species Information'!BH691&gt;1,",",".")&amp;IF('3.Species Information'!BH691&gt;1,"Amphi-Atlantic","")&amp;IF('3.Species Information'!BI691&gt;1,",",".")&amp;IF('3.Species Information'!BI691&gt;1,"Bipolar disjunct","")&amp;IF('3.Species Information'!BJ691&gt;1,",",".")&amp;IF('3.Species Information'!BJ691&gt;1,"Cosmopolitan","")&amp;IF('3.Species Information'!BK691&gt;1,",",".")&amp;IF('3.Species Information'!BK691&gt;1,BO682&amp;”.”,"")</f>
        <v>...........</v>
      </c>
      <c r="G681" s="11" t="str">
        <f>IF('3.Species Information'!BM691&gt;1,"Alaska","")&amp;IF('3.Species Information'!BN691&gt;1,",",".")&amp;IF('3.Species Information'!BN691&gt;1,"Yukon Territory","")&amp;IF('3.Species Information'!BO691&gt;1,",",".")&amp;IF('3.Species Information'!BO691&gt;1,"Northwest Territories","")&amp;IF('3.Species Information'!BP691&gt;1,",",".")&amp;IF('3.Species Information'!BP691&gt;1,"Nunavut","")&amp;IF('3.Species Information'!BQ691&gt;1,",",".")&amp;IF('3.Species Information'!BQ691&gt;1,"Manitoba (Hudson Bay coastal region, Wapusk National Park)","")&amp;IF('3.Species Information'!BR691&gt;1,",",".")&amp;IF('3.Species Information'!BR691&gt;1,"Ontario (Hudson Bay coastal region)","")&amp;IF('3.Species Information'!BS691&gt;1,",",".")&amp;IF('3.Species Information'!BS691&gt;1,"Québec","")&amp;IF('3.Species Information'!BT691&gt;1,",",".")&amp;IF('3.Species Information'!BT691&gt;1,"Newfoundland and Labrador.","")</f>
        <v>.......</v>
      </c>
      <c r="H681" s="11" t="str">
        <f>IF('3.Species Information'!BU691&gt;1,"Canada","")&amp;IF('3.Species Information'!BV691&gt;1,",",".")&amp;IF('3.Species Information'!BV691&gt;1,"United States (Alaska)","")&amp;IF('3.Species Information'!BW691&gt;1,",",".")&amp;IF('3.Species Information'!BW691&gt;1,"Greenland","")&amp;IF('3.Species Information'!BX691&gt;1,",",".")&amp;IF('3.Species Information'!BX691&gt;1,"Scandinavia (including Svalbard)","")&amp;IF('3.Species Information'!BY691&gt;1,",",".")&amp;IF('3.Species Information'!BY691&gt;1,"European Russia","")&amp;IF('3.Species Information'!BZ691&gt;1,",",".")&amp;IF('3.Species Information'!BZ691&gt;1,"Siberian Russia (Europe Border to the Kolyma River)","")&amp;IF('3.Species Information'!CA691&gt;1,",",".")&amp;IF('3.Species Information'!CA691&gt;1,"Far East Russia (east of the Kolyma River).","")</f>
        <v>......</v>
      </c>
      <c r="I681" s="11" t="s">
        <v>860</v>
      </c>
    </row>
    <row r="682" spans="1:9" ht="15">
      <c r="A682" s="8" t="e">
        <f>#REF!</f>
        <v>#REF!</v>
      </c>
      <c r="B682" s="11" t="str">
        <f>IF('3.Species Information'!W692&gt;1,"Arctic polar desert zone (Zone A)","")&amp;IF('3.Species Information'!X692&gt;1,",",".")&amp;IF('3.Species Information'!X692&gt;1," Northern arctic tundra zone (Zone B)","")&amp;IF('3.Species Information'!Y692&gt;1,",",".")&amp;IF('3.Species Information'!Y692&gt;1," Middle arctic tundra zone (Zone C)","")&amp;IF('3.Species Information'!Z692&gt;1,",",".")&amp;IF('3.Species Information'!Z692&gt;1," Southern arctic tundra zone (Zone D)","")&amp;IF('3.Species Information'!AA692&gt;1,",",".")&amp;IF('3.Species Information'!AA692&gt;1," Arctic shrub tundra zone (Zone E).","")</f>
        <v>....</v>
      </c>
      <c r="C682" s="11" t="str">
        <f>IF('3.Species Information'!AC692&gt;1,"Northern Alaska/Yukon","")&amp;IF('3.Species Information'!AD692&gt;1,",",".")&amp;IF('3.Species Information'!AD692&gt;1,"Western Canadian Arctic","")&amp;IF('3.Species Information'!AE692&gt;1,",",".")&amp;IF('3.Species Information'!AE692&gt;1,"Eastern Canadian Arctic","")&amp;IF('3.Species Information'!AF692&gt;1,",",".")&amp;IF('3.Species Information'!AF692&gt;1,"Ellesmere.","")</f>
        <v>...</v>
      </c>
      <c r="D682" s="11" t="str">
        <f>IF('3.Species Information'!AH692&gt;1,"Taiga Plains","")&amp;IF('3.Species Information'!AI692&gt;1,",",".")&amp;IF('3.Species Information'!AI692&gt;1,"Taiga Shield","")&amp;IF('3.Species Information'!AJ692&gt;1,",",".")&amp;IF('3.Species Information'!AJ692&gt;1,"Taiga Cordillera","")&amp;IF('3.Species Information'!AK692&gt;1,",",".")&amp;IF('3.Species Information'!AK692&gt;1,"Hudson Plains","")&amp;IF('3.Species Information'!AL692&gt;1,",",".")&amp;IF('3.Species Information'!AL692&gt;1,"Boreal Plains","")&amp;IF('3.Species Information'!AM692&gt;1,",",".")&amp;IF('3.Species Information'!AM692&gt;1,"Boreal Shield","")&amp;IF('3.Species Information'!AN692&gt;1,",",".")&amp;IF('3.Species Information'!AN692&gt;1,"Boreal Cordillera","")&amp;IF('3.Species Information'!AO692&gt;1,",",".")&amp;IF('3.Species Information'!AO692&gt;1,"Pacific Maritime","")&amp;IF('3.Species Information'!AP692&gt;1,",",".")&amp;IF('3.Species Information'!AP692&gt;1,"Montane Cordillera","")&amp;IF('3.Species Information'!AQ692&gt;1,",",".")&amp;IF('3.Species Information'!AQ692&gt;1,"Prairies","")&amp;IF('3.Species Information'!AR692&gt;1,",",".")&amp;IF('3.Species Information'!AR692&gt;1,"Atlantic Maritime","")&amp;IF('3.Species Information'!AS692&gt;1,",",".")&amp;IF('3.Species Information'!AS692&gt;1,"Mixedwood Plains.","")</f>
        <v>...........</v>
      </c>
      <c r="E682" s="11" t="str">
        <f>IF('3.Species Information'!AU692&gt;1,"Arctic","")&amp;IF('3.Species Information'!AV692&gt;1,",",".")&amp;IF('3.Species Information'!AV692&gt;1,"Alpine","")&amp;IF('3.Species Information'!AW692&gt;1,",",".")&amp;IF('3.Species Information'!AW692&gt;1,"Boreal","")&amp;IF('3.Species Information'!AX692&gt;1,",",".")&amp;IF('3.Species Information'!AX692&gt;1,BB683&amp;”.”,"")</f>
        <v>...</v>
      </c>
      <c r="F682" s="11" t="str">
        <f>IF('3.Species Information'!AZ692&gt;1,"Circumarctic","")&amp;IF('3.Species Information'!BA692&gt;1,",",".")&amp;IF('3.Species Information'!BA692&gt;1,"North American Arctic","")&amp;IF('3.Species Information'!BB692&gt;1,",",".")&amp;IF('3.Species Information'!BB692&gt;1,"Circumboreal","")&amp;IF('3.Species Information'!BC692&gt;1,",",".")&amp;IF('3.Species Information'!BC692&gt;1,"North American Boreal","")&amp;IF('3.Species Information'!BD692&gt;1,",",".")&amp;IF('3.Species Information'!BD692&gt;1,"North American Boreal Cordilleran","")&amp;IF('3.Species Information'!BE692&gt;1,",",".")&amp;IF('3.Species Information'!BE692&gt;1,"North American Temperate Cordilleran","")&amp;IF('3.Species Information'!BF692&gt;1,",",".")&amp;IF('3.Species Information'!BF692&gt;1,"Amphi-Beringian","")&amp;IF('3.Species Information'!BG692&gt;1,",",".")&amp;IF('3.Species Information'!BG692&gt;1,"North American Beringian","")&amp;IF('3.Species Information'!BH692&gt;1,",",".")&amp;IF('3.Species Information'!BH692&gt;1,"Amphi-Atlantic","")&amp;IF('3.Species Information'!BI692&gt;1,",",".")&amp;IF('3.Species Information'!BI692&gt;1,"Bipolar disjunct","")&amp;IF('3.Species Information'!BJ692&gt;1,",",".")&amp;IF('3.Species Information'!BJ692&gt;1,"Cosmopolitan","")&amp;IF('3.Species Information'!BK692&gt;1,",",".")&amp;IF('3.Species Information'!BK692&gt;1,BO683&amp;”.”,"")</f>
        <v>...........</v>
      </c>
      <c r="G682" s="11" t="str">
        <f>IF('3.Species Information'!BM692&gt;1,"Alaska","")&amp;IF('3.Species Information'!BN692&gt;1,",",".")&amp;IF('3.Species Information'!BN692&gt;1,"Yukon Territory","")&amp;IF('3.Species Information'!BO692&gt;1,",",".")&amp;IF('3.Species Information'!BO692&gt;1,"Northwest Territories","")&amp;IF('3.Species Information'!BP692&gt;1,",",".")&amp;IF('3.Species Information'!BP692&gt;1,"Nunavut","")&amp;IF('3.Species Information'!BQ692&gt;1,",",".")&amp;IF('3.Species Information'!BQ692&gt;1,"Manitoba (Hudson Bay coastal region, Wapusk National Park)","")&amp;IF('3.Species Information'!BR692&gt;1,",",".")&amp;IF('3.Species Information'!BR692&gt;1,"Ontario (Hudson Bay coastal region)","")&amp;IF('3.Species Information'!BS692&gt;1,",",".")&amp;IF('3.Species Information'!BS692&gt;1,"Québec","")&amp;IF('3.Species Information'!BT692&gt;1,",",".")&amp;IF('3.Species Information'!BT692&gt;1,"Newfoundland and Labrador.","")</f>
        <v>.......</v>
      </c>
      <c r="H682" s="11" t="str">
        <f>IF('3.Species Information'!BU692&gt;1,"Canada","")&amp;IF('3.Species Information'!BV692&gt;1,",",".")&amp;IF('3.Species Information'!BV692&gt;1,"United States (Alaska)","")&amp;IF('3.Species Information'!BW692&gt;1,",",".")&amp;IF('3.Species Information'!BW692&gt;1,"Greenland","")&amp;IF('3.Species Information'!BX692&gt;1,",",".")&amp;IF('3.Species Information'!BX692&gt;1,"Scandinavia (including Svalbard)","")&amp;IF('3.Species Information'!BY692&gt;1,",",".")&amp;IF('3.Species Information'!BY692&gt;1,"European Russia","")&amp;IF('3.Species Information'!BZ692&gt;1,",",".")&amp;IF('3.Species Information'!BZ692&gt;1,"Siberian Russia (Europe Border to the Kolyma River)","")&amp;IF('3.Species Information'!CA692&gt;1,",",".")&amp;IF('3.Species Information'!CA692&gt;1,"Far East Russia (east of the Kolyma River).","")</f>
        <v>......</v>
      </c>
      <c r="I682" s="11" t="s">
        <v>860</v>
      </c>
    </row>
    <row r="683" spans="1:9" ht="15">
      <c r="A683" s="8" t="e">
        <f>#REF!</f>
        <v>#REF!</v>
      </c>
      <c r="B683" s="11" t="str">
        <f>IF('3.Species Information'!W693&gt;1,"Arctic polar desert zone (Zone A)","")&amp;IF('3.Species Information'!X693&gt;1,",",".")&amp;IF('3.Species Information'!X693&gt;1," Northern arctic tundra zone (Zone B)","")&amp;IF('3.Species Information'!Y693&gt;1,",",".")&amp;IF('3.Species Information'!Y693&gt;1," Middle arctic tundra zone (Zone C)","")&amp;IF('3.Species Information'!Z693&gt;1,",",".")&amp;IF('3.Species Information'!Z693&gt;1," Southern arctic tundra zone (Zone D)","")&amp;IF('3.Species Information'!AA693&gt;1,",",".")&amp;IF('3.Species Information'!AA693&gt;1," Arctic shrub tundra zone (Zone E).","")</f>
        <v>....</v>
      </c>
      <c r="C683" s="11" t="str">
        <f>IF('3.Species Information'!AC693&gt;1,"Northern Alaska/Yukon","")&amp;IF('3.Species Information'!AD693&gt;1,",",".")&amp;IF('3.Species Information'!AD693&gt;1,"Western Canadian Arctic","")&amp;IF('3.Species Information'!AE693&gt;1,",",".")&amp;IF('3.Species Information'!AE693&gt;1,"Eastern Canadian Arctic","")&amp;IF('3.Species Information'!AF693&gt;1,",",".")&amp;IF('3.Species Information'!AF693&gt;1,"Ellesmere.","")</f>
        <v>...</v>
      </c>
      <c r="D683" s="11" t="str">
        <f>IF('3.Species Information'!AH693&gt;1,"Taiga Plains","")&amp;IF('3.Species Information'!AI693&gt;1,",",".")&amp;IF('3.Species Information'!AI693&gt;1,"Taiga Shield","")&amp;IF('3.Species Information'!AJ693&gt;1,",",".")&amp;IF('3.Species Information'!AJ693&gt;1,"Taiga Cordillera","")&amp;IF('3.Species Information'!AK693&gt;1,",",".")&amp;IF('3.Species Information'!AK693&gt;1,"Hudson Plains","")&amp;IF('3.Species Information'!AL693&gt;1,",",".")&amp;IF('3.Species Information'!AL693&gt;1,"Boreal Plains","")&amp;IF('3.Species Information'!AM693&gt;1,",",".")&amp;IF('3.Species Information'!AM693&gt;1,"Boreal Shield","")&amp;IF('3.Species Information'!AN693&gt;1,",",".")&amp;IF('3.Species Information'!AN693&gt;1,"Boreal Cordillera","")&amp;IF('3.Species Information'!AO693&gt;1,",",".")&amp;IF('3.Species Information'!AO693&gt;1,"Pacific Maritime","")&amp;IF('3.Species Information'!AP693&gt;1,",",".")&amp;IF('3.Species Information'!AP693&gt;1,"Montane Cordillera","")&amp;IF('3.Species Information'!AQ693&gt;1,",",".")&amp;IF('3.Species Information'!AQ693&gt;1,"Prairies","")&amp;IF('3.Species Information'!AR693&gt;1,",",".")&amp;IF('3.Species Information'!AR693&gt;1,"Atlantic Maritime","")&amp;IF('3.Species Information'!AS693&gt;1,",",".")&amp;IF('3.Species Information'!AS693&gt;1,"Mixedwood Plains.","")</f>
        <v>...........</v>
      </c>
      <c r="E683" s="11" t="str">
        <f>IF('3.Species Information'!AU693&gt;1,"Arctic","")&amp;IF('3.Species Information'!AV693&gt;1,",",".")&amp;IF('3.Species Information'!AV693&gt;1,"Alpine","")&amp;IF('3.Species Information'!AW693&gt;1,",",".")&amp;IF('3.Species Information'!AW693&gt;1,"Boreal","")&amp;IF('3.Species Information'!AX693&gt;1,",",".")&amp;IF('3.Species Information'!AX693&gt;1,BB684&amp;”.”,"")</f>
        <v>...</v>
      </c>
      <c r="F683" s="11" t="str">
        <f>IF('3.Species Information'!AZ693&gt;1,"Circumarctic","")&amp;IF('3.Species Information'!BA693&gt;1,",",".")&amp;IF('3.Species Information'!BA693&gt;1,"North American Arctic","")&amp;IF('3.Species Information'!BB693&gt;1,",",".")&amp;IF('3.Species Information'!BB693&gt;1,"Circumboreal","")&amp;IF('3.Species Information'!BC693&gt;1,",",".")&amp;IF('3.Species Information'!BC693&gt;1,"North American Boreal","")&amp;IF('3.Species Information'!BD693&gt;1,",",".")&amp;IF('3.Species Information'!BD693&gt;1,"North American Boreal Cordilleran","")&amp;IF('3.Species Information'!BE693&gt;1,",",".")&amp;IF('3.Species Information'!BE693&gt;1,"North American Temperate Cordilleran","")&amp;IF('3.Species Information'!BF693&gt;1,",",".")&amp;IF('3.Species Information'!BF693&gt;1,"Amphi-Beringian","")&amp;IF('3.Species Information'!BG693&gt;1,",",".")&amp;IF('3.Species Information'!BG693&gt;1,"North American Beringian","")&amp;IF('3.Species Information'!BH693&gt;1,",",".")&amp;IF('3.Species Information'!BH693&gt;1,"Amphi-Atlantic","")&amp;IF('3.Species Information'!BI693&gt;1,",",".")&amp;IF('3.Species Information'!BI693&gt;1,"Bipolar disjunct","")&amp;IF('3.Species Information'!BJ693&gt;1,",",".")&amp;IF('3.Species Information'!BJ693&gt;1,"Cosmopolitan","")&amp;IF('3.Species Information'!BK693&gt;1,",",".")&amp;IF('3.Species Information'!BK693&gt;1,BO684&amp;”.”,"")</f>
        <v>...........</v>
      </c>
      <c r="G683" s="11" t="str">
        <f>IF('3.Species Information'!BM693&gt;1,"Alaska","")&amp;IF('3.Species Information'!BN693&gt;1,",",".")&amp;IF('3.Species Information'!BN693&gt;1,"Yukon Territory","")&amp;IF('3.Species Information'!BO693&gt;1,",",".")&amp;IF('3.Species Information'!BO693&gt;1,"Northwest Territories","")&amp;IF('3.Species Information'!BP693&gt;1,",",".")&amp;IF('3.Species Information'!BP693&gt;1,"Nunavut","")&amp;IF('3.Species Information'!BQ693&gt;1,",",".")&amp;IF('3.Species Information'!BQ693&gt;1,"Manitoba (Hudson Bay coastal region, Wapusk National Park)","")&amp;IF('3.Species Information'!BR693&gt;1,",",".")&amp;IF('3.Species Information'!BR693&gt;1,"Ontario (Hudson Bay coastal region)","")&amp;IF('3.Species Information'!BS693&gt;1,",",".")&amp;IF('3.Species Information'!BS693&gt;1,"Québec","")&amp;IF('3.Species Information'!BT693&gt;1,",",".")&amp;IF('3.Species Information'!BT693&gt;1,"Newfoundland and Labrador.","")</f>
        <v>.......</v>
      </c>
      <c r="H683" s="11" t="str">
        <f>IF('3.Species Information'!BU693&gt;1,"Canada","")&amp;IF('3.Species Information'!BV693&gt;1,",",".")&amp;IF('3.Species Information'!BV693&gt;1,"United States (Alaska)","")&amp;IF('3.Species Information'!BW693&gt;1,",",".")&amp;IF('3.Species Information'!BW693&gt;1,"Greenland","")&amp;IF('3.Species Information'!BX693&gt;1,",",".")&amp;IF('3.Species Information'!BX693&gt;1,"Scandinavia (including Svalbard)","")&amp;IF('3.Species Information'!BY693&gt;1,",",".")&amp;IF('3.Species Information'!BY693&gt;1,"European Russia","")&amp;IF('3.Species Information'!BZ693&gt;1,",",".")&amp;IF('3.Species Information'!BZ693&gt;1,"Siberian Russia (Europe Border to the Kolyma River)","")&amp;IF('3.Species Information'!CA693&gt;1,",",".")&amp;IF('3.Species Information'!CA693&gt;1,"Far East Russia (east of the Kolyma River).","")</f>
        <v>......</v>
      </c>
      <c r="I683" s="11" t="s">
        <v>860</v>
      </c>
    </row>
    <row r="684" spans="1:9" ht="15">
      <c r="A684" s="8" t="e">
        <f>#REF!</f>
        <v>#REF!</v>
      </c>
      <c r="B684" s="11" t="str">
        <f>IF('3.Species Information'!W694&gt;1,"Arctic polar desert zone (Zone A)","")&amp;IF('3.Species Information'!X694&gt;1,",",".")&amp;IF('3.Species Information'!X694&gt;1," Northern arctic tundra zone (Zone B)","")&amp;IF('3.Species Information'!Y694&gt;1,",",".")&amp;IF('3.Species Information'!Y694&gt;1," Middle arctic tundra zone (Zone C)","")&amp;IF('3.Species Information'!Z694&gt;1,",",".")&amp;IF('3.Species Information'!Z694&gt;1," Southern arctic tundra zone (Zone D)","")&amp;IF('3.Species Information'!AA694&gt;1,",",".")&amp;IF('3.Species Information'!AA694&gt;1," Arctic shrub tundra zone (Zone E).","")</f>
        <v>....</v>
      </c>
      <c r="C684" s="11" t="str">
        <f>IF('3.Species Information'!AC694&gt;1,"Northern Alaska/Yukon","")&amp;IF('3.Species Information'!AD694&gt;1,",",".")&amp;IF('3.Species Information'!AD694&gt;1,"Western Canadian Arctic","")&amp;IF('3.Species Information'!AE694&gt;1,",",".")&amp;IF('3.Species Information'!AE694&gt;1,"Eastern Canadian Arctic","")&amp;IF('3.Species Information'!AF694&gt;1,",",".")&amp;IF('3.Species Information'!AF694&gt;1,"Ellesmere.","")</f>
        <v>...</v>
      </c>
      <c r="D684" s="11" t="str">
        <f>IF('3.Species Information'!AH694&gt;1,"Taiga Plains","")&amp;IF('3.Species Information'!AI694&gt;1,",",".")&amp;IF('3.Species Information'!AI694&gt;1,"Taiga Shield","")&amp;IF('3.Species Information'!AJ694&gt;1,",",".")&amp;IF('3.Species Information'!AJ694&gt;1,"Taiga Cordillera","")&amp;IF('3.Species Information'!AK694&gt;1,",",".")&amp;IF('3.Species Information'!AK694&gt;1,"Hudson Plains","")&amp;IF('3.Species Information'!AL694&gt;1,",",".")&amp;IF('3.Species Information'!AL694&gt;1,"Boreal Plains","")&amp;IF('3.Species Information'!AM694&gt;1,",",".")&amp;IF('3.Species Information'!AM694&gt;1,"Boreal Shield","")&amp;IF('3.Species Information'!AN694&gt;1,",",".")&amp;IF('3.Species Information'!AN694&gt;1,"Boreal Cordillera","")&amp;IF('3.Species Information'!AO694&gt;1,",",".")&amp;IF('3.Species Information'!AO694&gt;1,"Pacific Maritime","")&amp;IF('3.Species Information'!AP694&gt;1,",",".")&amp;IF('3.Species Information'!AP694&gt;1,"Montane Cordillera","")&amp;IF('3.Species Information'!AQ694&gt;1,",",".")&amp;IF('3.Species Information'!AQ694&gt;1,"Prairies","")&amp;IF('3.Species Information'!AR694&gt;1,",",".")&amp;IF('3.Species Information'!AR694&gt;1,"Atlantic Maritime","")&amp;IF('3.Species Information'!AS694&gt;1,",",".")&amp;IF('3.Species Information'!AS694&gt;1,"Mixedwood Plains.","")</f>
        <v>...........</v>
      </c>
      <c r="E684" s="11" t="str">
        <f>IF('3.Species Information'!AU694&gt;1,"Arctic","")&amp;IF('3.Species Information'!AV694&gt;1,",",".")&amp;IF('3.Species Information'!AV694&gt;1,"Alpine","")&amp;IF('3.Species Information'!AW694&gt;1,",",".")&amp;IF('3.Species Information'!AW694&gt;1,"Boreal","")&amp;IF('3.Species Information'!AX694&gt;1,",",".")&amp;IF('3.Species Information'!AX694&gt;1,BB685&amp;”.”,"")</f>
        <v>...</v>
      </c>
      <c r="F684" s="11" t="str">
        <f>IF('3.Species Information'!AZ694&gt;1,"Circumarctic","")&amp;IF('3.Species Information'!BA694&gt;1,",",".")&amp;IF('3.Species Information'!BA694&gt;1,"North American Arctic","")&amp;IF('3.Species Information'!BB694&gt;1,",",".")&amp;IF('3.Species Information'!BB694&gt;1,"Circumboreal","")&amp;IF('3.Species Information'!BC694&gt;1,",",".")&amp;IF('3.Species Information'!BC694&gt;1,"North American Boreal","")&amp;IF('3.Species Information'!BD694&gt;1,",",".")&amp;IF('3.Species Information'!BD694&gt;1,"North American Boreal Cordilleran","")&amp;IF('3.Species Information'!BE694&gt;1,",",".")&amp;IF('3.Species Information'!BE694&gt;1,"North American Temperate Cordilleran","")&amp;IF('3.Species Information'!BF694&gt;1,",",".")&amp;IF('3.Species Information'!BF694&gt;1,"Amphi-Beringian","")&amp;IF('3.Species Information'!BG694&gt;1,",",".")&amp;IF('3.Species Information'!BG694&gt;1,"North American Beringian","")&amp;IF('3.Species Information'!BH694&gt;1,",",".")&amp;IF('3.Species Information'!BH694&gt;1,"Amphi-Atlantic","")&amp;IF('3.Species Information'!BI694&gt;1,",",".")&amp;IF('3.Species Information'!BI694&gt;1,"Bipolar disjunct","")&amp;IF('3.Species Information'!BJ694&gt;1,",",".")&amp;IF('3.Species Information'!BJ694&gt;1,"Cosmopolitan","")&amp;IF('3.Species Information'!BK694&gt;1,",",".")&amp;IF('3.Species Information'!BK694&gt;1,BO685&amp;”.”,"")</f>
        <v>...........</v>
      </c>
      <c r="G684" s="11" t="str">
        <f>IF('3.Species Information'!BM694&gt;1,"Alaska","")&amp;IF('3.Species Information'!BN694&gt;1,",",".")&amp;IF('3.Species Information'!BN694&gt;1,"Yukon Territory","")&amp;IF('3.Species Information'!BO694&gt;1,",",".")&amp;IF('3.Species Information'!BO694&gt;1,"Northwest Territories","")&amp;IF('3.Species Information'!BP694&gt;1,",",".")&amp;IF('3.Species Information'!BP694&gt;1,"Nunavut","")&amp;IF('3.Species Information'!BQ694&gt;1,",",".")&amp;IF('3.Species Information'!BQ694&gt;1,"Manitoba (Hudson Bay coastal region, Wapusk National Park)","")&amp;IF('3.Species Information'!BR694&gt;1,",",".")&amp;IF('3.Species Information'!BR694&gt;1,"Ontario (Hudson Bay coastal region)","")&amp;IF('3.Species Information'!BS694&gt;1,",",".")&amp;IF('3.Species Information'!BS694&gt;1,"Québec","")&amp;IF('3.Species Information'!BT694&gt;1,",",".")&amp;IF('3.Species Information'!BT694&gt;1,"Newfoundland and Labrador.","")</f>
        <v>.......</v>
      </c>
      <c r="H684" s="11" t="str">
        <f>IF('3.Species Information'!BU694&gt;1,"Canada","")&amp;IF('3.Species Information'!BV694&gt;1,",",".")&amp;IF('3.Species Information'!BV694&gt;1,"United States (Alaska)","")&amp;IF('3.Species Information'!BW694&gt;1,",",".")&amp;IF('3.Species Information'!BW694&gt;1,"Greenland","")&amp;IF('3.Species Information'!BX694&gt;1,",",".")&amp;IF('3.Species Information'!BX694&gt;1,"Scandinavia (including Svalbard)","")&amp;IF('3.Species Information'!BY694&gt;1,",",".")&amp;IF('3.Species Information'!BY694&gt;1,"European Russia","")&amp;IF('3.Species Information'!BZ694&gt;1,",",".")&amp;IF('3.Species Information'!BZ694&gt;1,"Siberian Russia (Europe Border to the Kolyma River)","")&amp;IF('3.Species Information'!CA694&gt;1,",",".")&amp;IF('3.Species Information'!CA694&gt;1,"Far East Russia (east of the Kolyma River).","")</f>
        <v>......</v>
      </c>
      <c r="I684" s="11" t="s">
        <v>860</v>
      </c>
    </row>
    <row r="685" spans="1:9" ht="15">
      <c r="A685" s="8" t="e">
        <f>#REF!</f>
        <v>#REF!</v>
      </c>
      <c r="B685" s="11" t="str">
        <f>IF('3.Species Information'!W695&gt;1,"Arctic polar desert zone (Zone A)","")&amp;IF('3.Species Information'!X695&gt;1,",",".")&amp;IF('3.Species Information'!X695&gt;1," Northern arctic tundra zone (Zone B)","")&amp;IF('3.Species Information'!Y695&gt;1,",",".")&amp;IF('3.Species Information'!Y695&gt;1," Middle arctic tundra zone (Zone C)","")&amp;IF('3.Species Information'!Z695&gt;1,",",".")&amp;IF('3.Species Information'!Z695&gt;1," Southern arctic tundra zone (Zone D)","")&amp;IF('3.Species Information'!AA695&gt;1,",",".")&amp;IF('3.Species Information'!AA695&gt;1," Arctic shrub tundra zone (Zone E).","")</f>
        <v>....</v>
      </c>
      <c r="C685" s="11" t="str">
        <f>IF('3.Species Information'!AC695&gt;1,"Northern Alaska/Yukon","")&amp;IF('3.Species Information'!AD695&gt;1,",",".")&amp;IF('3.Species Information'!AD695&gt;1,"Western Canadian Arctic","")&amp;IF('3.Species Information'!AE695&gt;1,",",".")&amp;IF('3.Species Information'!AE695&gt;1,"Eastern Canadian Arctic","")&amp;IF('3.Species Information'!AF695&gt;1,",",".")&amp;IF('3.Species Information'!AF695&gt;1,"Ellesmere.","")</f>
        <v>...</v>
      </c>
      <c r="D685" s="11" t="str">
        <f>IF('3.Species Information'!AH695&gt;1,"Taiga Plains","")&amp;IF('3.Species Information'!AI695&gt;1,",",".")&amp;IF('3.Species Information'!AI695&gt;1,"Taiga Shield","")&amp;IF('3.Species Information'!AJ695&gt;1,",",".")&amp;IF('3.Species Information'!AJ695&gt;1,"Taiga Cordillera","")&amp;IF('3.Species Information'!AK695&gt;1,",",".")&amp;IF('3.Species Information'!AK695&gt;1,"Hudson Plains","")&amp;IF('3.Species Information'!AL695&gt;1,",",".")&amp;IF('3.Species Information'!AL695&gt;1,"Boreal Plains","")&amp;IF('3.Species Information'!AM695&gt;1,",",".")&amp;IF('3.Species Information'!AM695&gt;1,"Boreal Shield","")&amp;IF('3.Species Information'!AN695&gt;1,",",".")&amp;IF('3.Species Information'!AN695&gt;1,"Boreal Cordillera","")&amp;IF('3.Species Information'!AO695&gt;1,",",".")&amp;IF('3.Species Information'!AO695&gt;1,"Pacific Maritime","")&amp;IF('3.Species Information'!AP695&gt;1,",",".")&amp;IF('3.Species Information'!AP695&gt;1,"Montane Cordillera","")&amp;IF('3.Species Information'!AQ695&gt;1,",",".")&amp;IF('3.Species Information'!AQ695&gt;1,"Prairies","")&amp;IF('3.Species Information'!AR695&gt;1,",",".")&amp;IF('3.Species Information'!AR695&gt;1,"Atlantic Maritime","")&amp;IF('3.Species Information'!AS695&gt;1,",",".")&amp;IF('3.Species Information'!AS695&gt;1,"Mixedwood Plains.","")</f>
        <v>...........</v>
      </c>
      <c r="E685" s="11" t="str">
        <f>IF('3.Species Information'!AU695&gt;1,"Arctic","")&amp;IF('3.Species Information'!AV695&gt;1,",",".")&amp;IF('3.Species Information'!AV695&gt;1,"Alpine","")&amp;IF('3.Species Information'!AW695&gt;1,",",".")&amp;IF('3.Species Information'!AW695&gt;1,"Boreal","")&amp;IF('3.Species Information'!AX695&gt;1,",",".")&amp;IF('3.Species Information'!AX695&gt;1,BB686&amp;”.”,"")</f>
        <v>...</v>
      </c>
      <c r="F685" s="11" t="str">
        <f>IF('3.Species Information'!AZ695&gt;1,"Circumarctic","")&amp;IF('3.Species Information'!BA695&gt;1,",",".")&amp;IF('3.Species Information'!BA695&gt;1,"North American Arctic","")&amp;IF('3.Species Information'!BB695&gt;1,",",".")&amp;IF('3.Species Information'!BB695&gt;1,"Circumboreal","")&amp;IF('3.Species Information'!BC695&gt;1,",",".")&amp;IF('3.Species Information'!BC695&gt;1,"North American Boreal","")&amp;IF('3.Species Information'!BD695&gt;1,",",".")&amp;IF('3.Species Information'!BD695&gt;1,"North American Boreal Cordilleran","")&amp;IF('3.Species Information'!BE695&gt;1,",",".")&amp;IF('3.Species Information'!BE695&gt;1,"North American Temperate Cordilleran","")&amp;IF('3.Species Information'!BF695&gt;1,",",".")&amp;IF('3.Species Information'!BF695&gt;1,"Amphi-Beringian","")&amp;IF('3.Species Information'!BG695&gt;1,",",".")&amp;IF('3.Species Information'!BG695&gt;1,"North American Beringian","")&amp;IF('3.Species Information'!BH695&gt;1,",",".")&amp;IF('3.Species Information'!BH695&gt;1,"Amphi-Atlantic","")&amp;IF('3.Species Information'!BI695&gt;1,",",".")&amp;IF('3.Species Information'!BI695&gt;1,"Bipolar disjunct","")&amp;IF('3.Species Information'!BJ695&gt;1,",",".")&amp;IF('3.Species Information'!BJ695&gt;1,"Cosmopolitan","")&amp;IF('3.Species Information'!BK695&gt;1,",",".")&amp;IF('3.Species Information'!BK695&gt;1,BO686&amp;”.”,"")</f>
        <v>...........</v>
      </c>
      <c r="G685" s="11" t="str">
        <f>IF('3.Species Information'!BM695&gt;1,"Alaska","")&amp;IF('3.Species Information'!BN695&gt;1,",",".")&amp;IF('3.Species Information'!BN695&gt;1,"Yukon Territory","")&amp;IF('3.Species Information'!BO695&gt;1,",",".")&amp;IF('3.Species Information'!BO695&gt;1,"Northwest Territories","")&amp;IF('3.Species Information'!BP695&gt;1,",",".")&amp;IF('3.Species Information'!BP695&gt;1,"Nunavut","")&amp;IF('3.Species Information'!BQ695&gt;1,",",".")&amp;IF('3.Species Information'!BQ695&gt;1,"Manitoba (Hudson Bay coastal region, Wapusk National Park)","")&amp;IF('3.Species Information'!BR695&gt;1,",",".")&amp;IF('3.Species Information'!BR695&gt;1,"Ontario (Hudson Bay coastal region)","")&amp;IF('3.Species Information'!BS695&gt;1,",",".")&amp;IF('3.Species Information'!BS695&gt;1,"Québec","")&amp;IF('3.Species Information'!BT695&gt;1,",",".")&amp;IF('3.Species Information'!BT695&gt;1,"Newfoundland and Labrador.","")</f>
        <v>.......</v>
      </c>
      <c r="H685" s="11" t="str">
        <f>IF('3.Species Information'!BU695&gt;1,"Canada","")&amp;IF('3.Species Information'!BV695&gt;1,",",".")&amp;IF('3.Species Information'!BV695&gt;1,"United States (Alaska)","")&amp;IF('3.Species Information'!BW695&gt;1,",",".")&amp;IF('3.Species Information'!BW695&gt;1,"Greenland","")&amp;IF('3.Species Information'!BX695&gt;1,",",".")&amp;IF('3.Species Information'!BX695&gt;1,"Scandinavia (including Svalbard)","")&amp;IF('3.Species Information'!BY695&gt;1,",",".")&amp;IF('3.Species Information'!BY695&gt;1,"European Russia","")&amp;IF('3.Species Information'!BZ695&gt;1,",",".")&amp;IF('3.Species Information'!BZ695&gt;1,"Siberian Russia (Europe Border to the Kolyma River)","")&amp;IF('3.Species Information'!CA695&gt;1,",",".")&amp;IF('3.Species Information'!CA695&gt;1,"Far East Russia (east of the Kolyma River).","")</f>
        <v>......</v>
      </c>
      <c r="I685" s="11" t="s">
        <v>860</v>
      </c>
    </row>
    <row r="686" spans="1:9" ht="15">
      <c r="A686" s="8" t="e">
        <f>#REF!</f>
        <v>#REF!</v>
      </c>
      <c r="B686" s="11" t="str">
        <f>IF('3.Species Information'!W696&gt;1,"Arctic polar desert zone (Zone A)","")&amp;IF('3.Species Information'!X696&gt;1,",",".")&amp;IF('3.Species Information'!X696&gt;1," Northern arctic tundra zone (Zone B)","")&amp;IF('3.Species Information'!Y696&gt;1,",",".")&amp;IF('3.Species Information'!Y696&gt;1," Middle arctic tundra zone (Zone C)","")&amp;IF('3.Species Information'!Z696&gt;1,",",".")&amp;IF('3.Species Information'!Z696&gt;1," Southern arctic tundra zone (Zone D)","")&amp;IF('3.Species Information'!AA696&gt;1,",",".")&amp;IF('3.Species Information'!AA696&gt;1," Arctic shrub tundra zone (Zone E).","")</f>
        <v>....</v>
      </c>
      <c r="C686" s="11" t="str">
        <f>IF('3.Species Information'!AC696&gt;1,"Northern Alaska/Yukon","")&amp;IF('3.Species Information'!AD696&gt;1,",",".")&amp;IF('3.Species Information'!AD696&gt;1,"Western Canadian Arctic","")&amp;IF('3.Species Information'!AE696&gt;1,",",".")&amp;IF('3.Species Information'!AE696&gt;1,"Eastern Canadian Arctic","")&amp;IF('3.Species Information'!AF696&gt;1,",",".")&amp;IF('3.Species Information'!AF696&gt;1,"Ellesmere.","")</f>
        <v>...</v>
      </c>
      <c r="D686" s="11" t="str">
        <f>IF('3.Species Information'!AH696&gt;1,"Taiga Plains","")&amp;IF('3.Species Information'!AI696&gt;1,",",".")&amp;IF('3.Species Information'!AI696&gt;1,"Taiga Shield","")&amp;IF('3.Species Information'!AJ696&gt;1,",",".")&amp;IF('3.Species Information'!AJ696&gt;1,"Taiga Cordillera","")&amp;IF('3.Species Information'!AK696&gt;1,",",".")&amp;IF('3.Species Information'!AK696&gt;1,"Hudson Plains","")&amp;IF('3.Species Information'!AL696&gt;1,",",".")&amp;IF('3.Species Information'!AL696&gt;1,"Boreal Plains","")&amp;IF('3.Species Information'!AM696&gt;1,",",".")&amp;IF('3.Species Information'!AM696&gt;1,"Boreal Shield","")&amp;IF('3.Species Information'!AN696&gt;1,",",".")&amp;IF('3.Species Information'!AN696&gt;1,"Boreal Cordillera","")&amp;IF('3.Species Information'!AO696&gt;1,",",".")&amp;IF('3.Species Information'!AO696&gt;1,"Pacific Maritime","")&amp;IF('3.Species Information'!AP696&gt;1,",",".")&amp;IF('3.Species Information'!AP696&gt;1,"Montane Cordillera","")&amp;IF('3.Species Information'!AQ696&gt;1,",",".")&amp;IF('3.Species Information'!AQ696&gt;1,"Prairies","")&amp;IF('3.Species Information'!AR696&gt;1,",",".")&amp;IF('3.Species Information'!AR696&gt;1,"Atlantic Maritime","")&amp;IF('3.Species Information'!AS696&gt;1,",",".")&amp;IF('3.Species Information'!AS696&gt;1,"Mixedwood Plains.","")</f>
        <v>...........</v>
      </c>
      <c r="E686" s="11" t="str">
        <f>IF('3.Species Information'!AU696&gt;1,"Arctic","")&amp;IF('3.Species Information'!AV696&gt;1,",",".")&amp;IF('3.Species Information'!AV696&gt;1,"Alpine","")&amp;IF('3.Species Information'!AW696&gt;1,",",".")&amp;IF('3.Species Information'!AW696&gt;1,"Boreal","")&amp;IF('3.Species Information'!AX696&gt;1,",",".")&amp;IF('3.Species Information'!AX696&gt;1,BB687&amp;”.”,"")</f>
        <v>...</v>
      </c>
      <c r="F686" s="11" t="str">
        <f>IF('3.Species Information'!AZ696&gt;1,"Circumarctic","")&amp;IF('3.Species Information'!BA696&gt;1,",",".")&amp;IF('3.Species Information'!BA696&gt;1,"North American Arctic","")&amp;IF('3.Species Information'!BB696&gt;1,",",".")&amp;IF('3.Species Information'!BB696&gt;1,"Circumboreal","")&amp;IF('3.Species Information'!BC696&gt;1,",",".")&amp;IF('3.Species Information'!BC696&gt;1,"North American Boreal","")&amp;IF('3.Species Information'!BD696&gt;1,",",".")&amp;IF('3.Species Information'!BD696&gt;1,"North American Boreal Cordilleran","")&amp;IF('3.Species Information'!BE696&gt;1,",",".")&amp;IF('3.Species Information'!BE696&gt;1,"North American Temperate Cordilleran","")&amp;IF('3.Species Information'!BF696&gt;1,",",".")&amp;IF('3.Species Information'!BF696&gt;1,"Amphi-Beringian","")&amp;IF('3.Species Information'!BG696&gt;1,",",".")&amp;IF('3.Species Information'!BG696&gt;1,"North American Beringian","")&amp;IF('3.Species Information'!BH696&gt;1,",",".")&amp;IF('3.Species Information'!BH696&gt;1,"Amphi-Atlantic","")&amp;IF('3.Species Information'!BI696&gt;1,",",".")&amp;IF('3.Species Information'!BI696&gt;1,"Bipolar disjunct","")&amp;IF('3.Species Information'!BJ696&gt;1,",",".")&amp;IF('3.Species Information'!BJ696&gt;1,"Cosmopolitan","")&amp;IF('3.Species Information'!BK696&gt;1,",",".")&amp;IF('3.Species Information'!BK696&gt;1,BO687&amp;”.”,"")</f>
        <v>...........</v>
      </c>
      <c r="G686" s="11" t="str">
        <f>IF('3.Species Information'!BM696&gt;1,"Alaska","")&amp;IF('3.Species Information'!BN696&gt;1,",",".")&amp;IF('3.Species Information'!BN696&gt;1,"Yukon Territory","")&amp;IF('3.Species Information'!BO696&gt;1,",",".")&amp;IF('3.Species Information'!BO696&gt;1,"Northwest Territories","")&amp;IF('3.Species Information'!BP696&gt;1,",",".")&amp;IF('3.Species Information'!BP696&gt;1,"Nunavut","")&amp;IF('3.Species Information'!BQ696&gt;1,",",".")&amp;IF('3.Species Information'!BQ696&gt;1,"Manitoba (Hudson Bay coastal region, Wapusk National Park)","")&amp;IF('3.Species Information'!BR696&gt;1,",",".")&amp;IF('3.Species Information'!BR696&gt;1,"Ontario (Hudson Bay coastal region)","")&amp;IF('3.Species Information'!BS696&gt;1,",",".")&amp;IF('3.Species Information'!BS696&gt;1,"Québec","")&amp;IF('3.Species Information'!BT696&gt;1,",",".")&amp;IF('3.Species Information'!BT696&gt;1,"Newfoundland and Labrador.","")</f>
        <v>.......</v>
      </c>
      <c r="H686" s="11" t="str">
        <f>IF('3.Species Information'!BU696&gt;1,"Canada","")&amp;IF('3.Species Information'!BV696&gt;1,",",".")&amp;IF('3.Species Information'!BV696&gt;1,"United States (Alaska)","")&amp;IF('3.Species Information'!BW696&gt;1,",",".")&amp;IF('3.Species Information'!BW696&gt;1,"Greenland","")&amp;IF('3.Species Information'!BX696&gt;1,",",".")&amp;IF('3.Species Information'!BX696&gt;1,"Scandinavia (including Svalbard)","")&amp;IF('3.Species Information'!BY696&gt;1,",",".")&amp;IF('3.Species Information'!BY696&gt;1,"European Russia","")&amp;IF('3.Species Information'!BZ696&gt;1,",",".")&amp;IF('3.Species Information'!BZ696&gt;1,"Siberian Russia (Europe Border to the Kolyma River)","")&amp;IF('3.Species Information'!CA696&gt;1,",",".")&amp;IF('3.Species Information'!CA696&gt;1,"Far East Russia (east of the Kolyma River).","")</f>
        <v>......</v>
      </c>
      <c r="I686" s="11" t="s">
        <v>860</v>
      </c>
    </row>
    <row r="687" spans="1:9" ht="15">
      <c r="A687" s="8" t="e">
        <f>#REF!</f>
        <v>#REF!</v>
      </c>
      <c r="B687" s="11" t="str">
        <f>IF('3.Species Information'!W697&gt;1,"Arctic polar desert zone (Zone A)","")&amp;IF('3.Species Information'!X697&gt;1,",",".")&amp;IF('3.Species Information'!X697&gt;1," Northern arctic tundra zone (Zone B)","")&amp;IF('3.Species Information'!Y697&gt;1,",",".")&amp;IF('3.Species Information'!Y697&gt;1," Middle arctic tundra zone (Zone C)","")&amp;IF('3.Species Information'!Z697&gt;1,",",".")&amp;IF('3.Species Information'!Z697&gt;1," Southern arctic tundra zone (Zone D)","")&amp;IF('3.Species Information'!AA697&gt;1,",",".")&amp;IF('3.Species Information'!AA697&gt;1," Arctic shrub tundra zone (Zone E).","")</f>
        <v>....</v>
      </c>
      <c r="C687" s="11" t="str">
        <f>IF('3.Species Information'!AC697&gt;1,"Northern Alaska/Yukon","")&amp;IF('3.Species Information'!AD697&gt;1,",",".")&amp;IF('3.Species Information'!AD697&gt;1,"Western Canadian Arctic","")&amp;IF('3.Species Information'!AE697&gt;1,",",".")&amp;IF('3.Species Information'!AE697&gt;1,"Eastern Canadian Arctic","")&amp;IF('3.Species Information'!AF697&gt;1,",",".")&amp;IF('3.Species Information'!AF697&gt;1,"Ellesmere.","")</f>
        <v>...</v>
      </c>
      <c r="D687" s="11" t="str">
        <f>IF('3.Species Information'!AH697&gt;1,"Taiga Plains","")&amp;IF('3.Species Information'!AI697&gt;1,",",".")&amp;IF('3.Species Information'!AI697&gt;1,"Taiga Shield","")&amp;IF('3.Species Information'!AJ697&gt;1,",",".")&amp;IF('3.Species Information'!AJ697&gt;1,"Taiga Cordillera","")&amp;IF('3.Species Information'!AK697&gt;1,",",".")&amp;IF('3.Species Information'!AK697&gt;1,"Hudson Plains","")&amp;IF('3.Species Information'!AL697&gt;1,",",".")&amp;IF('3.Species Information'!AL697&gt;1,"Boreal Plains","")&amp;IF('3.Species Information'!AM697&gt;1,",",".")&amp;IF('3.Species Information'!AM697&gt;1,"Boreal Shield","")&amp;IF('3.Species Information'!AN697&gt;1,",",".")&amp;IF('3.Species Information'!AN697&gt;1,"Boreal Cordillera","")&amp;IF('3.Species Information'!AO697&gt;1,",",".")&amp;IF('3.Species Information'!AO697&gt;1,"Pacific Maritime","")&amp;IF('3.Species Information'!AP697&gt;1,",",".")&amp;IF('3.Species Information'!AP697&gt;1,"Montane Cordillera","")&amp;IF('3.Species Information'!AQ697&gt;1,",",".")&amp;IF('3.Species Information'!AQ697&gt;1,"Prairies","")&amp;IF('3.Species Information'!AR697&gt;1,",",".")&amp;IF('3.Species Information'!AR697&gt;1,"Atlantic Maritime","")&amp;IF('3.Species Information'!AS697&gt;1,",",".")&amp;IF('3.Species Information'!AS697&gt;1,"Mixedwood Plains.","")</f>
        <v>...........</v>
      </c>
      <c r="E687" s="11" t="str">
        <f>IF('3.Species Information'!AU697&gt;1,"Arctic","")&amp;IF('3.Species Information'!AV697&gt;1,",",".")&amp;IF('3.Species Information'!AV697&gt;1,"Alpine","")&amp;IF('3.Species Information'!AW697&gt;1,",",".")&amp;IF('3.Species Information'!AW697&gt;1,"Boreal","")&amp;IF('3.Species Information'!AX697&gt;1,",",".")&amp;IF('3.Species Information'!AX697&gt;1,BB688&amp;”.”,"")</f>
        <v>...</v>
      </c>
      <c r="F687" s="11" t="str">
        <f>IF('3.Species Information'!AZ697&gt;1,"Circumarctic","")&amp;IF('3.Species Information'!BA697&gt;1,",",".")&amp;IF('3.Species Information'!BA697&gt;1,"North American Arctic","")&amp;IF('3.Species Information'!BB697&gt;1,",",".")&amp;IF('3.Species Information'!BB697&gt;1,"Circumboreal","")&amp;IF('3.Species Information'!BC697&gt;1,",",".")&amp;IF('3.Species Information'!BC697&gt;1,"North American Boreal","")&amp;IF('3.Species Information'!BD697&gt;1,",",".")&amp;IF('3.Species Information'!BD697&gt;1,"North American Boreal Cordilleran","")&amp;IF('3.Species Information'!BE697&gt;1,",",".")&amp;IF('3.Species Information'!BE697&gt;1,"North American Temperate Cordilleran","")&amp;IF('3.Species Information'!BF697&gt;1,",",".")&amp;IF('3.Species Information'!BF697&gt;1,"Amphi-Beringian","")&amp;IF('3.Species Information'!BG697&gt;1,",",".")&amp;IF('3.Species Information'!BG697&gt;1,"North American Beringian","")&amp;IF('3.Species Information'!BH697&gt;1,",",".")&amp;IF('3.Species Information'!BH697&gt;1,"Amphi-Atlantic","")&amp;IF('3.Species Information'!BI697&gt;1,",",".")&amp;IF('3.Species Information'!BI697&gt;1,"Bipolar disjunct","")&amp;IF('3.Species Information'!BJ697&gt;1,",",".")&amp;IF('3.Species Information'!BJ697&gt;1,"Cosmopolitan","")&amp;IF('3.Species Information'!BK697&gt;1,",",".")&amp;IF('3.Species Information'!BK697&gt;1,BO688&amp;”.”,"")</f>
        <v>...........</v>
      </c>
      <c r="G687" s="11" t="str">
        <f>IF('3.Species Information'!BM697&gt;1,"Alaska","")&amp;IF('3.Species Information'!BN697&gt;1,",",".")&amp;IF('3.Species Information'!BN697&gt;1,"Yukon Territory","")&amp;IF('3.Species Information'!BO697&gt;1,",",".")&amp;IF('3.Species Information'!BO697&gt;1,"Northwest Territories","")&amp;IF('3.Species Information'!BP697&gt;1,",",".")&amp;IF('3.Species Information'!BP697&gt;1,"Nunavut","")&amp;IF('3.Species Information'!BQ697&gt;1,",",".")&amp;IF('3.Species Information'!BQ697&gt;1,"Manitoba (Hudson Bay coastal region, Wapusk National Park)","")&amp;IF('3.Species Information'!BR697&gt;1,",",".")&amp;IF('3.Species Information'!BR697&gt;1,"Ontario (Hudson Bay coastal region)","")&amp;IF('3.Species Information'!BS697&gt;1,",",".")&amp;IF('3.Species Information'!BS697&gt;1,"Québec","")&amp;IF('3.Species Information'!BT697&gt;1,",",".")&amp;IF('3.Species Information'!BT697&gt;1,"Newfoundland and Labrador.","")</f>
        <v>.......</v>
      </c>
      <c r="H687" s="11" t="str">
        <f>IF('3.Species Information'!BU697&gt;1,"Canada","")&amp;IF('3.Species Information'!BV697&gt;1,",",".")&amp;IF('3.Species Information'!BV697&gt;1,"United States (Alaska)","")&amp;IF('3.Species Information'!BW697&gt;1,",",".")&amp;IF('3.Species Information'!BW697&gt;1,"Greenland","")&amp;IF('3.Species Information'!BX697&gt;1,",",".")&amp;IF('3.Species Information'!BX697&gt;1,"Scandinavia (including Svalbard)","")&amp;IF('3.Species Information'!BY697&gt;1,",",".")&amp;IF('3.Species Information'!BY697&gt;1,"European Russia","")&amp;IF('3.Species Information'!BZ697&gt;1,",",".")&amp;IF('3.Species Information'!BZ697&gt;1,"Siberian Russia (Europe Border to the Kolyma River)","")&amp;IF('3.Species Information'!CA697&gt;1,",",".")&amp;IF('3.Species Information'!CA697&gt;1,"Far East Russia (east of the Kolyma River).","")</f>
        <v>......</v>
      </c>
      <c r="I687" s="11" t="s">
        <v>860</v>
      </c>
    </row>
    <row r="688" spans="1:9" ht="15">
      <c r="A688" s="8" t="e">
        <f>#REF!</f>
        <v>#REF!</v>
      </c>
      <c r="B688" s="11" t="str">
        <f>IF('3.Species Information'!W698&gt;1,"Arctic polar desert zone (Zone A)","")&amp;IF('3.Species Information'!X698&gt;1,",",".")&amp;IF('3.Species Information'!X698&gt;1," Northern arctic tundra zone (Zone B)","")&amp;IF('3.Species Information'!Y698&gt;1,",",".")&amp;IF('3.Species Information'!Y698&gt;1," Middle arctic tundra zone (Zone C)","")&amp;IF('3.Species Information'!Z698&gt;1,",",".")&amp;IF('3.Species Information'!Z698&gt;1," Southern arctic tundra zone (Zone D)","")&amp;IF('3.Species Information'!AA698&gt;1,",",".")&amp;IF('3.Species Information'!AA698&gt;1," Arctic shrub tundra zone (Zone E).","")</f>
        <v>....</v>
      </c>
      <c r="C688" s="11" t="str">
        <f>IF('3.Species Information'!AC698&gt;1,"Northern Alaska/Yukon","")&amp;IF('3.Species Information'!AD698&gt;1,",",".")&amp;IF('3.Species Information'!AD698&gt;1,"Western Canadian Arctic","")&amp;IF('3.Species Information'!AE698&gt;1,",",".")&amp;IF('3.Species Information'!AE698&gt;1,"Eastern Canadian Arctic","")&amp;IF('3.Species Information'!AF698&gt;1,",",".")&amp;IF('3.Species Information'!AF698&gt;1,"Ellesmere.","")</f>
        <v>...</v>
      </c>
      <c r="D688" s="11" t="str">
        <f>IF('3.Species Information'!AH698&gt;1,"Taiga Plains","")&amp;IF('3.Species Information'!AI698&gt;1,",",".")&amp;IF('3.Species Information'!AI698&gt;1,"Taiga Shield","")&amp;IF('3.Species Information'!AJ698&gt;1,",",".")&amp;IF('3.Species Information'!AJ698&gt;1,"Taiga Cordillera","")&amp;IF('3.Species Information'!AK698&gt;1,",",".")&amp;IF('3.Species Information'!AK698&gt;1,"Hudson Plains","")&amp;IF('3.Species Information'!AL698&gt;1,",",".")&amp;IF('3.Species Information'!AL698&gt;1,"Boreal Plains","")&amp;IF('3.Species Information'!AM698&gt;1,",",".")&amp;IF('3.Species Information'!AM698&gt;1,"Boreal Shield","")&amp;IF('3.Species Information'!AN698&gt;1,",",".")&amp;IF('3.Species Information'!AN698&gt;1,"Boreal Cordillera","")&amp;IF('3.Species Information'!AO698&gt;1,",",".")&amp;IF('3.Species Information'!AO698&gt;1,"Pacific Maritime","")&amp;IF('3.Species Information'!AP698&gt;1,",",".")&amp;IF('3.Species Information'!AP698&gt;1,"Montane Cordillera","")&amp;IF('3.Species Information'!AQ698&gt;1,",",".")&amp;IF('3.Species Information'!AQ698&gt;1,"Prairies","")&amp;IF('3.Species Information'!AR698&gt;1,",",".")&amp;IF('3.Species Information'!AR698&gt;1,"Atlantic Maritime","")&amp;IF('3.Species Information'!AS698&gt;1,",",".")&amp;IF('3.Species Information'!AS698&gt;1,"Mixedwood Plains.","")</f>
        <v>...........</v>
      </c>
      <c r="E688" s="11" t="str">
        <f>IF('3.Species Information'!AU698&gt;1,"Arctic","")&amp;IF('3.Species Information'!AV698&gt;1,",",".")&amp;IF('3.Species Information'!AV698&gt;1,"Alpine","")&amp;IF('3.Species Information'!AW698&gt;1,",",".")&amp;IF('3.Species Information'!AW698&gt;1,"Boreal","")&amp;IF('3.Species Information'!AX698&gt;1,",",".")&amp;IF('3.Species Information'!AX698&gt;1,BB689&amp;”.”,"")</f>
        <v>...</v>
      </c>
      <c r="F688" s="11" t="str">
        <f>IF('3.Species Information'!AZ698&gt;1,"Circumarctic","")&amp;IF('3.Species Information'!BA698&gt;1,",",".")&amp;IF('3.Species Information'!BA698&gt;1,"North American Arctic","")&amp;IF('3.Species Information'!BB698&gt;1,",",".")&amp;IF('3.Species Information'!BB698&gt;1,"Circumboreal","")&amp;IF('3.Species Information'!BC698&gt;1,",",".")&amp;IF('3.Species Information'!BC698&gt;1,"North American Boreal","")&amp;IF('3.Species Information'!BD698&gt;1,",",".")&amp;IF('3.Species Information'!BD698&gt;1,"North American Boreal Cordilleran","")&amp;IF('3.Species Information'!BE698&gt;1,",",".")&amp;IF('3.Species Information'!BE698&gt;1,"North American Temperate Cordilleran","")&amp;IF('3.Species Information'!BF698&gt;1,",",".")&amp;IF('3.Species Information'!BF698&gt;1,"Amphi-Beringian","")&amp;IF('3.Species Information'!BG698&gt;1,",",".")&amp;IF('3.Species Information'!BG698&gt;1,"North American Beringian","")&amp;IF('3.Species Information'!BH698&gt;1,",",".")&amp;IF('3.Species Information'!BH698&gt;1,"Amphi-Atlantic","")&amp;IF('3.Species Information'!BI698&gt;1,",",".")&amp;IF('3.Species Information'!BI698&gt;1,"Bipolar disjunct","")&amp;IF('3.Species Information'!BJ698&gt;1,",",".")&amp;IF('3.Species Information'!BJ698&gt;1,"Cosmopolitan","")&amp;IF('3.Species Information'!BK698&gt;1,",",".")&amp;IF('3.Species Information'!BK698&gt;1,BO689&amp;”.”,"")</f>
        <v>...........</v>
      </c>
      <c r="G688" s="11" t="str">
        <f>IF('3.Species Information'!BM698&gt;1,"Alaska","")&amp;IF('3.Species Information'!BN698&gt;1,",",".")&amp;IF('3.Species Information'!BN698&gt;1,"Yukon Territory","")&amp;IF('3.Species Information'!BO698&gt;1,",",".")&amp;IF('3.Species Information'!BO698&gt;1,"Northwest Territories","")&amp;IF('3.Species Information'!BP698&gt;1,",",".")&amp;IF('3.Species Information'!BP698&gt;1,"Nunavut","")&amp;IF('3.Species Information'!BQ698&gt;1,",",".")&amp;IF('3.Species Information'!BQ698&gt;1,"Manitoba (Hudson Bay coastal region, Wapusk National Park)","")&amp;IF('3.Species Information'!BR698&gt;1,",",".")&amp;IF('3.Species Information'!BR698&gt;1,"Ontario (Hudson Bay coastal region)","")&amp;IF('3.Species Information'!BS698&gt;1,",",".")&amp;IF('3.Species Information'!BS698&gt;1,"Québec","")&amp;IF('3.Species Information'!BT698&gt;1,",",".")&amp;IF('3.Species Information'!BT698&gt;1,"Newfoundland and Labrador.","")</f>
        <v>.......</v>
      </c>
      <c r="H688" s="11" t="str">
        <f>IF('3.Species Information'!BU698&gt;1,"Canada","")&amp;IF('3.Species Information'!BV698&gt;1,",",".")&amp;IF('3.Species Information'!BV698&gt;1,"United States (Alaska)","")&amp;IF('3.Species Information'!BW698&gt;1,",",".")&amp;IF('3.Species Information'!BW698&gt;1,"Greenland","")&amp;IF('3.Species Information'!BX698&gt;1,",",".")&amp;IF('3.Species Information'!BX698&gt;1,"Scandinavia (including Svalbard)","")&amp;IF('3.Species Information'!BY698&gt;1,",",".")&amp;IF('3.Species Information'!BY698&gt;1,"European Russia","")&amp;IF('3.Species Information'!BZ698&gt;1,",",".")&amp;IF('3.Species Information'!BZ698&gt;1,"Siberian Russia (Europe Border to the Kolyma River)","")&amp;IF('3.Species Information'!CA698&gt;1,",",".")&amp;IF('3.Species Information'!CA698&gt;1,"Far East Russia (east of the Kolyma River).","")</f>
        <v>......</v>
      </c>
      <c r="I688" s="11" t="s">
        <v>860</v>
      </c>
    </row>
    <row r="689" spans="1:9" ht="15">
      <c r="A689" s="8" t="e">
        <f>#REF!</f>
        <v>#REF!</v>
      </c>
      <c r="B689" s="11" t="str">
        <f>IF('3.Species Information'!W699&gt;1,"Arctic polar desert zone (Zone A)","")&amp;IF('3.Species Information'!X699&gt;1,",",".")&amp;IF('3.Species Information'!X699&gt;1," Northern arctic tundra zone (Zone B)","")&amp;IF('3.Species Information'!Y699&gt;1,",",".")&amp;IF('3.Species Information'!Y699&gt;1," Middle arctic tundra zone (Zone C)","")&amp;IF('3.Species Information'!Z699&gt;1,",",".")&amp;IF('3.Species Information'!Z699&gt;1," Southern arctic tundra zone (Zone D)","")&amp;IF('3.Species Information'!AA699&gt;1,",",".")&amp;IF('3.Species Information'!AA699&gt;1," Arctic shrub tundra zone (Zone E).","")</f>
        <v>....</v>
      </c>
      <c r="C689" s="11" t="str">
        <f>IF('3.Species Information'!AC699&gt;1,"Northern Alaska/Yukon","")&amp;IF('3.Species Information'!AD699&gt;1,",",".")&amp;IF('3.Species Information'!AD699&gt;1,"Western Canadian Arctic","")&amp;IF('3.Species Information'!AE699&gt;1,",",".")&amp;IF('3.Species Information'!AE699&gt;1,"Eastern Canadian Arctic","")&amp;IF('3.Species Information'!AF699&gt;1,",",".")&amp;IF('3.Species Information'!AF699&gt;1,"Ellesmere.","")</f>
        <v>...</v>
      </c>
      <c r="D689" s="11" t="str">
        <f>IF('3.Species Information'!AH699&gt;1,"Taiga Plains","")&amp;IF('3.Species Information'!AI699&gt;1,",",".")&amp;IF('3.Species Information'!AI699&gt;1,"Taiga Shield","")&amp;IF('3.Species Information'!AJ699&gt;1,",",".")&amp;IF('3.Species Information'!AJ699&gt;1,"Taiga Cordillera","")&amp;IF('3.Species Information'!AK699&gt;1,",",".")&amp;IF('3.Species Information'!AK699&gt;1,"Hudson Plains","")&amp;IF('3.Species Information'!AL699&gt;1,",",".")&amp;IF('3.Species Information'!AL699&gt;1,"Boreal Plains","")&amp;IF('3.Species Information'!AM699&gt;1,",",".")&amp;IF('3.Species Information'!AM699&gt;1,"Boreal Shield","")&amp;IF('3.Species Information'!AN699&gt;1,",",".")&amp;IF('3.Species Information'!AN699&gt;1,"Boreal Cordillera","")&amp;IF('3.Species Information'!AO699&gt;1,",",".")&amp;IF('3.Species Information'!AO699&gt;1,"Pacific Maritime","")&amp;IF('3.Species Information'!AP699&gt;1,",",".")&amp;IF('3.Species Information'!AP699&gt;1,"Montane Cordillera","")&amp;IF('3.Species Information'!AQ699&gt;1,",",".")&amp;IF('3.Species Information'!AQ699&gt;1,"Prairies","")&amp;IF('3.Species Information'!AR699&gt;1,",",".")&amp;IF('3.Species Information'!AR699&gt;1,"Atlantic Maritime","")&amp;IF('3.Species Information'!AS699&gt;1,",",".")&amp;IF('3.Species Information'!AS699&gt;1,"Mixedwood Plains.","")</f>
        <v>...........</v>
      </c>
      <c r="E689" s="11" t="str">
        <f>IF('3.Species Information'!AU699&gt;1,"Arctic","")&amp;IF('3.Species Information'!AV699&gt;1,",",".")&amp;IF('3.Species Information'!AV699&gt;1,"Alpine","")&amp;IF('3.Species Information'!AW699&gt;1,",",".")&amp;IF('3.Species Information'!AW699&gt;1,"Boreal","")&amp;IF('3.Species Information'!AX699&gt;1,",",".")&amp;IF('3.Species Information'!AX699&gt;1,BB690&amp;”.”,"")</f>
        <v>...</v>
      </c>
      <c r="F689" s="11" t="str">
        <f>IF('3.Species Information'!AZ699&gt;1,"Circumarctic","")&amp;IF('3.Species Information'!BA699&gt;1,",",".")&amp;IF('3.Species Information'!BA699&gt;1,"North American Arctic","")&amp;IF('3.Species Information'!BB699&gt;1,",",".")&amp;IF('3.Species Information'!BB699&gt;1,"Circumboreal","")&amp;IF('3.Species Information'!BC699&gt;1,",",".")&amp;IF('3.Species Information'!BC699&gt;1,"North American Boreal","")&amp;IF('3.Species Information'!BD699&gt;1,",",".")&amp;IF('3.Species Information'!BD699&gt;1,"North American Boreal Cordilleran","")&amp;IF('3.Species Information'!BE699&gt;1,",",".")&amp;IF('3.Species Information'!BE699&gt;1,"North American Temperate Cordilleran","")&amp;IF('3.Species Information'!BF699&gt;1,",",".")&amp;IF('3.Species Information'!BF699&gt;1,"Amphi-Beringian","")&amp;IF('3.Species Information'!BG699&gt;1,",",".")&amp;IF('3.Species Information'!BG699&gt;1,"North American Beringian","")&amp;IF('3.Species Information'!BH699&gt;1,",",".")&amp;IF('3.Species Information'!BH699&gt;1,"Amphi-Atlantic","")&amp;IF('3.Species Information'!BI699&gt;1,",",".")&amp;IF('3.Species Information'!BI699&gt;1,"Bipolar disjunct","")&amp;IF('3.Species Information'!BJ699&gt;1,",",".")&amp;IF('3.Species Information'!BJ699&gt;1,"Cosmopolitan","")&amp;IF('3.Species Information'!BK699&gt;1,",",".")&amp;IF('3.Species Information'!BK699&gt;1,BO690&amp;”.”,"")</f>
        <v>...........</v>
      </c>
      <c r="G689" s="11" t="str">
        <f>IF('3.Species Information'!BM699&gt;1,"Alaska","")&amp;IF('3.Species Information'!BN699&gt;1,",",".")&amp;IF('3.Species Information'!BN699&gt;1,"Yukon Territory","")&amp;IF('3.Species Information'!BO699&gt;1,",",".")&amp;IF('3.Species Information'!BO699&gt;1,"Northwest Territories","")&amp;IF('3.Species Information'!BP699&gt;1,",",".")&amp;IF('3.Species Information'!BP699&gt;1,"Nunavut","")&amp;IF('3.Species Information'!BQ699&gt;1,",",".")&amp;IF('3.Species Information'!BQ699&gt;1,"Manitoba (Hudson Bay coastal region, Wapusk National Park)","")&amp;IF('3.Species Information'!BR699&gt;1,",",".")&amp;IF('3.Species Information'!BR699&gt;1,"Ontario (Hudson Bay coastal region)","")&amp;IF('3.Species Information'!BS699&gt;1,",",".")&amp;IF('3.Species Information'!BS699&gt;1,"Québec","")&amp;IF('3.Species Information'!BT699&gt;1,",",".")&amp;IF('3.Species Information'!BT699&gt;1,"Newfoundland and Labrador.","")</f>
        <v>.......</v>
      </c>
      <c r="H689" s="11" t="str">
        <f>IF('3.Species Information'!BU699&gt;1,"Canada","")&amp;IF('3.Species Information'!BV699&gt;1,",",".")&amp;IF('3.Species Information'!BV699&gt;1,"United States (Alaska)","")&amp;IF('3.Species Information'!BW699&gt;1,",",".")&amp;IF('3.Species Information'!BW699&gt;1,"Greenland","")&amp;IF('3.Species Information'!BX699&gt;1,",",".")&amp;IF('3.Species Information'!BX699&gt;1,"Scandinavia (including Svalbard)","")&amp;IF('3.Species Information'!BY699&gt;1,",",".")&amp;IF('3.Species Information'!BY699&gt;1,"European Russia","")&amp;IF('3.Species Information'!BZ699&gt;1,",",".")&amp;IF('3.Species Information'!BZ699&gt;1,"Siberian Russia (Europe Border to the Kolyma River)","")&amp;IF('3.Species Information'!CA699&gt;1,",",".")&amp;IF('3.Species Information'!CA699&gt;1,"Far East Russia (east of the Kolyma River).","")</f>
        <v>......</v>
      </c>
      <c r="I689" s="11" t="s">
        <v>860</v>
      </c>
    </row>
    <row r="690" spans="1:9" ht="15">
      <c r="A690" s="8" t="e">
        <f>#REF!</f>
        <v>#REF!</v>
      </c>
      <c r="B690" s="11" t="str">
        <f>IF('3.Species Information'!W700&gt;1,"Arctic polar desert zone (Zone A)","")&amp;IF('3.Species Information'!X700&gt;1,",",".")&amp;IF('3.Species Information'!X700&gt;1," Northern arctic tundra zone (Zone B)","")&amp;IF('3.Species Information'!Y700&gt;1,",",".")&amp;IF('3.Species Information'!Y700&gt;1," Middle arctic tundra zone (Zone C)","")&amp;IF('3.Species Information'!Z700&gt;1,",",".")&amp;IF('3.Species Information'!Z700&gt;1," Southern arctic tundra zone (Zone D)","")&amp;IF('3.Species Information'!AA700&gt;1,",",".")&amp;IF('3.Species Information'!AA700&gt;1," Arctic shrub tundra zone (Zone E).","")</f>
        <v>....</v>
      </c>
      <c r="C690" s="11" t="str">
        <f>IF('3.Species Information'!AC700&gt;1,"Northern Alaska/Yukon","")&amp;IF('3.Species Information'!AD700&gt;1,",",".")&amp;IF('3.Species Information'!AD700&gt;1,"Western Canadian Arctic","")&amp;IF('3.Species Information'!AE700&gt;1,",",".")&amp;IF('3.Species Information'!AE700&gt;1,"Eastern Canadian Arctic","")&amp;IF('3.Species Information'!AF700&gt;1,",",".")&amp;IF('3.Species Information'!AF700&gt;1,"Ellesmere.","")</f>
        <v>...</v>
      </c>
      <c r="D690" s="11" t="str">
        <f>IF('3.Species Information'!AH700&gt;1,"Taiga Plains","")&amp;IF('3.Species Information'!AI700&gt;1,",",".")&amp;IF('3.Species Information'!AI700&gt;1,"Taiga Shield","")&amp;IF('3.Species Information'!AJ700&gt;1,",",".")&amp;IF('3.Species Information'!AJ700&gt;1,"Taiga Cordillera","")&amp;IF('3.Species Information'!AK700&gt;1,",",".")&amp;IF('3.Species Information'!AK700&gt;1,"Hudson Plains","")&amp;IF('3.Species Information'!AL700&gt;1,",",".")&amp;IF('3.Species Information'!AL700&gt;1,"Boreal Plains","")&amp;IF('3.Species Information'!AM700&gt;1,",",".")&amp;IF('3.Species Information'!AM700&gt;1,"Boreal Shield","")&amp;IF('3.Species Information'!AN700&gt;1,",",".")&amp;IF('3.Species Information'!AN700&gt;1,"Boreal Cordillera","")&amp;IF('3.Species Information'!AO700&gt;1,",",".")&amp;IF('3.Species Information'!AO700&gt;1,"Pacific Maritime","")&amp;IF('3.Species Information'!AP700&gt;1,",",".")&amp;IF('3.Species Information'!AP700&gt;1,"Montane Cordillera","")&amp;IF('3.Species Information'!AQ700&gt;1,",",".")&amp;IF('3.Species Information'!AQ700&gt;1,"Prairies","")&amp;IF('3.Species Information'!AR700&gt;1,",",".")&amp;IF('3.Species Information'!AR700&gt;1,"Atlantic Maritime","")&amp;IF('3.Species Information'!AS700&gt;1,",",".")&amp;IF('3.Species Information'!AS700&gt;1,"Mixedwood Plains.","")</f>
        <v>...........</v>
      </c>
      <c r="E690" s="11" t="str">
        <f>IF('3.Species Information'!AU700&gt;1,"Arctic","")&amp;IF('3.Species Information'!AV700&gt;1,",",".")&amp;IF('3.Species Information'!AV700&gt;1,"Alpine","")&amp;IF('3.Species Information'!AW700&gt;1,",",".")&amp;IF('3.Species Information'!AW700&gt;1,"Boreal","")&amp;IF('3.Species Information'!AX700&gt;1,",",".")&amp;IF('3.Species Information'!AX700&gt;1,BB691&amp;”.”,"")</f>
        <v>...</v>
      </c>
      <c r="F690" s="11" t="str">
        <f>IF('3.Species Information'!AZ700&gt;1,"Circumarctic","")&amp;IF('3.Species Information'!BA700&gt;1,",",".")&amp;IF('3.Species Information'!BA700&gt;1,"North American Arctic","")&amp;IF('3.Species Information'!BB700&gt;1,",",".")&amp;IF('3.Species Information'!BB700&gt;1,"Circumboreal","")&amp;IF('3.Species Information'!BC700&gt;1,",",".")&amp;IF('3.Species Information'!BC700&gt;1,"North American Boreal","")&amp;IF('3.Species Information'!BD700&gt;1,",",".")&amp;IF('3.Species Information'!BD700&gt;1,"North American Boreal Cordilleran","")&amp;IF('3.Species Information'!BE700&gt;1,",",".")&amp;IF('3.Species Information'!BE700&gt;1,"North American Temperate Cordilleran","")&amp;IF('3.Species Information'!BF700&gt;1,",",".")&amp;IF('3.Species Information'!BF700&gt;1,"Amphi-Beringian","")&amp;IF('3.Species Information'!BG700&gt;1,",",".")&amp;IF('3.Species Information'!BG700&gt;1,"North American Beringian","")&amp;IF('3.Species Information'!BH700&gt;1,",",".")&amp;IF('3.Species Information'!BH700&gt;1,"Amphi-Atlantic","")&amp;IF('3.Species Information'!BI700&gt;1,",",".")&amp;IF('3.Species Information'!BI700&gt;1,"Bipolar disjunct","")&amp;IF('3.Species Information'!BJ700&gt;1,",",".")&amp;IF('3.Species Information'!BJ700&gt;1,"Cosmopolitan","")&amp;IF('3.Species Information'!BK700&gt;1,",",".")&amp;IF('3.Species Information'!BK700&gt;1,BO691&amp;”.”,"")</f>
        <v>...........</v>
      </c>
      <c r="G690" s="11" t="str">
        <f>IF('3.Species Information'!BM700&gt;1,"Alaska","")&amp;IF('3.Species Information'!BN700&gt;1,",",".")&amp;IF('3.Species Information'!BN700&gt;1,"Yukon Territory","")&amp;IF('3.Species Information'!BO700&gt;1,",",".")&amp;IF('3.Species Information'!BO700&gt;1,"Northwest Territories","")&amp;IF('3.Species Information'!BP700&gt;1,",",".")&amp;IF('3.Species Information'!BP700&gt;1,"Nunavut","")&amp;IF('3.Species Information'!BQ700&gt;1,",",".")&amp;IF('3.Species Information'!BQ700&gt;1,"Manitoba (Hudson Bay coastal region, Wapusk National Park)","")&amp;IF('3.Species Information'!BR700&gt;1,",",".")&amp;IF('3.Species Information'!BR700&gt;1,"Ontario (Hudson Bay coastal region)","")&amp;IF('3.Species Information'!BS700&gt;1,",",".")&amp;IF('3.Species Information'!BS700&gt;1,"Québec","")&amp;IF('3.Species Information'!BT700&gt;1,",",".")&amp;IF('3.Species Information'!BT700&gt;1,"Newfoundland and Labrador.","")</f>
        <v>.......</v>
      </c>
      <c r="H690" s="11" t="str">
        <f>IF('3.Species Information'!BU700&gt;1,"Canada","")&amp;IF('3.Species Information'!BV700&gt;1,",",".")&amp;IF('3.Species Information'!BV700&gt;1,"United States (Alaska)","")&amp;IF('3.Species Information'!BW700&gt;1,",",".")&amp;IF('3.Species Information'!BW700&gt;1,"Greenland","")&amp;IF('3.Species Information'!BX700&gt;1,",",".")&amp;IF('3.Species Information'!BX700&gt;1,"Scandinavia (including Svalbard)","")&amp;IF('3.Species Information'!BY700&gt;1,",",".")&amp;IF('3.Species Information'!BY700&gt;1,"European Russia","")&amp;IF('3.Species Information'!BZ700&gt;1,",",".")&amp;IF('3.Species Information'!BZ700&gt;1,"Siberian Russia (Europe Border to the Kolyma River)","")&amp;IF('3.Species Information'!CA700&gt;1,",",".")&amp;IF('3.Species Information'!CA700&gt;1,"Far East Russia (east of the Kolyma River).","")</f>
        <v>......</v>
      </c>
      <c r="I690" s="11" t="s">
        <v>860</v>
      </c>
    </row>
    <row r="691" spans="1:9" ht="15">
      <c r="A691" s="8" t="e">
        <f>#REF!</f>
        <v>#REF!</v>
      </c>
      <c r="B691" s="11" t="str">
        <f>IF('3.Species Information'!W701&gt;1,"Arctic polar desert zone (Zone A)","")&amp;IF('3.Species Information'!X701&gt;1,",",".")&amp;IF('3.Species Information'!X701&gt;1," Northern arctic tundra zone (Zone B)","")&amp;IF('3.Species Information'!Y701&gt;1,",",".")&amp;IF('3.Species Information'!Y701&gt;1," Middle arctic tundra zone (Zone C)","")&amp;IF('3.Species Information'!Z701&gt;1,",",".")&amp;IF('3.Species Information'!Z701&gt;1," Southern arctic tundra zone (Zone D)","")&amp;IF('3.Species Information'!AA701&gt;1,",",".")&amp;IF('3.Species Information'!AA701&gt;1," Arctic shrub tundra zone (Zone E).","")</f>
        <v>....</v>
      </c>
      <c r="C691" s="11" t="str">
        <f>IF('3.Species Information'!AC701&gt;1,"Northern Alaska/Yukon","")&amp;IF('3.Species Information'!AD701&gt;1,",",".")&amp;IF('3.Species Information'!AD701&gt;1,"Western Canadian Arctic","")&amp;IF('3.Species Information'!AE701&gt;1,",",".")&amp;IF('3.Species Information'!AE701&gt;1,"Eastern Canadian Arctic","")&amp;IF('3.Species Information'!AF701&gt;1,",",".")&amp;IF('3.Species Information'!AF701&gt;1,"Ellesmere.","")</f>
        <v>...</v>
      </c>
      <c r="D691" s="11" t="str">
        <f>IF('3.Species Information'!AH701&gt;1,"Taiga Plains","")&amp;IF('3.Species Information'!AI701&gt;1,",",".")&amp;IF('3.Species Information'!AI701&gt;1,"Taiga Shield","")&amp;IF('3.Species Information'!AJ701&gt;1,",",".")&amp;IF('3.Species Information'!AJ701&gt;1,"Taiga Cordillera","")&amp;IF('3.Species Information'!AK701&gt;1,",",".")&amp;IF('3.Species Information'!AK701&gt;1,"Hudson Plains","")&amp;IF('3.Species Information'!AL701&gt;1,",",".")&amp;IF('3.Species Information'!AL701&gt;1,"Boreal Plains","")&amp;IF('3.Species Information'!AM701&gt;1,",",".")&amp;IF('3.Species Information'!AM701&gt;1,"Boreal Shield","")&amp;IF('3.Species Information'!AN701&gt;1,",",".")&amp;IF('3.Species Information'!AN701&gt;1,"Boreal Cordillera","")&amp;IF('3.Species Information'!AO701&gt;1,",",".")&amp;IF('3.Species Information'!AO701&gt;1,"Pacific Maritime","")&amp;IF('3.Species Information'!AP701&gt;1,",",".")&amp;IF('3.Species Information'!AP701&gt;1,"Montane Cordillera","")&amp;IF('3.Species Information'!AQ701&gt;1,",",".")&amp;IF('3.Species Information'!AQ701&gt;1,"Prairies","")&amp;IF('3.Species Information'!AR701&gt;1,",",".")&amp;IF('3.Species Information'!AR701&gt;1,"Atlantic Maritime","")&amp;IF('3.Species Information'!AS701&gt;1,",",".")&amp;IF('3.Species Information'!AS701&gt;1,"Mixedwood Plains.","")</f>
        <v>...........</v>
      </c>
      <c r="E691" s="11" t="str">
        <f>IF('3.Species Information'!AU701&gt;1,"Arctic","")&amp;IF('3.Species Information'!AV701&gt;1,",",".")&amp;IF('3.Species Information'!AV701&gt;1,"Alpine","")&amp;IF('3.Species Information'!AW701&gt;1,",",".")&amp;IF('3.Species Information'!AW701&gt;1,"Boreal","")&amp;IF('3.Species Information'!AX701&gt;1,",",".")&amp;IF('3.Species Information'!AX701&gt;1,BB692&amp;”.”,"")</f>
        <v>...</v>
      </c>
      <c r="F691" s="11" t="str">
        <f>IF('3.Species Information'!AZ701&gt;1,"Circumarctic","")&amp;IF('3.Species Information'!BA701&gt;1,",",".")&amp;IF('3.Species Information'!BA701&gt;1,"North American Arctic","")&amp;IF('3.Species Information'!BB701&gt;1,",",".")&amp;IF('3.Species Information'!BB701&gt;1,"Circumboreal","")&amp;IF('3.Species Information'!BC701&gt;1,",",".")&amp;IF('3.Species Information'!BC701&gt;1,"North American Boreal","")&amp;IF('3.Species Information'!BD701&gt;1,",",".")&amp;IF('3.Species Information'!BD701&gt;1,"North American Boreal Cordilleran","")&amp;IF('3.Species Information'!BE701&gt;1,",",".")&amp;IF('3.Species Information'!BE701&gt;1,"North American Temperate Cordilleran","")&amp;IF('3.Species Information'!BF701&gt;1,",",".")&amp;IF('3.Species Information'!BF701&gt;1,"Amphi-Beringian","")&amp;IF('3.Species Information'!BG701&gt;1,",",".")&amp;IF('3.Species Information'!BG701&gt;1,"North American Beringian","")&amp;IF('3.Species Information'!BH701&gt;1,",",".")&amp;IF('3.Species Information'!BH701&gt;1,"Amphi-Atlantic","")&amp;IF('3.Species Information'!BI701&gt;1,",",".")&amp;IF('3.Species Information'!BI701&gt;1,"Bipolar disjunct","")&amp;IF('3.Species Information'!BJ701&gt;1,",",".")&amp;IF('3.Species Information'!BJ701&gt;1,"Cosmopolitan","")&amp;IF('3.Species Information'!BK701&gt;1,",",".")&amp;IF('3.Species Information'!BK701&gt;1,BO692&amp;”.”,"")</f>
        <v>...........</v>
      </c>
      <c r="G691" s="11" t="str">
        <f>IF('3.Species Information'!BM701&gt;1,"Alaska","")&amp;IF('3.Species Information'!BN701&gt;1,",",".")&amp;IF('3.Species Information'!BN701&gt;1,"Yukon Territory","")&amp;IF('3.Species Information'!BO701&gt;1,",",".")&amp;IF('3.Species Information'!BO701&gt;1,"Northwest Territories","")&amp;IF('3.Species Information'!BP701&gt;1,",",".")&amp;IF('3.Species Information'!BP701&gt;1,"Nunavut","")&amp;IF('3.Species Information'!BQ701&gt;1,",",".")&amp;IF('3.Species Information'!BQ701&gt;1,"Manitoba (Hudson Bay coastal region, Wapusk National Park)","")&amp;IF('3.Species Information'!BR701&gt;1,",",".")&amp;IF('3.Species Information'!BR701&gt;1,"Ontario (Hudson Bay coastal region)","")&amp;IF('3.Species Information'!BS701&gt;1,",",".")&amp;IF('3.Species Information'!BS701&gt;1,"Québec","")&amp;IF('3.Species Information'!BT701&gt;1,",",".")&amp;IF('3.Species Information'!BT701&gt;1,"Newfoundland and Labrador.","")</f>
        <v>.......</v>
      </c>
      <c r="H691" s="11" t="str">
        <f>IF('3.Species Information'!BU701&gt;1,"Canada","")&amp;IF('3.Species Information'!BV701&gt;1,",",".")&amp;IF('3.Species Information'!BV701&gt;1,"United States (Alaska)","")&amp;IF('3.Species Information'!BW701&gt;1,",",".")&amp;IF('3.Species Information'!BW701&gt;1,"Greenland","")&amp;IF('3.Species Information'!BX701&gt;1,",",".")&amp;IF('3.Species Information'!BX701&gt;1,"Scandinavia (including Svalbard)","")&amp;IF('3.Species Information'!BY701&gt;1,",",".")&amp;IF('3.Species Information'!BY701&gt;1,"European Russia","")&amp;IF('3.Species Information'!BZ701&gt;1,",",".")&amp;IF('3.Species Information'!BZ701&gt;1,"Siberian Russia (Europe Border to the Kolyma River)","")&amp;IF('3.Species Information'!CA701&gt;1,",",".")&amp;IF('3.Species Information'!CA701&gt;1,"Far East Russia (east of the Kolyma River).","")</f>
        <v>......</v>
      </c>
      <c r="I691" s="11" t="s">
        <v>860</v>
      </c>
    </row>
    <row r="692" spans="1:9" ht="15">
      <c r="A692" s="8" t="e">
        <f>#REF!</f>
        <v>#REF!</v>
      </c>
      <c r="B692" s="11" t="str">
        <f>IF('3.Species Information'!W702&gt;1,"Arctic polar desert zone (Zone A)","")&amp;IF('3.Species Information'!X702&gt;1,",",".")&amp;IF('3.Species Information'!X702&gt;1," Northern arctic tundra zone (Zone B)","")&amp;IF('3.Species Information'!Y702&gt;1,",",".")&amp;IF('3.Species Information'!Y702&gt;1," Middle arctic tundra zone (Zone C)","")&amp;IF('3.Species Information'!Z702&gt;1,",",".")&amp;IF('3.Species Information'!Z702&gt;1," Southern arctic tundra zone (Zone D)","")&amp;IF('3.Species Information'!AA702&gt;1,",",".")&amp;IF('3.Species Information'!AA702&gt;1," Arctic shrub tundra zone (Zone E).","")</f>
        <v>....</v>
      </c>
      <c r="C692" s="11" t="str">
        <f>IF('3.Species Information'!AC702&gt;1,"Northern Alaska/Yukon","")&amp;IF('3.Species Information'!AD702&gt;1,",",".")&amp;IF('3.Species Information'!AD702&gt;1,"Western Canadian Arctic","")&amp;IF('3.Species Information'!AE702&gt;1,",",".")&amp;IF('3.Species Information'!AE702&gt;1,"Eastern Canadian Arctic","")&amp;IF('3.Species Information'!AF702&gt;1,",",".")&amp;IF('3.Species Information'!AF702&gt;1,"Ellesmere.","")</f>
        <v>...</v>
      </c>
      <c r="D692" s="11" t="str">
        <f>IF('3.Species Information'!AH702&gt;1,"Taiga Plains","")&amp;IF('3.Species Information'!AI702&gt;1,",",".")&amp;IF('3.Species Information'!AI702&gt;1,"Taiga Shield","")&amp;IF('3.Species Information'!AJ702&gt;1,",",".")&amp;IF('3.Species Information'!AJ702&gt;1,"Taiga Cordillera","")&amp;IF('3.Species Information'!AK702&gt;1,",",".")&amp;IF('3.Species Information'!AK702&gt;1,"Hudson Plains","")&amp;IF('3.Species Information'!AL702&gt;1,",",".")&amp;IF('3.Species Information'!AL702&gt;1,"Boreal Plains","")&amp;IF('3.Species Information'!AM702&gt;1,",",".")&amp;IF('3.Species Information'!AM702&gt;1,"Boreal Shield","")&amp;IF('3.Species Information'!AN702&gt;1,",",".")&amp;IF('3.Species Information'!AN702&gt;1,"Boreal Cordillera","")&amp;IF('3.Species Information'!AO702&gt;1,",",".")&amp;IF('3.Species Information'!AO702&gt;1,"Pacific Maritime","")&amp;IF('3.Species Information'!AP702&gt;1,",",".")&amp;IF('3.Species Information'!AP702&gt;1,"Montane Cordillera","")&amp;IF('3.Species Information'!AQ702&gt;1,",",".")&amp;IF('3.Species Information'!AQ702&gt;1,"Prairies","")&amp;IF('3.Species Information'!AR702&gt;1,",",".")&amp;IF('3.Species Information'!AR702&gt;1,"Atlantic Maritime","")&amp;IF('3.Species Information'!AS702&gt;1,",",".")&amp;IF('3.Species Information'!AS702&gt;1,"Mixedwood Plains.","")</f>
        <v>...........</v>
      </c>
      <c r="E692" s="11" t="str">
        <f>IF('3.Species Information'!AU702&gt;1,"Arctic","")&amp;IF('3.Species Information'!AV702&gt;1,",",".")&amp;IF('3.Species Information'!AV702&gt;1,"Alpine","")&amp;IF('3.Species Information'!AW702&gt;1,",",".")&amp;IF('3.Species Information'!AW702&gt;1,"Boreal","")&amp;IF('3.Species Information'!AX702&gt;1,",",".")&amp;IF('3.Species Information'!AX702&gt;1,BB693&amp;”.”,"")</f>
        <v>...</v>
      </c>
      <c r="F692" s="11" t="str">
        <f>IF('3.Species Information'!AZ702&gt;1,"Circumarctic","")&amp;IF('3.Species Information'!BA702&gt;1,",",".")&amp;IF('3.Species Information'!BA702&gt;1,"North American Arctic","")&amp;IF('3.Species Information'!BB702&gt;1,",",".")&amp;IF('3.Species Information'!BB702&gt;1,"Circumboreal","")&amp;IF('3.Species Information'!BC702&gt;1,",",".")&amp;IF('3.Species Information'!BC702&gt;1,"North American Boreal","")&amp;IF('3.Species Information'!BD702&gt;1,",",".")&amp;IF('3.Species Information'!BD702&gt;1,"North American Boreal Cordilleran","")&amp;IF('3.Species Information'!BE702&gt;1,",",".")&amp;IF('3.Species Information'!BE702&gt;1,"North American Temperate Cordilleran","")&amp;IF('3.Species Information'!BF702&gt;1,",",".")&amp;IF('3.Species Information'!BF702&gt;1,"Amphi-Beringian","")&amp;IF('3.Species Information'!BG702&gt;1,",",".")&amp;IF('3.Species Information'!BG702&gt;1,"North American Beringian","")&amp;IF('3.Species Information'!BH702&gt;1,",",".")&amp;IF('3.Species Information'!BH702&gt;1,"Amphi-Atlantic","")&amp;IF('3.Species Information'!BI702&gt;1,",",".")&amp;IF('3.Species Information'!BI702&gt;1,"Bipolar disjunct","")&amp;IF('3.Species Information'!BJ702&gt;1,",",".")&amp;IF('3.Species Information'!BJ702&gt;1,"Cosmopolitan","")&amp;IF('3.Species Information'!BK702&gt;1,",",".")&amp;IF('3.Species Information'!BK702&gt;1,BO693&amp;”.”,"")</f>
        <v>...........</v>
      </c>
      <c r="G692" s="11" t="str">
        <f>IF('3.Species Information'!BM702&gt;1,"Alaska","")&amp;IF('3.Species Information'!BN702&gt;1,",",".")&amp;IF('3.Species Information'!BN702&gt;1,"Yukon Territory","")&amp;IF('3.Species Information'!BO702&gt;1,",",".")&amp;IF('3.Species Information'!BO702&gt;1,"Northwest Territories","")&amp;IF('3.Species Information'!BP702&gt;1,",",".")&amp;IF('3.Species Information'!BP702&gt;1,"Nunavut","")&amp;IF('3.Species Information'!BQ702&gt;1,",",".")&amp;IF('3.Species Information'!BQ702&gt;1,"Manitoba (Hudson Bay coastal region, Wapusk National Park)","")&amp;IF('3.Species Information'!BR702&gt;1,",",".")&amp;IF('3.Species Information'!BR702&gt;1,"Ontario (Hudson Bay coastal region)","")&amp;IF('3.Species Information'!BS702&gt;1,",",".")&amp;IF('3.Species Information'!BS702&gt;1,"Québec","")&amp;IF('3.Species Information'!BT702&gt;1,",",".")&amp;IF('3.Species Information'!BT702&gt;1,"Newfoundland and Labrador.","")</f>
        <v>.......</v>
      </c>
      <c r="H692" s="11" t="str">
        <f>IF('3.Species Information'!BU702&gt;1,"Canada","")&amp;IF('3.Species Information'!BV702&gt;1,",",".")&amp;IF('3.Species Information'!BV702&gt;1,"United States (Alaska)","")&amp;IF('3.Species Information'!BW702&gt;1,",",".")&amp;IF('3.Species Information'!BW702&gt;1,"Greenland","")&amp;IF('3.Species Information'!BX702&gt;1,",",".")&amp;IF('3.Species Information'!BX702&gt;1,"Scandinavia (including Svalbard)","")&amp;IF('3.Species Information'!BY702&gt;1,",",".")&amp;IF('3.Species Information'!BY702&gt;1,"European Russia","")&amp;IF('3.Species Information'!BZ702&gt;1,",",".")&amp;IF('3.Species Information'!BZ702&gt;1,"Siberian Russia (Europe Border to the Kolyma River)","")&amp;IF('3.Species Information'!CA702&gt;1,",",".")&amp;IF('3.Species Information'!CA702&gt;1,"Far East Russia (east of the Kolyma River).","")</f>
        <v>......</v>
      </c>
      <c r="I692" s="11" t="s">
        <v>860</v>
      </c>
    </row>
    <row r="693" spans="1:9" ht="15">
      <c r="A693" s="8" t="e">
        <f>#REF!</f>
        <v>#REF!</v>
      </c>
      <c r="B693" s="11" t="str">
        <f>IF('3.Species Information'!W703&gt;1,"Arctic polar desert zone (Zone A)","")&amp;IF('3.Species Information'!X703&gt;1,",",".")&amp;IF('3.Species Information'!X703&gt;1," Northern arctic tundra zone (Zone B)","")&amp;IF('3.Species Information'!Y703&gt;1,",",".")&amp;IF('3.Species Information'!Y703&gt;1," Middle arctic tundra zone (Zone C)","")&amp;IF('3.Species Information'!Z703&gt;1,",",".")&amp;IF('3.Species Information'!Z703&gt;1," Southern arctic tundra zone (Zone D)","")&amp;IF('3.Species Information'!AA703&gt;1,",",".")&amp;IF('3.Species Information'!AA703&gt;1," Arctic shrub tundra zone (Zone E).","")</f>
        <v>....</v>
      </c>
      <c r="C693" s="11" t="str">
        <f>IF('3.Species Information'!AC703&gt;1,"Northern Alaska/Yukon","")&amp;IF('3.Species Information'!AD703&gt;1,",",".")&amp;IF('3.Species Information'!AD703&gt;1,"Western Canadian Arctic","")&amp;IF('3.Species Information'!AE703&gt;1,",",".")&amp;IF('3.Species Information'!AE703&gt;1,"Eastern Canadian Arctic","")&amp;IF('3.Species Information'!AF703&gt;1,",",".")&amp;IF('3.Species Information'!AF703&gt;1,"Ellesmere.","")</f>
        <v>...</v>
      </c>
      <c r="D693" s="11" t="str">
        <f>IF('3.Species Information'!AH703&gt;1,"Taiga Plains","")&amp;IF('3.Species Information'!AI703&gt;1,",",".")&amp;IF('3.Species Information'!AI703&gt;1,"Taiga Shield","")&amp;IF('3.Species Information'!AJ703&gt;1,",",".")&amp;IF('3.Species Information'!AJ703&gt;1,"Taiga Cordillera","")&amp;IF('3.Species Information'!AK703&gt;1,",",".")&amp;IF('3.Species Information'!AK703&gt;1,"Hudson Plains","")&amp;IF('3.Species Information'!AL703&gt;1,",",".")&amp;IF('3.Species Information'!AL703&gt;1,"Boreal Plains","")&amp;IF('3.Species Information'!AM703&gt;1,",",".")&amp;IF('3.Species Information'!AM703&gt;1,"Boreal Shield","")&amp;IF('3.Species Information'!AN703&gt;1,",",".")&amp;IF('3.Species Information'!AN703&gt;1,"Boreal Cordillera","")&amp;IF('3.Species Information'!AO703&gt;1,",",".")&amp;IF('3.Species Information'!AO703&gt;1,"Pacific Maritime","")&amp;IF('3.Species Information'!AP703&gt;1,",",".")&amp;IF('3.Species Information'!AP703&gt;1,"Montane Cordillera","")&amp;IF('3.Species Information'!AQ703&gt;1,",",".")&amp;IF('3.Species Information'!AQ703&gt;1,"Prairies","")&amp;IF('3.Species Information'!AR703&gt;1,",",".")&amp;IF('3.Species Information'!AR703&gt;1,"Atlantic Maritime","")&amp;IF('3.Species Information'!AS703&gt;1,",",".")&amp;IF('3.Species Information'!AS703&gt;1,"Mixedwood Plains.","")</f>
        <v>...........</v>
      </c>
      <c r="E693" s="11" t="str">
        <f>IF('3.Species Information'!AU703&gt;1,"Arctic","")&amp;IF('3.Species Information'!AV703&gt;1,",",".")&amp;IF('3.Species Information'!AV703&gt;1,"Alpine","")&amp;IF('3.Species Information'!AW703&gt;1,",",".")&amp;IF('3.Species Information'!AW703&gt;1,"Boreal","")&amp;IF('3.Species Information'!AX703&gt;1,",",".")&amp;IF('3.Species Information'!AX703&gt;1,BB694&amp;”.”,"")</f>
        <v>...</v>
      </c>
      <c r="F693" s="11" t="str">
        <f>IF('3.Species Information'!AZ703&gt;1,"Circumarctic","")&amp;IF('3.Species Information'!BA703&gt;1,",",".")&amp;IF('3.Species Information'!BA703&gt;1,"North American Arctic","")&amp;IF('3.Species Information'!BB703&gt;1,",",".")&amp;IF('3.Species Information'!BB703&gt;1,"Circumboreal","")&amp;IF('3.Species Information'!BC703&gt;1,",",".")&amp;IF('3.Species Information'!BC703&gt;1,"North American Boreal","")&amp;IF('3.Species Information'!BD703&gt;1,",",".")&amp;IF('3.Species Information'!BD703&gt;1,"North American Boreal Cordilleran","")&amp;IF('3.Species Information'!BE703&gt;1,",",".")&amp;IF('3.Species Information'!BE703&gt;1,"North American Temperate Cordilleran","")&amp;IF('3.Species Information'!BF703&gt;1,",",".")&amp;IF('3.Species Information'!BF703&gt;1,"Amphi-Beringian","")&amp;IF('3.Species Information'!BG703&gt;1,",",".")&amp;IF('3.Species Information'!BG703&gt;1,"North American Beringian","")&amp;IF('3.Species Information'!BH703&gt;1,",",".")&amp;IF('3.Species Information'!BH703&gt;1,"Amphi-Atlantic","")&amp;IF('3.Species Information'!BI703&gt;1,",",".")&amp;IF('3.Species Information'!BI703&gt;1,"Bipolar disjunct","")&amp;IF('3.Species Information'!BJ703&gt;1,",",".")&amp;IF('3.Species Information'!BJ703&gt;1,"Cosmopolitan","")&amp;IF('3.Species Information'!BK703&gt;1,",",".")&amp;IF('3.Species Information'!BK703&gt;1,BO694&amp;”.”,"")</f>
        <v>...........</v>
      </c>
      <c r="G693" s="11" t="str">
        <f>IF('3.Species Information'!BM703&gt;1,"Alaska","")&amp;IF('3.Species Information'!BN703&gt;1,",",".")&amp;IF('3.Species Information'!BN703&gt;1,"Yukon Territory","")&amp;IF('3.Species Information'!BO703&gt;1,",",".")&amp;IF('3.Species Information'!BO703&gt;1,"Northwest Territories","")&amp;IF('3.Species Information'!BP703&gt;1,",",".")&amp;IF('3.Species Information'!BP703&gt;1,"Nunavut","")&amp;IF('3.Species Information'!BQ703&gt;1,",",".")&amp;IF('3.Species Information'!BQ703&gt;1,"Manitoba (Hudson Bay coastal region, Wapusk National Park)","")&amp;IF('3.Species Information'!BR703&gt;1,",",".")&amp;IF('3.Species Information'!BR703&gt;1,"Ontario (Hudson Bay coastal region)","")&amp;IF('3.Species Information'!BS703&gt;1,",",".")&amp;IF('3.Species Information'!BS703&gt;1,"Québec","")&amp;IF('3.Species Information'!BT703&gt;1,",",".")&amp;IF('3.Species Information'!BT703&gt;1,"Newfoundland and Labrador.","")</f>
        <v>.......</v>
      </c>
      <c r="H693" s="11" t="str">
        <f>IF('3.Species Information'!BU703&gt;1,"Canada","")&amp;IF('3.Species Information'!BV703&gt;1,",",".")&amp;IF('3.Species Information'!BV703&gt;1,"United States (Alaska)","")&amp;IF('3.Species Information'!BW703&gt;1,",",".")&amp;IF('3.Species Information'!BW703&gt;1,"Greenland","")&amp;IF('3.Species Information'!BX703&gt;1,",",".")&amp;IF('3.Species Information'!BX703&gt;1,"Scandinavia (including Svalbard)","")&amp;IF('3.Species Information'!BY703&gt;1,",",".")&amp;IF('3.Species Information'!BY703&gt;1,"European Russia","")&amp;IF('3.Species Information'!BZ703&gt;1,",",".")&amp;IF('3.Species Information'!BZ703&gt;1,"Siberian Russia (Europe Border to the Kolyma River)","")&amp;IF('3.Species Information'!CA703&gt;1,",",".")&amp;IF('3.Species Information'!CA703&gt;1,"Far East Russia (east of the Kolyma River).","")</f>
        <v>......</v>
      </c>
      <c r="I693" s="11" t="s">
        <v>860</v>
      </c>
    </row>
    <row r="694" spans="1:9" ht="15">
      <c r="A694" s="8" t="e">
        <f>#REF!</f>
        <v>#REF!</v>
      </c>
      <c r="B694" s="11" t="str">
        <f>IF('3.Species Information'!W704&gt;1,"Arctic polar desert zone (Zone A)","")&amp;IF('3.Species Information'!X704&gt;1,",",".")&amp;IF('3.Species Information'!X704&gt;1," Northern arctic tundra zone (Zone B)","")&amp;IF('3.Species Information'!Y704&gt;1,",",".")&amp;IF('3.Species Information'!Y704&gt;1," Middle arctic tundra zone (Zone C)","")&amp;IF('3.Species Information'!Z704&gt;1,",",".")&amp;IF('3.Species Information'!Z704&gt;1," Southern arctic tundra zone (Zone D)","")&amp;IF('3.Species Information'!AA704&gt;1,",",".")&amp;IF('3.Species Information'!AA704&gt;1," Arctic shrub tundra zone (Zone E).","")</f>
        <v>....</v>
      </c>
      <c r="C694" s="11" t="str">
        <f>IF('3.Species Information'!AC704&gt;1,"Northern Alaska/Yukon","")&amp;IF('3.Species Information'!AD704&gt;1,",",".")&amp;IF('3.Species Information'!AD704&gt;1,"Western Canadian Arctic","")&amp;IF('3.Species Information'!AE704&gt;1,",",".")&amp;IF('3.Species Information'!AE704&gt;1,"Eastern Canadian Arctic","")&amp;IF('3.Species Information'!AF704&gt;1,",",".")&amp;IF('3.Species Information'!AF704&gt;1,"Ellesmere.","")</f>
        <v>...</v>
      </c>
      <c r="D694" s="11" t="str">
        <f>IF('3.Species Information'!AH704&gt;1,"Taiga Plains","")&amp;IF('3.Species Information'!AI704&gt;1,",",".")&amp;IF('3.Species Information'!AI704&gt;1,"Taiga Shield","")&amp;IF('3.Species Information'!AJ704&gt;1,",",".")&amp;IF('3.Species Information'!AJ704&gt;1,"Taiga Cordillera","")&amp;IF('3.Species Information'!AK704&gt;1,",",".")&amp;IF('3.Species Information'!AK704&gt;1,"Hudson Plains","")&amp;IF('3.Species Information'!AL704&gt;1,",",".")&amp;IF('3.Species Information'!AL704&gt;1,"Boreal Plains","")&amp;IF('3.Species Information'!AM704&gt;1,",",".")&amp;IF('3.Species Information'!AM704&gt;1,"Boreal Shield","")&amp;IF('3.Species Information'!AN704&gt;1,",",".")&amp;IF('3.Species Information'!AN704&gt;1,"Boreal Cordillera","")&amp;IF('3.Species Information'!AO704&gt;1,",",".")&amp;IF('3.Species Information'!AO704&gt;1,"Pacific Maritime","")&amp;IF('3.Species Information'!AP704&gt;1,",",".")&amp;IF('3.Species Information'!AP704&gt;1,"Montane Cordillera","")&amp;IF('3.Species Information'!AQ704&gt;1,",",".")&amp;IF('3.Species Information'!AQ704&gt;1,"Prairies","")&amp;IF('3.Species Information'!AR704&gt;1,",",".")&amp;IF('3.Species Information'!AR704&gt;1,"Atlantic Maritime","")&amp;IF('3.Species Information'!AS704&gt;1,",",".")&amp;IF('3.Species Information'!AS704&gt;1,"Mixedwood Plains.","")</f>
        <v>...........</v>
      </c>
      <c r="E694" s="11" t="str">
        <f>IF('3.Species Information'!AU704&gt;1,"Arctic","")&amp;IF('3.Species Information'!AV704&gt;1,",",".")&amp;IF('3.Species Information'!AV704&gt;1,"Alpine","")&amp;IF('3.Species Information'!AW704&gt;1,",",".")&amp;IF('3.Species Information'!AW704&gt;1,"Boreal","")&amp;IF('3.Species Information'!AX704&gt;1,",",".")&amp;IF('3.Species Information'!AX704&gt;1,BB695&amp;”.”,"")</f>
        <v>...</v>
      </c>
      <c r="F694" s="11" t="str">
        <f>IF('3.Species Information'!AZ704&gt;1,"Circumarctic","")&amp;IF('3.Species Information'!BA704&gt;1,",",".")&amp;IF('3.Species Information'!BA704&gt;1,"North American Arctic","")&amp;IF('3.Species Information'!BB704&gt;1,",",".")&amp;IF('3.Species Information'!BB704&gt;1,"Circumboreal","")&amp;IF('3.Species Information'!BC704&gt;1,",",".")&amp;IF('3.Species Information'!BC704&gt;1,"North American Boreal","")&amp;IF('3.Species Information'!BD704&gt;1,",",".")&amp;IF('3.Species Information'!BD704&gt;1,"North American Boreal Cordilleran","")&amp;IF('3.Species Information'!BE704&gt;1,",",".")&amp;IF('3.Species Information'!BE704&gt;1,"North American Temperate Cordilleran","")&amp;IF('3.Species Information'!BF704&gt;1,",",".")&amp;IF('3.Species Information'!BF704&gt;1,"Amphi-Beringian","")&amp;IF('3.Species Information'!BG704&gt;1,",",".")&amp;IF('3.Species Information'!BG704&gt;1,"North American Beringian","")&amp;IF('3.Species Information'!BH704&gt;1,",",".")&amp;IF('3.Species Information'!BH704&gt;1,"Amphi-Atlantic","")&amp;IF('3.Species Information'!BI704&gt;1,",",".")&amp;IF('3.Species Information'!BI704&gt;1,"Bipolar disjunct","")&amp;IF('3.Species Information'!BJ704&gt;1,",",".")&amp;IF('3.Species Information'!BJ704&gt;1,"Cosmopolitan","")&amp;IF('3.Species Information'!BK704&gt;1,",",".")&amp;IF('3.Species Information'!BK704&gt;1,BO695&amp;”.”,"")</f>
        <v>...........</v>
      </c>
      <c r="G694" s="11" t="str">
        <f>IF('3.Species Information'!BM704&gt;1,"Alaska","")&amp;IF('3.Species Information'!BN704&gt;1,",",".")&amp;IF('3.Species Information'!BN704&gt;1,"Yukon Territory","")&amp;IF('3.Species Information'!BO704&gt;1,",",".")&amp;IF('3.Species Information'!BO704&gt;1,"Northwest Territories","")&amp;IF('3.Species Information'!BP704&gt;1,",",".")&amp;IF('3.Species Information'!BP704&gt;1,"Nunavut","")&amp;IF('3.Species Information'!BQ704&gt;1,",",".")&amp;IF('3.Species Information'!BQ704&gt;1,"Manitoba (Hudson Bay coastal region, Wapusk National Park)","")&amp;IF('3.Species Information'!BR704&gt;1,",",".")&amp;IF('3.Species Information'!BR704&gt;1,"Ontario (Hudson Bay coastal region)","")&amp;IF('3.Species Information'!BS704&gt;1,",",".")&amp;IF('3.Species Information'!BS704&gt;1,"Québec","")&amp;IF('3.Species Information'!BT704&gt;1,",",".")&amp;IF('3.Species Information'!BT704&gt;1,"Newfoundland and Labrador.","")</f>
        <v>.......</v>
      </c>
      <c r="H694" s="11" t="str">
        <f>IF('3.Species Information'!BU704&gt;1,"Canada","")&amp;IF('3.Species Information'!BV704&gt;1,",",".")&amp;IF('3.Species Information'!BV704&gt;1,"United States (Alaska)","")&amp;IF('3.Species Information'!BW704&gt;1,",",".")&amp;IF('3.Species Information'!BW704&gt;1,"Greenland","")&amp;IF('3.Species Information'!BX704&gt;1,",",".")&amp;IF('3.Species Information'!BX704&gt;1,"Scandinavia (including Svalbard)","")&amp;IF('3.Species Information'!BY704&gt;1,",",".")&amp;IF('3.Species Information'!BY704&gt;1,"European Russia","")&amp;IF('3.Species Information'!BZ704&gt;1,",",".")&amp;IF('3.Species Information'!BZ704&gt;1,"Siberian Russia (Europe Border to the Kolyma River)","")&amp;IF('3.Species Information'!CA704&gt;1,",",".")&amp;IF('3.Species Information'!CA704&gt;1,"Far East Russia (east of the Kolyma River).","")</f>
        <v>......</v>
      </c>
      <c r="I694" s="11" t="s">
        <v>860</v>
      </c>
    </row>
    <row r="695" spans="1:9" ht="15">
      <c r="A695" s="8" t="e">
        <f>#REF!</f>
        <v>#REF!</v>
      </c>
      <c r="B695" s="11" t="str">
        <f>IF('3.Species Information'!W705&gt;1,"Arctic polar desert zone (Zone A)","")&amp;IF('3.Species Information'!X705&gt;1,",",".")&amp;IF('3.Species Information'!X705&gt;1," Northern arctic tundra zone (Zone B)","")&amp;IF('3.Species Information'!Y705&gt;1,",",".")&amp;IF('3.Species Information'!Y705&gt;1," Middle arctic tundra zone (Zone C)","")&amp;IF('3.Species Information'!Z705&gt;1,",",".")&amp;IF('3.Species Information'!Z705&gt;1," Southern arctic tundra zone (Zone D)","")&amp;IF('3.Species Information'!AA705&gt;1,",",".")&amp;IF('3.Species Information'!AA705&gt;1," Arctic shrub tundra zone (Zone E).","")</f>
        <v>....</v>
      </c>
      <c r="C695" s="11" t="str">
        <f>IF('3.Species Information'!AC705&gt;1,"Northern Alaska/Yukon","")&amp;IF('3.Species Information'!AD705&gt;1,",",".")&amp;IF('3.Species Information'!AD705&gt;1,"Western Canadian Arctic","")&amp;IF('3.Species Information'!AE705&gt;1,",",".")&amp;IF('3.Species Information'!AE705&gt;1,"Eastern Canadian Arctic","")&amp;IF('3.Species Information'!AF705&gt;1,",",".")&amp;IF('3.Species Information'!AF705&gt;1,"Ellesmere.","")</f>
        <v>...</v>
      </c>
      <c r="D695" s="11" t="str">
        <f>IF('3.Species Information'!AH705&gt;1,"Taiga Plains","")&amp;IF('3.Species Information'!AI705&gt;1,",",".")&amp;IF('3.Species Information'!AI705&gt;1,"Taiga Shield","")&amp;IF('3.Species Information'!AJ705&gt;1,",",".")&amp;IF('3.Species Information'!AJ705&gt;1,"Taiga Cordillera","")&amp;IF('3.Species Information'!AK705&gt;1,",",".")&amp;IF('3.Species Information'!AK705&gt;1,"Hudson Plains","")&amp;IF('3.Species Information'!AL705&gt;1,",",".")&amp;IF('3.Species Information'!AL705&gt;1,"Boreal Plains","")&amp;IF('3.Species Information'!AM705&gt;1,",",".")&amp;IF('3.Species Information'!AM705&gt;1,"Boreal Shield","")&amp;IF('3.Species Information'!AN705&gt;1,",",".")&amp;IF('3.Species Information'!AN705&gt;1,"Boreal Cordillera","")&amp;IF('3.Species Information'!AO705&gt;1,",",".")&amp;IF('3.Species Information'!AO705&gt;1,"Pacific Maritime","")&amp;IF('3.Species Information'!AP705&gt;1,",",".")&amp;IF('3.Species Information'!AP705&gt;1,"Montane Cordillera","")&amp;IF('3.Species Information'!AQ705&gt;1,",",".")&amp;IF('3.Species Information'!AQ705&gt;1,"Prairies","")&amp;IF('3.Species Information'!AR705&gt;1,",",".")&amp;IF('3.Species Information'!AR705&gt;1,"Atlantic Maritime","")&amp;IF('3.Species Information'!AS705&gt;1,",",".")&amp;IF('3.Species Information'!AS705&gt;1,"Mixedwood Plains.","")</f>
        <v>...........</v>
      </c>
      <c r="E695" s="11" t="str">
        <f>IF('3.Species Information'!AU705&gt;1,"Arctic","")&amp;IF('3.Species Information'!AV705&gt;1,",",".")&amp;IF('3.Species Information'!AV705&gt;1,"Alpine","")&amp;IF('3.Species Information'!AW705&gt;1,",",".")&amp;IF('3.Species Information'!AW705&gt;1,"Boreal","")&amp;IF('3.Species Information'!AX705&gt;1,",",".")&amp;IF('3.Species Information'!AX705&gt;1,BB696&amp;”.”,"")</f>
        <v>...</v>
      </c>
      <c r="F695" s="11" t="str">
        <f>IF('3.Species Information'!AZ705&gt;1,"Circumarctic","")&amp;IF('3.Species Information'!BA705&gt;1,",",".")&amp;IF('3.Species Information'!BA705&gt;1,"North American Arctic","")&amp;IF('3.Species Information'!BB705&gt;1,",",".")&amp;IF('3.Species Information'!BB705&gt;1,"Circumboreal","")&amp;IF('3.Species Information'!BC705&gt;1,",",".")&amp;IF('3.Species Information'!BC705&gt;1,"North American Boreal","")&amp;IF('3.Species Information'!BD705&gt;1,",",".")&amp;IF('3.Species Information'!BD705&gt;1,"North American Boreal Cordilleran","")&amp;IF('3.Species Information'!BE705&gt;1,",",".")&amp;IF('3.Species Information'!BE705&gt;1,"North American Temperate Cordilleran","")&amp;IF('3.Species Information'!BF705&gt;1,",",".")&amp;IF('3.Species Information'!BF705&gt;1,"Amphi-Beringian","")&amp;IF('3.Species Information'!BG705&gt;1,",",".")&amp;IF('3.Species Information'!BG705&gt;1,"North American Beringian","")&amp;IF('3.Species Information'!BH705&gt;1,",",".")&amp;IF('3.Species Information'!BH705&gt;1,"Amphi-Atlantic","")&amp;IF('3.Species Information'!BI705&gt;1,",",".")&amp;IF('3.Species Information'!BI705&gt;1,"Bipolar disjunct","")&amp;IF('3.Species Information'!BJ705&gt;1,",",".")&amp;IF('3.Species Information'!BJ705&gt;1,"Cosmopolitan","")&amp;IF('3.Species Information'!BK705&gt;1,",",".")&amp;IF('3.Species Information'!BK705&gt;1,BO696&amp;”.”,"")</f>
        <v>...........</v>
      </c>
      <c r="G695" s="11" t="str">
        <f>IF('3.Species Information'!BM705&gt;1,"Alaska","")&amp;IF('3.Species Information'!BN705&gt;1,",",".")&amp;IF('3.Species Information'!BN705&gt;1,"Yukon Territory","")&amp;IF('3.Species Information'!BO705&gt;1,",",".")&amp;IF('3.Species Information'!BO705&gt;1,"Northwest Territories","")&amp;IF('3.Species Information'!BP705&gt;1,",",".")&amp;IF('3.Species Information'!BP705&gt;1,"Nunavut","")&amp;IF('3.Species Information'!BQ705&gt;1,",",".")&amp;IF('3.Species Information'!BQ705&gt;1,"Manitoba (Hudson Bay coastal region, Wapusk National Park)","")&amp;IF('3.Species Information'!BR705&gt;1,",",".")&amp;IF('3.Species Information'!BR705&gt;1,"Ontario (Hudson Bay coastal region)","")&amp;IF('3.Species Information'!BS705&gt;1,",",".")&amp;IF('3.Species Information'!BS705&gt;1,"Québec","")&amp;IF('3.Species Information'!BT705&gt;1,",",".")&amp;IF('3.Species Information'!BT705&gt;1,"Newfoundland and Labrador.","")</f>
        <v>.......</v>
      </c>
      <c r="H695" s="11" t="str">
        <f>IF('3.Species Information'!BU705&gt;1,"Canada","")&amp;IF('3.Species Information'!BV705&gt;1,",",".")&amp;IF('3.Species Information'!BV705&gt;1,"United States (Alaska)","")&amp;IF('3.Species Information'!BW705&gt;1,",",".")&amp;IF('3.Species Information'!BW705&gt;1,"Greenland","")&amp;IF('3.Species Information'!BX705&gt;1,",",".")&amp;IF('3.Species Information'!BX705&gt;1,"Scandinavia (including Svalbard)","")&amp;IF('3.Species Information'!BY705&gt;1,",",".")&amp;IF('3.Species Information'!BY705&gt;1,"European Russia","")&amp;IF('3.Species Information'!BZ705&gt;1,",",".")&amp;IF('3.Species Information'!BZ705&gt;1,"Siberian Russia (Europe Border to the Kolyma River)","")&amp;IF('3.Species Information'!CA705&gt;1,",",".")&amp;IF('3.Species Information'!CA705&gt;1,"Far East Russia (east of the Kolyma River).","")</f>
        <v>......</v>
      </c>
      <c r="I695" s="11" t="s">
        <v>860</v>
      </c>
    </row>
    <row r="696" spans="1:9" ht="15">
      <c r="A696" s="8" t="e">
        <f>#REF!</f>
        <v>#REF!</v>
      </c>
      <c r="B696" s="11" t="str">
        <f>IF('3.Species Information'!W706&gt;1,"Arctic polar desert zone (Zone A)","")&amp;IF('3.Species Information'!X706&gt;1,",",".")&amp;IF('3.Species Information'!X706&gt;1," Northern arctic tundra zone (Zone B)","")&amp;IF('3.Species Information'!Y706&gt;1,",",".")&amp;IF('3.Species Information'!Y706&gt;1," Middle arctic tundra zone (Zone C)","")&amp;IF('3.Species Information'!Z706&gt;1,",",".")&amp;IF('3.Species Information'!Z706&gt;1," Southern arctic tundra zone (Zone D)","")&amp;IF('3.Species Information'!AA706&gt;1,",",".")&amp;IF('3.Species Information'!AA706&gt;1," Arctic shrub tundra zone (Zone E).","")</f>
        <v>....</v>
      </c>
      <c r="C696" s="11" t="str">
        <f>IF('3.Species Information'!AC706&gt;1,"Northern Alaska/Yukon","")&amp;IF('3.Species Information'!AD706&gt;1,",",".")&amp;IF('3.Species Information'!AD706&gt;1,"Western Canadian Arctic","")&amp;IF('3.Species Information'!AE706&gt;1,",",".")&amp;IF('3.Species Information'!AE706&gt;1,"Eastern Canadian Arctic","")&amp;IF('3.Species Information'!AF706&gt;1,",",".")&amp;IF('3.Species Information'!AF706&gt;1,"Ellesmere.","")</f>
        <v>...</v>
      </c>
      <c r="D696" s="11" t="str">
        <f>IF('3.Species Information'!AH706&gt;1,"Taiga Plains","")&amp;IF('3.Species Information'!AI706&gt;1,",",".")&amp;IF('3.Species Information'!AI706&gt;1,"Taiga Shield","")&amp;IF('3.Species Information'!AJ706&gt;1,",",".")&amp;IF('3.Species Information'!AJ706&gt;1,"Taiga Cordillera","")&amp;IF('3.Species Information'!AK706&gt;1,",",".")&amp;IF('3.Species Information'!AK706&gt;1,"Hudson Plains","")&amp;IF('3.Species Information'!AL706&gt;1,",",".")&amp;IF('3.Species Information'!AL706&gt;1,"Boreal Plains","")&amp;IF('3.Species Information'!AM706&gt;1,",",".")&amp;IF('3.Species Information'!AM706&gt;1,"Boreal Shield","")&amp;IF('3.Species Information'!AN706&gt;1,",",".")&amp;IF('3.Species Information'!AN706&gt;1,"Boreal Cordillera","")&amp;IF('3.Species Information'!AO706&gt;1,",",".")&amp;IF('3.Species Information'!AO706&gt;1,"Pacific Maritime","")&amp;IF('3.Species Information'!AP706&gt;1,",",".")&amp;IF('3.Species Information'!AP706&gt;1,"Montane Cordillera","")&amp;IF('3.Species Information'!AQ706&gt;1,",",".")&amp;IF('3.Species Information'!AQ706&gt;1,"Prairies","")&amp;IF('3.Species Information'!AR706&gt;1,",",".")&amp;IF('3.Species Information'!AR706&gt;1,"Atlantic Maritime","")&amp;IF('3.Species Information'!AS706&gt;1,",",".")&amp;IF('3.Species Information'!AS706&gt;1,"Mixedwood Plains.","")</f>
        <v>...........</v>
      </c>
      <c r="E696" s="11" t="str">
        <f>IF('3.Species Information'!AU706&gt;1,"Arctic","")&amp;IF('3.Species Information'!AV706&gt;1,",",".")&amp;IF('3.Species Information'!AV706&gt;1,"Alpine","")&amp;IF('3.Species Information'!AW706&gt;1,",",".")&amp;IF('3.Species Information'!AW706&gt;1,"Boreal","")&amp;IF('3.Species Information'!AX706&gt;1,",",".")&amp;IF('3.Species Information'!AX706&gt;1,BB697&amp;”.”,"")</f>
        <v>...</v>
      </c>
      <c r="F696" s="11" t="str">
        <f>IF('3.Species Information'!AZ706&gt;1,"Circumarctic","")&amp;IF('3.Species Information'!BA706&gt;1,",",".")&amp;IF('3.Species Information'!BA706&gt;1,"North American Arctic","")&amp;IF('3.Species Information'!BB706&gt;1,",",".")&amp;IF('3.Species Information'!BB706&gt;1,"Circumboreal","")&amp;IF('3.Species Information'!BC706&gt;1,",",".")&amp;IF('3.Species Information'!BC706&gt;1,"North American Boreal","")&amp;IF('3.Species Information'!BD706&gt;1,",",".")&amp;IF('3.Species Information'!BD706&gt;1,"North American Boreal Cordilleran","")&amp;IF('3.Species Information'!BE706&gt;1,",",".")&amp;IF('3.Species Information'!BE706&gt;1,"North American Temperate Cordilleran","")&amp;IF('3.Species Information'!BF706&gt;1,",",".")&amp;IF('3.Species Information'!BF706&gt;1,"Amphi-Beringian","")&amp;IF('3.Species Information'!BG706&gt;1,",",".")&amp;IF('3.Species Information'!BG706&gt;1,"North American Beringian","")&amp;IF('3.Species Information'!BH706&gt;1,",",".")&amp;IF('3.Species Information'!BH706&gt;1,"Amphi-Atlantic","")&amp;IF('3.Species Information'!BI706&gt;1,",",".")&amp;IF('3.Species Information'!BI706&gt;1,"Bipolar disjunct","")&amp;IF('3.Species Information'!BJ706&gt;1,",",".")&amp;IF('3.Species Information'!BJ706&gt;1,"Cosmopolitan","")&amp;IF('3.Species Information'!BK706&gt;1,",",".")&amp;IF('3.Species Information'!BK706&gt;1,BO697&amp;”.”,"")</f>
        <v>...........</v>
      </c>
      <c r="G696" s="11" t="str">
        <f>IF('3.Species Information'!BM706&gt;1,"Alaska","")&amp;IF('3.Species Information'!BN706&gt;1,",",".")&amp;IF('3.Species Information'!BN706&gt;1,"Yukon Territory","")&amp;IF('3.Species Information'!BO706&gt;1,",",".")&amp;IF('3.Species Information'!BO706&gt;1,"Northwest Territories","")&amp;IF('3.Species Information'!BP706&gt;1,",",".")&amp;IF('3.Species Information'!BP706&gt;1,"Nunavut","")&amp;IF('3.Species Information'!BQ706&gt;1,",",".")&amp;IF('3.Species Information'!BQ706&gt;1,"Manitoba (Hudson Bay coastal region, Wapusk National Park)","")&amp;IF('3.Species Information'!BR706&gt;1,",",".")&amp;IF('3.Species Information'!BR706&gt;1,"Ontario (Hudson Bay coastal region)","")&amp;IF('3.Species Information'!BS706&gt;1,",",".")&amp;IF('3.Species Information'!BS706&gt;1,"Québec","")&amp;IF('3.Species Information'!BT706&gt;1,",",".")&amp;IF('3.Species Information'!BT706&gt;1,"Newfoundland and Labrador.","")</f>
        <v>.......</v>
      </c>
      <c r="H696" s="11" t="str">
        <f>IF('3.Species Information'!BU706&gt;1,"Canada","")&amp;IF('3.Species Information'!BV706&gt;1,",",".")&amp;IF('3.Species Information'!BV706&gt;1,"United States (Alaska)","")&amp;IF('3.Species Information'!BW706&gt;1,",",".")&amp;IF('3.Species Information'!BW706&gt;1,"Greenland","")&amp;IF('3.Species Information'!BX706&gt;1,",",".")&amp;IF('3.Species Information'!BX706&gt;1,"Scandinavia (including Svalbard)","")&amp;IF('3.Species Information'!BY706&gt;1,",",".")&amp;IF('3.Species Information'!BY706&gt;1,"European Russia","")&amp;IF('3.Species Information'!BZ706&gt;1,",",".")&amp;IF('3.Species Information'!BZ706&gt;1,"Siberian Russia (Europe Border to the Kolyma River)","")&amp;IF('3.Species Information'!CA706&gt;1,",",".")&amp;IF('3.Species Information'!CA706&gt;1,"Far East Russia (east of the Kolyma River).","")</f>
        <v>......</v>
      </c>
      <c r="I696" s="11" t="s">
        <v>860</v>
      </c>
    </row>
    <row r="697" spans="1:9" ht="15">
      <c r="A697" s="8" t="e">
        <f>#REF!</f>
        <v>#REF!</v>
      </c>
      <c r="B697" s="11" t="str">
        <f>IF('3.Species Information'!W707&gt;1,"Arctic polar desert zone (Zone A)","")&amp;IF('3.Species Information'!X707&gt;1,",",".")&amp;IF('3.Species Information'!X707&gt;1," Northern arctic tundra zone (Zone B)","")&amp;IF('3.Species Information'!Y707&gt;1,",",".")&amp;IF('3.Species Information'!Y707&gt;1," Middle arctic tundra zone (Zone C)","")&amp;IF('3.Species Information'!Z707&gt;1,",",".")&amp;IF('3.Species Information'!Z707&gt;1," Southern arctic tundra zone (Zone D)","")&amp;IF('3.Species Information'!AA707&gt;1,",",".")&amp;IF('3.Species Information'!AA707&gt;1," Arctic shrub tundra zone (Zone E).","")</f>
        <v>....</v>
      </c>
      <c r="C697" s="11" t="str">
        <f>IF('3.Species Information'!AC707&gt;1,"Northern Alaska/Yukon","")&amp;IF('3.Species Information'!AD707&gt;1,",",".")&amp;IF('3.Species Information'!AD707&gt;1,"Western Canadian Arctic","")&amp;IF('3.Species Information'!AE707&gt;1,",",".")&amp;IF('3.Species Information'!AE707&gt;1,"Eastern Canadian Arctic","")&amp;IF('3.Species Information'!AF707&gt;1,",",".")&amp;IF('3.Species Information'!AF707&gt;1,"Ellesmere.","")</f>
        <v>...</v>
      </c>
      <c r="D697" s="11" t="str">
        <f>IF('3.Species Information'!AH707&gt;1,"Taiga Plains","")&amp;IF('3.Species Information'!AI707&gt;1,",",".")&amp;IF('3.Species Information'!AI707&gt;1,"Taiga Shield","")&amp;IF('3.Species Information'!AJ707&gt;1,",",".")&amp;IF('3.Species Information'!AJ707&gt;1,"Taiga Cordillera","")&amp;IF('3.Species Information'!AK707&gt;1,",",".")&amp;IF('3.Species Information'!AK707&gt;1,"Hudson Plains","")&amp;IF('3.Species Information'!AL707&gt;1,",",".")&amp;IF('3.Species Information'!AL707&gt;1,"Boreal Plains","")&amp;IF('3.Species Information'!AM707&gt;1,",",".")&amp;IF('3.Species Information'!AM707&gt;1,"Boreal Shield","")&amp;IF('3.Species Information'!AN707&gt;1,",",".")&amp;IF('3.Species Information'!AN707&gt;1,"Boreal Cordillera","")&amp;IF('3.Species Information'!AO707&gt;1,",",".")&amp;IF('3.Species Information'!AO707&gt;1,"Pacific Maritime","")&amp;IF('3.Species Information'!AP707&gt;1,",",".")&amp;IF('3.Species Information'!AP707&gt;1,"Montane Cordillera","")&amp;IF('3.Species Information'!AQ707&gt;1,",",".")&amp;IF('3.Species Information'!AQ707&gt;1,"Prairies","")&amp;IF('3.Species Information'!AR707&gt;1,",",".")&amp;IF('3.Species Information'!AR707&gt;1,"Atlantic Maritime","")&amp;IF('3.Species Information'!AS707&gt;1,",",".")&amp;IF('3.Species Information'!AS707&gt;1,"Mixedwood Plains.","")</f>
        <v>...........</v>
      </c>
      <c r="E697" s="11" t="str">
        <f>IF('3.Species Information'!AU707&gt;1,"Arctic","")&amp;IF('3.Species Information'!AV707&gt;1,",",".")&amp;IF('3.Species Information'!AV707&gt;1,"Alpine","")&amp;IF('3.Species Information'!AW707&gt;1,",",".")&amp;IF('3.Species Information'!AW707&gt;1,"Boreal","")&amp;IF('3.Species Information'!AX707&gt;1,",",".")&amp;IF('3.Species Information'!AX707&gt;1,BB698&amp;”.”,"")</f>
        <v>...</v>
      </c>
      <c r="F697" s="11" t="str">
        <f>IF('3.Species Information'!AZ707&gt;1,"Circumarctic","")&amp;IF('3.Species Information'!BA707&gt;1,",",".")&amp;IF('3.Species Information'!BA707&gt;1,"North American Arctic","")&amp;IF('3.Species Information'!BB707&gt;1,",",".")&amp;IF('3.Species Information'!BB707&gt;1,"Circumboreal","")&amp;IF('3.Species Information'!BC707&gt;1,",",".")&amp;IF('3.Species Information'!BC707&gt;1,"North American Boreal","")&amp;IF('3.Species Information'!BD707&gt;1,",",".")&amp;IF('3.Species Information'!BD707&gt;1,"North American Boreal Cordilleran","")&amp;IF('3.Species Information'!BE707&gt;1,",",".")&amp;IF('3.Species Information'!BE707&gt;1,"North American Temperate Cordilleran","")&amp;IF('3.Species Information'!BF707&gt;1,",",".")&amp;IF('3.Species Information'!BF707&gt;1,"Amphi-Beringian","")&amp;IF('3.Species Information'!BG707&gt;1,",",".")&amp;IF('3.Species Information'!BG707&gt;1,"North American Beringian","")&amp;IF('3.Species Information'!BH707&gt;1,",",".")&amp;IF('3.Species Information'!BH707&gt;1,"Amphi-Atlantic","")&amp;IF('3.Species Information'!BI707&gt;1,",",".")&amp;IF('3.Species Information'!BI707&gt;1,"Bipolar disjunct","")&amp;IF('3.Species Information'!BJ707&gt;1,",",".")&amp;IF('3.Species Information'!BJ707&gt;1,"Cosmopolitan","")&amp;IF('3.Species Information'!BK707&gt;1,",",".")&amp;IF('3.Species Information'!BK707&gt;1,BO698&amp;”.”,"")</f>
        <v>...........</v>
      </c>
      <c r="G697" s="11" t="str">
        <f>IF('3.Species Information'!BM707&gt;1,"Alaska","")&amp;IF('3.Species Information'!BN707&gt;1,",",".")&amp;IF('3.Species Information'!BN707&gt;1,"Yukon Territory","")&amp;IF('3.Species Information'!BO707&gt;1,",",".")&amp;IF('3.Species Information'!BO707&gt;1,"Northwest Territories","")&amp;IF('3.Species Information'!BP707&gt;1,",",".")&amp;IF('3.Species Information'!BP707&gt;1,"Nunavut","")&amp;IF('3.Species Information'!BQ707&gt;1,",",".")&amp;IF('3.Species Information'!BQ707&gt;1,"Manitoba (Hudson Bay coastal region, Wapusk National Park)","")&amp;IF('3.Species Information'!BR707&gt;1,",",".")&amp;IF('3.Species Information'!BR707&gt;1,"Ontario (Hudson Bay coastal region)","")&amp;IF('3.Species Information'!BS707&gt;1,",",".")&amp;IF('3.Species Information'!BS707&gt;1,"Québec","")&amp;IF('3.Species Information'!BT707&gt;1,",",".")&amp;IF('3.Species Information'!BT707&gt;1,"Newfoundland and Labrador.","")</f>
        <v>.......</v>
      </c>
      <c r="H697" s="11" t="str">
        <f>IF('3.Species Information'!BU707&gt;1,"Canada","")&amp;IF('3.Species Information'!BV707&gt;1,",",".")&amp;IF('3.Species Information'!BV707&gt;1,"United States (Alaska)","")&amp;IF('3.Species Information'!BW707&gt;1,",",".")&amp;IF('3.Species Information'!BW707&gt;1,"Greenland","")&amp;IF('3.Species Information'!BX707&gt;1,",",".")&amp;IF('3.Species Information'!BX707&gt;1,"Scandinavia (including Svalbard)","")&amp;IF('3.Species Information'!BY707&gt;1,",",".")&amp;IF('3.Species Information'!BY707&gt;1,"European Russia","")&amp;IF('3.Species Information'!BZ707&gt;1,",",".")&amp;IF('3.Species Information'!BZ707&gt;1,"Siberian Russia (Europe Border to the Kolyma River)","")&amp;IF('3.Species Information'!CA707&gt;1,",",".")&amp;IF('3.Species Information'!CA707&gt;1,"Far East Russia (east of the Kolyma River).","")</f>
        <v>......</v>
      </c>
      <c r="I697" s="11" t="s">
        <v>860</v>
      </c>
    </row>
    <row r="698" spans="1:9" ht="15">
      <c r="A698" s="8" t="e">
        <f>#REF!</f>
        <v>#REF!</v>
      </c>
      <c r="B698" s="11" t="str">
        <f>IF('3.Species Information'!W708&gt;1,"Arctic polar desert zone (Zone A)","")&amp;IF('3.Species Information'!X708&gt;1,",",".")&amp;IF('3.Species Information'!X708&gt;1," Northern arctic tundra zone (Zone B)","")&amp;IF('3.Species Information'!Y708&gt;1,",",".")&amp;IF('3.Species Information'!Y708&gt;1," Middle arctic tundra zone (Zone C)","")&amp;IF('3.Species Information'!Z708&gt;1,",",".")&amp;IF('3.Species Information'!Z708&gt;1," Southern arctic tundra zone (Zone D)","")&amp;IF('3.Species Information'!AA708&gt;1,",",".")&amp;IF('3.Species Information'!AA708&gt;1," Arctic shrub tundra zone (Zone E).","")</f>
        <v>....</v>
      </c>
      <c r="C698" s="11" t="str">
        <f>IF('3.Species Information'!AC708&gt;1,"Northern Alaska/Yukon","")&amp;IF('3.Species Information'!AD708&gt;1,",",".")&amp;IF('3.Species Information'!AD708&gt;1,"Western Canadian Arctic","")&amp;IF('3.Species Information'!AE708&gt;1,",",".")&amp;IF('3.Species Information'!AE708&gt;1,"Eastern Canadian Arctic","")&amp;IF('3.Species Information'!AF708&gt;1,",",".")&amp;IF('3.Species Information'!AF708&gt;1,"Ellesmere.","")</f>
        <v>...</v>
      </c>
      <c r="D698" s="11" t="str">
        <f>IF('3.Species Information'!AH708&gt;1,"Taiga Plains","")&amp;IF('3.Species Information'!AI708&gt;1,",",".")&amp;IF('3.Species Information'!AI708&gt;1,"Taiga Shield","")&amp;IF('3.Species Information'!AJ708&gt;1,",",".")&amp;IF('3.Species Information'!AJ708&gt;1,"Taiga Cordillera","")&amp;IF('3.Species Information'!AK708&gt;1,",",".")&amp;IF('3.Species Information'!AK708&gt;1,"Hudson Plains","")&amp;IF('3.Species Information'!AL708&gt;1,",",".")&amp;IF('3.Species Information'!AL708&gt;1,"Boreal Plains","")&amp;IF('3.Species Information'!AM708&gt;1,",",".")&amp;IF('3.Species Information'!AM708&gt;1,"Boreal Shield","")&amp;IF('3.Species Information'!AN708&gt;1,",",".")&amp;IF('3.Species Information'!AN708&gt;1,"Boreal Cordillera","")&amp;IF('3.Species Information'!AO708&gt;1,",",".")&amp;IF('3.Species Information'!AO708&gt;1,"Pacific Maritime","")&amp;IF('3.Species Information'!AP708&gt;1,",",".")&amp;IF('3.Species Information'!AP708&gt;1,"Montane Cordillera","")&amp;IF('3.Species Information'!AQ708&gt;1,",",".")&amp;IF('3.Species Information'!AQ708&gt;1,"Prairies","")&amp;IF('3.Species Information'!AR708&gt;1,",",".")&amp;IF('3.Species Information'!AR708&gt;1,"Atlantic Maritime","")&amp;IF('3.Species Information'!AS708&gt;1,",",".")&amp;IF('3.Species Information'!AS708&gt;1,"Mixedwood Plains.","")</f>
        <v>...........</v>
      </c>
      <c r="E698" s="11" t="str">
        <f>IF('3.Species Information'!AU708&gt;1,"Arctic","")&amp;IF('3.Species Information'!AV708&gt;1,",",".")&amp;IF('3.Species Information'!AV708&gt;1,"Alpine","")&amp;IF('3.Species Information'!AW708&gt;1,",",".")&amp;IF('3.Species Information'!AW708&gt;1,"Boreal","")&amp;IF('3.Species Information'!AX708&gt;1,",",".")&amp;IF('3.Species Information'!AX708&gt;1,BB699&amp;”.”,"")</f>
        <v>...</v>
      </c>
      <c r="F698" s="11" t="str">
        <f>IF('3.Species Information'!AZ708&gt;1,"Circumarctic","")&amp;IF('3.Species Information'!BA708&gt;1,",",".")&amp;IF('3.Species Information'!BA708&gt;1,"North American Arctic","")&amp;IF('3.Species Information'!BB708&gt;1,",",".")&amp;IF('3.Species Information'!BB708&gt;1,"Circumboreal","")&amp;IF('3.Species Information'!BC708&gt;1,",",".")&amp;IF('3.Species Information'!BC708&gt;1,"North American Boreal","")&amp;IF('3.Species Information'!BD708&gt;1,",",".")&amp;IF('3.Species Information'!BD708&gt;1,"North American Boreal Cordilleran","")&amp;IF('3.Species Information'!BE708&gt;1,",",".")&amp;IF('3.Species Information'!BE708&gt;1,"North American Temperate Cordilleran","")&amp;IF('3.Species Information'!BF708&gt;1,",",".")&amp;IF('3.Species Information'!BF708&gt;1,"Amphi-Beringian","")&amp;IF('3.Species Information'!BG708&gt;1,",",".")&amp;IF('3.Species Information'!BG708&gt;1,"North American Beringian","")&amp;IF('3.Species Information'!BH708&gt;1,",",".")&amp;IF('3.Species Information'!BH708&gt;1,"Amphi-Atlantic","")&amp;IF('3.Species Information'!BI708&gt;1,",",".")&amp;IF('3.Species Information'!BI708&gt;1,"Bipolar disjunct","")&amp;IF('3.Species Information'!BJ708&gt;1,",",".")&amp;IF('3.Species Information'!BJ708&gt;1,"Cosmopolitan","")&amp;IF('3.Species Information'!BK708&gt;1,",",".")&amp;IF('3.Species Information'!BK708&gt;1,BO699&amp;”.”,"")</f>
        <v>...........</v>
      </c>
      <c r="G698" s="11" t="str">
        <f>IF('3.Species Information'!BM708&gt;1,"Alaska","")&amp;IF('3.Species Information'!BN708&gt;1,",",".")&amp;IF('3.Species Information'!BN708&gt;1,"Yukon Territory","")&amp;IF('3.Species Information'!BO708&gt;1,",",".")&amp;IF('3.Species Information'!BO708&gt;1,"Northwest Territories","")&amp;IF('3.Species Information'!BP708&gt;1,",",".")&amp;IF('3.Species Information'!BP708&gt;1,"Nunavut","")&amp;IF('3.Species Information'!BQ708&gt;1,",",".")&amp;IF('3.Species Information'!BQ708&gt;1,"Manitoba (Hudson Bay coastal region, Wapusk National Park)","")&amp;IF('3.Species Information'!BR708&gt;1,",",".")&amp;IF('3.Species Information'!BR708&gt;1,"Ontario (Hudson Bay coastal region)","")&amp;IF('3.Species Information'!BS708&gt;1,",",".")&amp;IF('3.Species Information'!BS708&gt;1,"Québec","")&amp;IF('3.Species Information'!BT708&gt;1,",",".")&amp;IF('3.Species Information'!BT708&gt;1,"Newfoundland and Labrador.","")</f>
        <v>.......</v>
      </c>
      <c r="H698" s="11" t="str">
        <f>IF('3.Species Information'!BU708&gt;1,"Canada","")&amp;IF('3.Species Information'!BV708&gt;1,",",".")&amp;IF('3.Species Information'!BV708&gt;1,"United States (Alaska)","")&amp;IF('3.Species Information'!BW708&gt;1,",",".")&amp;IF('3.Species Information'!BW708&gt;1,"Greenland","")&amp;IF('3.Species Information'!BX708&gt;1,",",".")&amp;IF('3.Species Information'!BX708&gt;1,"Scandinavia (including Svalbard)","")&amp;IF('3.Species Information'!BY708&gt;1,",",".")&amp;IF('3.Species Information'!BY708&gt;1,"European Russia","")&amp;IF('3.Species Information'!BZ708&gt;1,",",".")&amp;IF('3.Species Information'!BZ708&gt;1,"Siberian Russia (Europe Border to the Kolyma River)","")&amp;IF('3.Species Information'!CA708&gt;1,",",".")&amp;IF('3.Species Information'!CA708&gt;1,"Far East Russia (east of the Kolyma River).","")</f>
        <v>......</v>
      </c>
      <c r="I698" s="11" t="s">
        <v>860</v>
      </c>
    </row>
    <row r="699" spans="1:9" ht="15">
      <c r="A699" s="8" t="e">
        <f>#REF!</f>
        <v>#REF!</v>
      </c>
      <c r="B699" s="11" t="str">
        <f>IF('3.Species Information'!W709&gt;1,"Arctic polar desert zone (Zone A)","")&amp;IF('3.Species Information'!X709&gt;1,",",".")&amp;IF('3.Species Information'!X709&gt;1," Northern arctic tundra zone (Zone B)","")&amp;IF('3.Species Information'!Y709&gt;1,",",".")&amp;IF('3.Species Information'!Y709&gt;1," Middle arctic tundra zone (Zone C)","")&amp;IF('3.Species Information'!Z709&gt;1,",",".")&amp;IF('3.Species Information'!Z709&gt;1," Southern arctic tundra zone (Zone D)","")&amp;IF('3.Species Information'!AA709&gt;1,",",".")&amp;IF('3.Species Information'!AA709&gt;1," Arctic shrub tundra zone (Zone E).","")</f>
        <v>....</v>
      </c>
      <c r="C699" s="11" t="str">
        <f>IF('3.Species Information'!AC709&gt;1,"Northern Alaska/Yukon","")&amp;IF('3.Species Information'!AD709&gt;1,",",".")&amp;IF('3.Species Information'!AD709&gt;1,"Western Canadian Arctic","")&amp;IF('3.Species Information'!AE709&gt;1,",",".")&amp;IF('3.Species Information'!AE709&gt;1,"Eastern Canadian Arctic","")&amp;IF('3.Species Information'!AF709&gt;1,",",".")&amp;IF('3.Species Information'!AF709&gt;1,"Ellesmere.","")</f>
        <v>...</v>
      </c>
      <c r="D699" s="11" t="str">
        <f>IF('3.Species Information'!AH709&gt;1,"Taiga Plains","")&amp;IF('3.Species Information'!AI709&gt;1,",",".")&amp;IF('3.Species Information'!AI709&gt;1,"Taiga Shield","")&amp;IF('3.Species Information'!AJ709&gt;1,",",".")&amp;IF('3.Species Information'!AJ709&gt;1,"Taiga Cordillera","")&amp;IF('3.Species Information'!AK709&gt;1,",",".")&amp;IF('3.Species Information'!AK709&gt;1,"Hudson Plains","")&amp;IF('3.Species Information'!AL709&gt;1,",",".")&amp;IF('3.Species Information'!AL709&gt;1,"Boreal Plains","")&amp;IF('3.Species Information'!AM709&gt;1,",",".")&amp;IF('3.Species Information'!AM709&gt;1,"Boreal Shield","")&amp;IF('3.Species Information'!AN709&gt;1,",",".")&amp;IF('3.Species Information'!AN709&gt;1,"Boreal Cordillera","")&amp;IF('3.Species Information'!AO709&gt;1,",",".")&amp;IF('3.Species Information'!AO709&gt;1,"Pacific Maritime","")&amp;IF('3.Species Information'!AP709&gt;1,",",".")&amp;IF('3.Species Information'!AP709&gt;1,"Montane Cordillera","")&amp;IF('3.Species Information'!AQ709&gt;1,",",".")&amp;IF('3.Species Information'!AQ709&gt;1,"Prairies","")&amp;IF('3.Species Information'!AR709&gt;1,",",".")&amp;IF('3.Species Information'!AR709&gt;1,"Atlantic Maritime","")&amp;IF('3.Species Information'!AS709&gt;1,",",".")&amp;IF('3.Species Information'!AS709&gt;1,"Mixedwood Plains.","")</f>
        <v>...........</v>
      </c>
      <c r="E699" s="11" t="str">
        <f>IF('3.Species Information'!AU709&gt;1,"Arctic","")&amp;IF('3.Species Information'!AV709&gt;1,",",".")&amp;IF('3.Species Information'!AV709&gt;1,"Alpine","")&amp;IF('3.Species Information'!AW709&gt;1,",",".")&amp;IF('3.Species Information'!AW709&gt;1,"Boreal","")&amp;IF('3.Species Information'!AX709&gt;1,",",".")&amp;IF('3.Species Information'!AX709&gt;1,BB700&amp;”.”,"")</f>
        <v>...</v>
      </c>
      <c r="F699" s="11" t="str">
        <f>IF('3.Species Information'!AZ709&gt;1,"Circumarctic","")&amp;IF('3.Species Information'!BA709&gt;1,",",".")&amp;IF('3.Species Information'!BA709&gt;1,"North American Arctic","")&amp;IF('3.Species Information'!BB709&gt;1,",",".")&amp;IF('3.Species Information'!BB709&gt;1,"Circumboreal","")&amp;IF('3.Species Information'!BC709&gt;1,",",".")&amp;IF('3.Species Information'!BC709&gt;1,"North American Boreal","")&amp;IF('3.Species Information'!BD709&gt;1,",",".")&amp;IF('3.Species Information'!BD709&gt;1,"North American Boreal Cordilleran","")&amp;IF('3.Species Information'!BE709&gt;1,",",".")&amp;IF('3.Species Information'!BE709&gt;1,"North American Temperate Cordilleran","")&amp;IF('3.Species Information'!BF709&gt;1,",",".")&amp;IF('3.Species Information'!BF709&gt;1,"Amphi-Beringian","")&amp;IF('3.Species Information'!BG709&gt;1,",",".")&amp;IF('3.Species Information'!BG709&gt;1,"North American Beringian","")&amp;IF('3.Species Information'!BH709&gt;1,",",".")&amp;IF('3.Species Information'!BH709&gt;1,"Amphi-Atlantic","")&amp;IF('3.Species Information'!BI709&gt;1,",",".")&amp;IF('3.Species Information'!BI709&gt;1,"Bipolar disjunct","")&amp;IF('3.Species Information'!BJ709&gt;1,",",".")&amp;IF('3.Species Information'!BJ709&gt;1,"Cosmopolitan","")&amp;IF('3.Species Information'!BK709&gt;1,",",".")&amp;IF('3.Species Information'!BK709&gt;1,BO700&amp;”.”,"")</f>
        <v>...........</v>
      </c>
      <c r="G699" s="11" t="str">
        <f>IF('3.Species Information'!BM709&gt;1,"Alaska","")&amp;IF('3.Species Information'!BN709&gt;1,",",".")&amp;IF('3.Species Information'!BN709&gt;1,"Yukon Territory","")&amp;IF('3.Species Information'!BO709&gt;1,",",".")&amp;IF('3.Species Information'!BO709&gt;1,"Northwest Territories","")&amp;IF('3.Species Information'!BP709&gt;1,",",".")&amp;IF('3.Species Information'!BP709&gt;1,"Nunavut","")&amp;IF('3.Species Information'!BQ709&gt;1,",",".")&amp;IF('3.Species Information'!BQ709&gt;1,"Manitoba (Hudson Bay coastal region, Wapusk National Park)","")&amp;IF('3.Species Information'!BR709&gt;1,",",".")&amp;IF('3.Species Information'!BR709&gt;1,"Ontario (Hudson Bay coastal region)","")&amp;IF('3.Species Information'!BS709&gt;1,",",".")&amp;IF('3.Species Information'!BS709&gt;1,"Québec","")&amp;IF('3.Species Information'!BT709&gt;1,",",".")&amp;IF('3.Species Information'!BT709&gt;1,"Newfoundland and Labrador.","")</f>
        <v>.......</v>
      </c>
      <c r="H699" s="11" t="str">
        <f>IF('3.Species Information'!BU709&gt;1,"Canada","")&amp;IF('3.Species Information'!BV709&gt;1,",",".")&amp;IF('3.Species Information'!BV709&gt;1,"United States (Alaska)","")&amp;IF('3.Species Information'!BW709&gt;1,",",".")&amp;IF('3.Species Information'!BW709&gt;1,"Greenland","")&amp;IF('3.Species Information'!BX709&gt;1,",",".")&amp;IF('3.Species Information'!BX709&gt;1,"Scandinavia (including Svalbard)","")&amp;IF('3.Species Information'!BY709&gt;1,",",".")&amp;IF('3.Species Information'!BY709&gt;1,"European Russia","")&amp;IF('3.Species Information'!BZ709&gt;1,",",".")&amp;IF('3.Species Information'!BZ709&gt;1,"Siberian Russia (Europe Border to the Kolyma River)","")&amp;IF('3.Species Information'!CA709&gt;1,",",".")&amp;IF('3.Species Information'!CA709&gt;1,"Far East Russia (east of the Kolyma River).","")</f>
        <v>......</v>
      </c>
      <c r="I699" s="11" t="s">
        <v>860</v>
      </c>
    </row>
    <row r="700" spans="1:9" ht="15">
      <c r="A700" s="8" t="e">
        <f>#REF!</f>
        <v>#REF!</v>
      </c>
      <c r="B700" s="11" t="str">
        <f>IF('3.Species Information'!W710&gt;1,"Arctic polar desert zone (Zone A)","")&amp;IF('3.Species Information'!X710&gt;1,",",".")&amp;IF('3.Species Information'!X710&gt;1," Northern arctic tundra zone (Zone B)","")&amp;IF('3.Species Information'!Y710&gt;1,",",".")&amp;IF('3.Species Information'!Y710&gt;1," Middle arctic tundra zone (Zone C)","")&amp;IF('3.Species Information'!Z710&gt;1,",",".")&amp;IF('3.Species Information'!Z710&gt;1," Southern arctic tundra zone (Zone D)","")&amp;IF('3.Species Information'!AA710&gt;1,",",".")&amp;IF('3.Species Information'!AA710&gt;1," Arctic shrub tundra zone (Zone E).","")</f>
        <v>....</v>
      </c>
      <c r="C700" s="11" t="str">
        <f>IF('3.Species Information'!AC710&gt;1,"Northern Alaska/Yukon","")&amp;IF('3.Species Information'!AD710&gt;1,",",".")&amp;IF('3.Species Information'!AD710&gt;1,"Western Canadian Arctic","")&amp;IF('3.Species Information'!AE710&gt;1,",",".")&amp;IF('3.Species Information'!AE710&gt;1,"Eastern Canadian Arctic","")&amp;IF('3.Species Information'!AF710&gt;1,",",".")&amp;IF('3.Species Information'!AF710&gt;1,"Ellesmere.","")</f>
        <v>...</v>
      </c>
      <c r="D700" s="11" t="str">
        <f>IF('3.Species Information'!AH710&gt;1,"Taiga Plains","")&amp;IF('3.Species Information'!AI710&gt;1,",",".")&amp;IF('3.Species Information'!AI710&gt;1,"Taiga Shield","")&amp;IF('3.Species Information'!AJ710&gt;1,",",".")&amp;IF('3.Species Information'!AJ710&gt;1,"Taiga Cordillera","")&amp;IF('3.Species Information'!AK710&gt;1,",",".")&amp;IF('3.Species Information'!AK710&gt;1,"Hudson Plains","")&amp;IF('3.Species Information'!AL710&gt;1,",",".")&amp;IF('3.Species Information'!AL710&gt;1,"Boreal Plains","")&amp;IF('3.Species Information'!AM710&gt;1,",",".")&amp;IF('3.Species Information'!AM710&gt;1,"Boreal Shield","")&amp;IF('3.Species Information'!AN710&gt;1,",",".")&amp;IF('3.Species Information'!AN710&gt;1,"Boreal Cordillera","")&amp;IF('3.Species Information'!AO710&gt;1,",",".")&amp;IF('3.Species Information'!AO710&gt;1,"Pacific Maritime","")&amp;IF('3.Species Information'!AP710&gt;1,",",".")&amp;IF('3.Species Information'!AP710&gt;1,"Montane Cordillera","")&amp;IF('3.Species Information'!AQ710&gt;1,",",".")&amp;IF('3.Species Information'!AQ710&gt;1,"Prairies","")&amp;IF('3.Species Information'!AR710&gt;1,",",".")&amp;IF('3.Species Information'!AR710&gt;1,"Atlantic Maritime","")&amp;IF('3.Species Information'!AS710&gt;1,",",".")&amp;IF('3.Species Information'!AS710&gt;1,"Mixedwood Plains.","")</f>
        <v>...........</v>
      </c>
      <c r="E700" s="11" t="str">
        <f>IF('3.Species Information'!AU710&gt;1,"Arctic","")&amp;IF('3.Species Information'!AV710&gt;1,",",".")&amp;IF('3.Species Information'!AV710&gt;1,"Alpine","")&amp;IF('3.Species Information'!AW710&gt;1,",",".")&amp;IF('3.Species Information'!AW710&gt;1,"Boreal","")&amp;IF('3.Species Information'!AX710&gt;1,",",".")&amp;IF('3.Species Information'!AX710&gt;1,BB701&amp;”.”,"")</f>
        <v>...</v>
      </c>
      <c r="F700" s="11" t="str">
        <f>IF('3.Species Information'!AZ710&gt;1,"Circumarctic","")&amp;IF('3.Species Information'!BA710&gt;1,",",".")&amp;IF('3.Species Information'!BA710&gt;1,"North American Arctic","")&amp;IF('3.Species Information'!BB710&gt;1,",",".")&amp;IF('3.Species Information'!BB710&gt;1,"Circumboreal","")&amp;IF('3.Species Information'!BC710&gt;1,",",".")&amp;IF('3.Species Information'!BC710&gt;1,"North American Boreal","")&amp;IF('3.Species Information'!BD710&gt;1,",",".")&amp;IF('3.Species Information'!BD710&gt;1,"North American Boreal Cordilleran","")&amp;IF('3.Species Information'!BE710&gt;1,",",".")&amp;IF('3.Species Information'!BE710&gt;1,"North American Temperate Cordilleran","")&amp;IF('3.Species Information'!BF710&gt;1,",",".")&amp;IF('3.Species Information'!BF710&gt;1,"Amphi-Beringian","")&amp;IF('3.Species Information'!BG710&gt;1,",",".")&amp;IF('3.Species Information'!BG710&gt;1,"North American Beringian","")&amp;IF('3.Species Information'!BH710&gt;1,",",".")&amp;IF('3.Species Information'!BH710&gt;1,"Amphi-Atlantic","")&amp;IF('3.Species Information'!BI710&gt;1,",",".")&amp;IF('3.Species Information'!BI710&gt;1,"Bipolar disjunct","")&amp;IF('3.Species Information'!BJ710&gt;1,",",".")&amp;IF('3.Species Information'!BJ710&gt;1,"Cosmopolitan","")&amp;IF('3.Species Information'!BK710&gt;1,",",".")&amp;IF('3.Species Information'!BK710&gt;1,BO701&amp;”.”,"")</f>
        <v>...........</v>
      </c>
      <c r="G700" s="11" t="str">
        <f>IF('3.Species Information'!BM710&gt;1,"Alaska","")&amp;IF('3.Species Information'!BN710&gt;1,",",".")&amp;IF('3.Species Information'!BN710&gt;1,"Yukon Territory","")&amp;IF('3.Species Information'!BO710&gt;1,",",".")&amp;IF('3.Species Information'!BO710&gt;1,"Northwest Territories","")&amp;IF('3.Species Information'!BP710&gt;1,",",".")&amp;IF('3.Species Information'!BP710&gt;1,"Nunavut","")&amp;IF('3.Species Information'!BQ710&gt;1,",",".")&amp;IF('3.Species Information'!BQ710&gt;1,"Manitoba (Hudson Bay coastal region, Wapusk National Park)","")&amp;IF('3.Species Information'!BR710&gt;1,",",".")&amp;IF('3.Species Information'!BR710&gt;1,"Ontario (Hudson Bay coastal region)","")&amp;IF('3.Species Information'!BS710&gt;1,",",".")&amp;IF('3.Species Information'!BS710&gt;1,"Québec","")&amp;IF('3.Species Information'!BT710&gt;1,",",".")&amp;IF('3.Species Information'!BT710&gt;1,"Newfoundland and Labrador.","")</f>
        <v>.......</v>
      </c>
      <c r="H700" s="11" t="str">
        <f>IF('3.Species Information'!BU710&gt;1,"Canada","")&amp;IF('3.Species Information'!BV710&gt;1,",",".")&amp;IF('3.Species Information'!BV710&gt;1,"United States (Alaska)","")&amp;IF('3.Species Information'!BW710&gt;1,",",".")&amp;IF('3.Species Information'!BW710&gt;1,"Greenland","")&amp;IF('3.Species Information'!BX710&gt;1,",",".")&amp;IF('3.Species Information'!BX710&gt;1,"Scandinavia (including Svalbard)","")&amp;IF('3.Species Information'!BY710&gt;1,",",".")&amp;IF('3.Species Information'!BY710&gt;1,"European Russia","")&amp;IF('3.Species Information'!BZ710&gt;1,",",".")&amp;IF('3.Species Information'!BZ710&gt;1,"Siberian Russia (Europe Border to the Kolyma River)","")&amp;IF('3.Species Information'!CA710&gt;1,",",".")&amp;IF('3.Species Information'!CA710&gt;1,"Far East Russia (east of the Kolyma River).","")</f>
        <v>......</v>
      </c>
      <c r="I700" s="11" t="s">
        <v>860</v>
      </c>
    </row>
    <row r="701" spans="1:9" ht="15">
      <c r="A701" s="8" t="e">
        <f>#REF!</f>
        <v>#REF!</v>
      </c>
      <c r="B701" s="11" t="str">
        <f>IF('3.Species Information'!W711&gt;1,"Arctic polar desert zone (Zone A)","")&amp;IF('3.Species Information'!X711&gt;1,",",".")&amp;IF('3.Species Information'!X711&gt;1," Northern arctic tundra zone (Zone B)","")&amp;IF('3.Species Information'!Y711&gt;1,",",".")&amp;IF('3.Species Information'!Y711&gt;1," Middle arctic tundra zone (Zone C)","")&amp;IF('3.Species Information'!Z711&gt;1,",",".")&amp;IF('3.Species Information'!Z711&gt;1," Southern arctic tundra zone (Zone D)","")&amp;IF('3.Species Information'!AA711&gt;1,",",".")&amp;IF('3.Species Information'!AA711&gt;1," Arctic shrub tundra zone (Zone E).","")</f>
        <v>....</v>
      </c>
      <c r="C701" s="11" t="str">
        <f>IF('3.Species Information'!AC711&gt;1,"Northern Alaska/Yukon","")&amp;IF('3.Species Information'!AD711&gt;1,",",".")&amp;IF('3.Species Information'!AD711&gt;1,"Western Canadian Arctic","")&amp;IF('3.Species Information'!AE711&gt;1,",",".")&amp;IF('3.Species Information'!AE711&gt;1,"Eastern Canadian Arctic","")&amp;IF('3.Species Information'!AF711&gt;1,",",".")&amp;IF('3.Species Information'!AF711&gt;1,"Ellesmere.","")</f>
        <v>...</v>
      </c>
      <c r="D701" s="11" t="str">
        <f>IF('3.Species Information'!AH711&gt;1,"Taiga Plains","")&amp;IF('3.Species Information'!AI711&gt;1,",",".")&amp;IF('3.Species Information'!AI711&gt;1,"Taiga Shield","")&amp;IF('3.Species Information'!AJ711&gt;1,",",".")&amp;IF('3.Species Information'!AJ711&gt;1,"Taiga Cordillera","")&amp;IF('3.Species Information'!AK711&gt;1,",",".")&amp;IF('3.Species Information'!AK711&gt;1,"Hudson Plains","")&amp;IF('3.Species Information'!AL711&gt;1,",",".")&amp;IF('3.Species Information'!AL711&gt;1,"Boreal Plains","")&amp;IF('3.Species Information'!AM711&gt;1,",",".")&amp;IF('3.Species Information'!AM711&gt;1,"Boreal Shield","")&amp;IF('3.Species Information'!AN711&gt;1,",",".")&amp;IF('3.Species Information'!AN711&gt;1,"Boreal Cordillera","")&amp;IF('3.Species Information'!AO711&gt;1,",",".")&amp;IF('3.Species Information'!AO711&gt;1,"Pacific Maritime","")&amp;IF('3.Species Information'!AP711&gt;1,",",".")&amp;IF('3.Species Information'!AP711&gt;1,"Montane Cordillera","")&amp;IF('3.Species Information'!AQ711&gt;1,",",".")&amp;IF('3.Species Information'!AQ711&gt;1,"Prairies","")&amp;IF('3.Species Information'!AR711&gt;1,",",".")&amp;IF('3.Species Information'!AR711&gt;1,"Atlantic Maritime","")&amp;IF('3.Species Information'!AS711&gt;1,",",".")&amp;IF('3.Species Information'!AS711&gt;1,"Mixedwood Plains.","")</f>
        <v>...........</v>
      </c>
      <c r="E701" s="11" t="str">
        <f>IF('3.Species Information'!AU711&gt;1,"Arctic","")&amp;IF('3.Species Information'!AV711&gt;1,",",".")&amp;IF('3.Species Information'!AV711&gt;1,"Alpine","")&amp;IF('3.Species Information'!AW711&gt;1,",",".")&amp;IF('3.Species Information'!AW711&gt;1,"Boreal","")&amp;IF('3.Species Information'!AX711&gt;1,",",".")&amp;IF('3.Species Information'!AX711&gt;1,BB702&amp;”.”,"")</f>
        <v>...</v>
      </c>
      <c r="F701" s="11" t="str">
        <f>IF('3.Species Information'!AZ711&gt;1,"Circumarctic","")&amp;IF('3.Species Information'!BA711&gt;1,",",".")&amp;IF('3.Species Information'!BA711&gt;1,"North American Arctic","")&amp;IF('3.Species Information'!BB711&gt;1,",",".")&amp;IF('3.Species Information'!BB711&gt;1,"Circumboreal","")&amp;IF('3.Species Information'!BC711&gt;1,",",".")&amp;IF('3.Species Information'!BC711&gt;1,"North American Boreal","")&amp;IF('3.Species Information'!BD711&gt;1,",",".")&amp;IF('3.Species Information'!BD711&gt;1,"North American Boreal Cordilleran","")&amp;IF('3.Species Information'!BE711&gt;1,",",".")&amp;IF('3.Species Information'!BE711&gt;1,"North American Temperate Cordilleran","")&amp;IF('3.Species Information'!BF711&gt;1,",",".")&amp;IF('3.Species Information'!BF711&gt;1,"Amphi-Beringian","")&amp;IF('3.Species Information'!BG711&gt;1,",",".")&amp;IF('3.Species Information'!BG711&gt;1,"North American Beringian","")&amp;IF('3.Species Information'!BH711&gt;1,",",".")&amp;IF('3.Species Information'!BH711&gt;1,"Amphi-Atlantic","")&amp;IF('3.Species Information'!BI711&gt;1,",",".")&amp;IF('3.Species Information'!BI711&gt;1,"Bipolar disjunct","")&amp;IF('3.Species Information'!BJ711&gt;1,",",".")&amp;IF('3.Species Information'!BJ711&gt;1,"Cosmopolitan","")&amp;IF('3.Species Information'!BK711&gt;1,",",".")&amp;IF('3.Species Information'!BK711&gt;1,BO702&amp;”.”,"")</f>
        <v>...........</v>
      </c>
      <c r="G701" s="11" t="str">
        <f>IF('3.Species Information'!BM711&gt;1,"Alaska","")&amp;IF('3.Species Information'!BN711&gt;1,",",".")&amp;IF('3.Species Information'!BN711&gt;1,"Yukon Territory","")&amp;IF('3.Species Information'!BO711&gt;1,",",".")&amp;IF('3.Species Information'!BO711&gt;1,"Northwest Territories","")&amp;IF('3.Species Information'!BP711&gt;1,",",".")&amp;IF('3.Species Information'!BP711&gt;1,"Nunavut","")&amp;IF('3.Species Information'!BQ711&gt;1,",",".")&amp;IF('3.Species Information'!BQ711&gt;1,"Manitoba (Hudson Bay coastal region, Wapusk National Park)","")&amp;IF('3.Species Information'!BR711&gt;1,",",".")&amp;IF('3.Species Information'!BR711&gt;1,"Ontario (Hudson Bay coastal region)","")&amp;IF('3.Species Information'!BS711&gt;1,",",".")&amp;IF('3.Species Information'!BS711&gt;1,"Québec","")&amp;IF('3.Species Information'!BT711&gt;1,",",".")&amp;IF('3.Species Information'!BT711&gt;1,"Newfoundland and Labrador.","")</f>
        <v>.......</v>
      </c>
      <c r="H701" s="11" t="str">
        <f>IF('3.Species Information'!BU711&gt;1,"Canada","")&amp;IF('3.Species Information'!BV711&gt;1,",",".")&amp;IF('3.Species Information'!BV711&gt;1,"United States (Alaska)","")&amp;IF('3.Species Information'!BW711&gt;1,",",".")&amp;IF('3.Species Information'!BW711&gt;1,"Greenland","")&amp;IF('3.Species Information'!BX711&gt;1,",",".")&amp;IF('3.Species Information'!BX711&gt;1,"Scandinavia (including Svalbard)","")&amp;IF('3.Species Information'!BY711&gt;1,",",".")&amp;IF('3.Species Information'!BY711&gt;1,"European Russia","")&amp;IF('3.Species Information'!BZ711&gt;1,",",".")&amp;IF('3.Species Information'!BZ711&gt;1,"Siberian Russia (Europe Border to the Kolyma River)","")&amp;IF('3.Species Information'!CA711&gt;1,",",".")&amp;IF('3.Species Information'!CA711&gt;1,"Far East Russia (east of the Kolyma River).","")</f>
        <v>......</v>
      </c>
      <c r="I701" s="11" t="s">
        <v>860</v>
      </c>
    </row>
    <row r="702" spans="1:9" ht="15">
      <c r="A702" s="8" t="e">
        <f>#REF!</f>
        <v>#REF!</v>
      </c>
      <c r="B702" s="11" t="str">
        <f>IF('3.Species Information'!W712&gt;1,"Arctic polar desert zone (Zone A)","")&amp;IF('3.Species Information'!X712&gt;1,",",".")&amp;IF('3.Species Information'!X712&gt;1," Northern arctic tundra zone (Zone B)","")&amp;IF('3.Species Information'!Y712&gt;1,",",".")&amp;IF('3.Species Information'!Y712&gt;1," Middle arctic tundra zone (Zone C)","")&amp;IF('3.Species Information'!Z712&gt;1,",",".")&amp;IF('3.Species Information'!Z712&gt;1," Southern arctic tundra zone (Zone D)","")&amp;IF('3.Species Information'!AA712&gt;1,",",".")&amp;IF('3.Species Information'!AA712&gt;1," Arctic shrub tundra zone (Zone E).","")</f>
        <v>....</v>
      </c>
      <c r="C702" s="11" t="str">
        <f>IF('3.Species Information'!AC712&gt;1,"Northern Alaska/Yukon","")&amp;IF('3.Species Information'!AD712&gt;1,",",".")&amp;IF('3.Species Information'!AD712&gt;1,"Western Canadian Arctic","")&amp;IF('3.Species Information'!AE712&gt;1,",",".")&amp;IF('3.Species Information'!AE712&gt;1,"Eastern Canadian Arctic","")&amp;IF('3.Species Information'!AF712&gt;1,",",".")&amp;IF('3.Species Information'!AF712&gt;1,"Ellesmere.","")</f>
        <v>...</v>
      </c>
      <c r="D702" s="11" t="str">
        <f>IF('3.Species Information'!AH712&gt;1,"Taiga Plains","")&amp;IF('3.Species Information'!AI712&gt;1,",",".")&amp;IF('3.Species Information'!AI712&gt;1,"Taiga Shield","")&amp;IF('3.Species Information'!AJ712&gt;1,",",".")&amp;IF('3.Species Information'!AJ712&gt;1,"Taiga Cordillera","")&amp;IF('3.Species Information'!AK712&gt;1,",",".")&amp;IF('3.Species Information'!AK712&gt;1,"Hudson Plains","")&amp;IF('3.Species Information'!AL712&gt;1,",",".")&amp;IF('3.Species Information'!AL712&gt;1,"Boreal Plains","")&amp;IF('3.Species Information'!AM712&gt;1,",",".")&amp;IF('3.Species Information'!AM712&gt;1,"Boreal Shield","")&amp;IF('3.Species Information'!AN712&gt;1,",",".")&amp;IF('3.Species Information'!AN712&gt;1,"Boreal Cordillera","")&amp;IF('3.Species Information'!AO712&gt;1,",",".")&amp;IF('3.Species Information'!AO712&gt;1,"Pacific Maritime","")&amp;IF('3.Species Information'!AP712&gt;1,",",".")&amp;IF('3.Species Information'!AP712&gt;1,"Montane Cordillera","")&amp;IF('3.Species Information'!AQ712&gt;1,",",".")&amp;IF('3.Species Information'!AQ712&gt;1,"Prairies","")&amp;IF('3.Species Information'!AR712&gt;1,",",".")&amp;IF('3.Species Information'!AR712&gt;1,"Atlantic Maritime","")&amp;IF('3.Species Information'!AS712&gt;1,",",".")&amp;IF('3.Species Information'!AS712&gt;1,"Mixedwood Plains.","")</f>
        <v>...........</v>
      </c>
      <c r="E702" s="11" t="str">
        <f>IF('3.Species Information'!AU712&gt;1,"Arctic","")&amp;IF('3.Species Information'!AV712&gt;1,",",".")&amp;IF('3.Species Information'!AV712&gt;1,"Alpine","")&amp;IF('3.Species Information'!AW712&gt;1,",",".")&amp;IF('3.Species Information'!AW712&gt;1,"Boreal","")&amp;IF('3.Species Information'!AX712&gt;1,",",".")&amp;IF('3.Species Information'!AX712&gt;1,BB703&amp;”.”,"")</f>
        <v>...</v>
      </c>
      <c r="F702" s="11" t="str">
        <f>IF('3.Species Information'!AZ712&gt;1,"Circumarctic","")&amp;IF('3.Species Information'!BA712&gt;1,",",".")&amp;IF('3.Species Information'!BA712&gt;1,"North American Arctic","")&amp;IF('3.Species Information'!BB712&gt;1,",",".")&amp;IF('3.Species Information'!BB712&gt;1,"Circumboreal","")&amp;IF('3.Species Information'!BC712&gt;1,",",".")&amp;IF('3.Species Information'!BC712&gt;1,"North American Boreal","")&amp;IF('3.Species Information'!BD712&gt;1,",",".")&amp;IF('3.Species Information'!BD712&gt;1,"North American Boreal Cordilleran","")&amp;IF('3.Species Information'!BE712&gt;1,",",".")&amp;IF('3.Species Information'!BE712&gt;1,"North American Temperate Cordilleran","")&amp;IF('3.Species Information'!BF712&gt;1,",",".")&amp;IF('3.Species Information'!BF712&gt;1,"Amphi-Beringian","")&amp;IF('3.Species Information'!BG712&gt;1,",",".")&amp;IF('3.Species Information'!BG712&gt;1,"North American Beringian","")&amp;IF('3.Species Information'!BH712&gt;1,",",".")&amp;IF('3.Species Information'!BH712&gt;1,"Amphi-Atlantic","")&amp;IF('3.Species Information'!BI712&gt;1,",",".")&amp;IF('3.Species Information'!BI712&gt;1,"Bipolar disjunct","")&amp;IF('3.Species Information'!BJ712&gt;1,",",".")&amp;IF('3.Species Information'!BJ712&gt;1,"Cosmopolitan","")&amp;IF('3.Species Information'!BK712&gt;1,",",".")&amp;IF('3.Species Information'!BK712&gt;1,BO703&amp;”.”,"")</f>
        <v>...........</v>
      </c>
      <c r="G702" s="11" t="str">
        <f>IF('3.Species Information'!BM712&gt;1,"Alaska","")&amp;IF('3.Species Information'!BN712&gt;1,",",".")&amp;IF('3.Species Information'!BN712&gt;1,"Yukon Territory","")&amp;IF('3.Species Information'!BO712&gt;1,",",".")&amp;IF('3.Species Information'!BO712&gt;1,"Northwest Territories","")&amp;IF('3.Species Information'!BP712&gt;1,",",".")&amp;IF('3.Species Information'!BP712&gt;1,"Nunavut","")&amp;IF('3.Species Information'!BQ712&gt;1,",",".")&amp;IF('3.Species Information'!BQ712&gt;1,"Manitoba (Hudson Bay coastal region, Wapusk National Park)","")&amp;IF('3.Species Information'!BR712&gt;1,",",".")&amp;IF('3.Species Information'!BR712&gt;1,"Ontario (Hudson Bay coastal region)","")&amp;IF('3.Species Information'!BS712&gt;1,",",".")&amp;IF('3.Species Information'!BS712&gt;1,"Québec","")&amp;IF('3.Species Information'!BT712&gt;1,",",".")&amp;IF('3.Species Information'!BT712&gt;1,"Newfoundland and Labrador.","")</f>
        <v>.......</v>
      </c>
      <c r="H702" s="11" t="str">
        <f>IF('3.Species Information'!BU712&gt;1,"Canada","")&amp;IF('3.Species Information'!BV712&gt;1,",",".")&amp;IF('3.Species Information'!BV712&gt;1,"United States (Alaska)","")&amp;IF('3.Species Information'!BW712&gt;1,",",".")&amp;IF('3.Species Information'!BW712&gt;1,"Greenland","")&amp;IF('3.Species Information'!BX712&gt;1,",",".")&amp;IF('3.Species Information'!BX712&gt;1,"Scandinavia (including Svalbard)","")&amp;IF('3.Species Information'!BY712&gt;1,",",".")&amp;IF('3.Species Information'!BY712&gt;1,"European Russia","")&amp;IF('3.Species Information'!BZ712&gt;1,",",".")&amp;IF('3.Species Information'!BZ712&gt;1,"Siberian Russia (Europe Border to the Kolyma River)","")&amp;IF('3.Species Information'!CA712&gt;1,",",".")&amp;IF('3.Species Information'!CA712&gt;1,"Far East Russia (east of the Kolyma River).","")</f>
        <v>......</v>
      </c>
      <c r="I702" s="11" t="s">
        <v>860</v>
      </c>
    </row>
    <row r="703" spans="1:9" ht="15">
      <c r="A703" s="8" t="e">
        <f>#REF!</f>
        <v>#REF!</v>
      </c>
      <c r="B703" s="11" t="str">
        <f>IF('3.Species Information'!W713&gt;1,"Arctic polar desert zone (Zone A)","")&amp;IF('3.Species Information'!X713&gt;1,",",".")&amp;IF('3.Species Information'!X713&gt;1," Northern arctic tundra zone (Zone B)","")&amp;IF('3.Species Information'!Y713&gt;1,",",".")&amp;IF('3.Species Information'!Y713&gt;1," Middle arctic tundra zone (Zone C)","")&amp;IF('3.Species Information'!Z713&gt;1,",",".")&amp;IF('3.Species Information'!Z713&gt;1," Southern arctic tundra zone (Zone D)","")&amp;IF('3.Species Information'!AA713&gt;1,",",".")&amp;IF('3.Species Information'!AA713&gt;1," Arctic shrub tundra zone (Zone E).","")</f>
        <v>....</v>
      </c>
      <c r="C703" s="11" t="str">
        <f>IF('3.Species Information'!AC713&gt;1,"Northern Alaska/Yukon","")&amp;IF('3.Species Information'!AD713&gt;1,",",".")&amp;IF('3.Species Information'!AD713&gt;1,"Western Canadian Arctic","")&amp;IF('3.Species Information'!AE713&gt;1,",",".")&amp;IF('3.Species Information'!AE713&gt;1,"Eastern Canadian Arctic","")&amp;IF('3.Species Information'!AF713&gt;1,",",".")&amp;IF('3.Species Information'!AF713&gt;1,"Ellesmere.","")</f>
        <v>...</v>
      </c>
      <c r="D703" s="11" t="str">
        <f>IF('3.Species Information'!AH713&gt;1,"Taiga Plains","")&amp;IF('3.Species Information'!AI713&gt;1,",",".")&amp;IF('3.Species Information'!AI713&gt;1,"Taiga Shield","")&amp;IF('3.Species Information'!AJ713&gt;1,",",".")&amp;IF('3.Species Information'!AJ713&gt;1,"Taiga Cordillera","")&amp;IF('3.Species Information'!AK713&gt;1,",",".")&amp;IF('3.Species Information'!AK713&gt;1,"Hudson Plains","")&amp;IF('3.Species Information'!AL713&gt;1,",",".")&amp;IF('3.Species Information'!AL713&gt;1,"Boreal Plains","")&amp;IF('3.Species Information'!AM713&gt;1,",",".")&amp;IF('3.Species Information'!AM713&gt;1,"Boreal Shield","")&amp;IF('3.Species Information'!AN713&gt;1,",",".")&amp;IF('3.Species Information'!AN713&gt;1,"Boreal Cordillera","")&amp;IF('3.Species Information'!AO713&gt;1,",",".")&amp;IF('3.Species Information'!AO713&gt;1,"Pacific Maritime","")&amp;IF('3.Species Information'!AP713&gt;1,",",".")&amp;IF('3.Species Information'!AP713&gt;1,"Montane Cordillera","")&amp;IF('3.Species Information'!AQ713&gt;1,",",".")&amp;IF('3.Species Information'!AQ713&gt;1,"Prairies","")&amp;IF('3.Species Information'!AR713&gt;1,",",".")&amp;IF('3.Species Information'!AR713&gt;1,"Atlantic Maritime","")&amp;IF('3.Species Information'!AS713&gt;1,",",".")&amp;IF('3.Species Information'!AS713&gt;1,"Mixedwood Plains.","")</f>
        <v>...........</v>
      </c>
      <c r="E703" s="11" t="str">
        <f>IF('3.Species Information'!AU713&gt;1,"Arctic","")&amp;IF('3.Species Information'!AV713&gt;1,",",".")&amp;IF('3.Species Information'!AV713&gt;1,"Alpine","")&amp;IF('3.Species Information'!AW713&gt;1,",",".")&amp;IF('3.Species Information'!AW713&gt;1,"Boreal","")&amp;IF('3.Species Information'!AX713&gt;1,",",".")&amp;IF('3.Species Information'!AX713&gt;1,BB704&amp;”.”,"")</f>
        <v>...</v>
      </c>
      <c r="F703" s="11" t="str">
        <f>IF('3.Species Information'!AZ713&gt;1,"Circumarctic","")&amp;IF('3.Species Information'!BA713&gt;1,",",".")&amp;IF('3.Species Information'!BA713&gt;1,"North American Arctic","")&amp;IF('3.Species Information'!BB713&gt;1,",",".")&amp;IF('3.Species Information'!BB713&gt;1,"Circumboreal","")&amp;IF('3.Species Information'!BC713&gt;1,",",".")&amp;IF('3.Species Information'!BC713&gt;1,"North American Boreal","")&amp;IF('3.Species Information'!BD713&gt;1,",",".")&amp;IF('3.Species Information'!BD713&gt;1,"North American Boreal Cordilleran","")&amp;IF('3.Species Information'!BE713&gt;1,",",".")&amp;IF('3.Species Information'!BE713&gt;1,"North American Temperate Cordilleran","")&amp;IF('3.Species Information'!BF713&gt;1,",",".")&amp;IF('3.Species Information'!BF713&gt;1,"Amphi-Beringian","")&amp;IF('3.Species Information'!BG713&gt;1,",",".")&amp;IF('3.Species Information'!BG713&gt;1,"North American Beringian","")&amp;IF('3.Species Information'!BH713&gt;1,",",".")&amp;IF('3.Species Information'!BH713&gt;1,"Amphi-Atlantic","")&amp;IF('3.Species Information'!BI713&gt;1,",",".")&amp;IF('3.Species Information'!BI713&gt;1,"Bipolar disjunct","")&amp;IF('3.Species Information'!BJ713&gt;1,",",".")&amp;IF('3.Species Information'!BJ713&gt;1,"Cosmopolitan","")&amp;IF('3.Species Information'!BK713&gt;1,",",".")&amp;IF('3.Species Information'!BK713&gt;1,BO704&amp;”.”,"")</f>
        <v>...........</v>
      </c>
      <c r="G703" s="11" t="str">
        <f>IF('3.Species Information'!BM713&gt;1,"Alaska","")&amp;IF('3.Species Information'!BN713&gt;1,",",".")&amp;IF('3.Species Information'!BN713&gt;1,"Yukon Territory","")&amp;IF('3.Species Information'!BO713&gt;1,",",".")&amp;IF('3.Species Information'!BO713&gt;1,"Northwest Territories","")&amp;IF('3.Species Information'!BP713&gt;1,",",".")&amp;IF('3.Species Information'!BP713&gt;1,"Nunavut","")&amp;IF('3.Species Information'!BQ713&gt;1,",",".")&amp;IF('3.Species Information'!BQ713&gt;1,"Manitoba (Hudson Bay coastal region, Wapusk National Park)","")&amp;IF('3.Species Information'!BR713&gt;1,",",".")&amp;IF('3.Species Information'!BR713&gt;1,"Ontario (Hudson Bay coastal region)","")&amp;IF('3.Species Information'!BS713&gt;1,",",".")&amp;IF('3.Species Information'!BS713&gt;1,"Québec","")&amp;IF('3.Species Information'!BT713&gt;1,",",".")&amp;IF('3.Species Information'!BT713&gt;1,"Newfoundland and Labrador.","")</f>
        <v>.......</v>
      </c>
      <c r="H703" s="11" t="str">
        <f>IF('3.Species Information'!BU713&gt;1,"Canada","")&amp;IF('3.Species Information'!BV713&gt;1,",",".")&amp;IF('3.Species Information'!BV713&gt;1,"United States (Alaska)","")&amp;IF('3.Species Information'!BW713&gt;1,",",".")&amp;IF('3.Species Information'!BW713&gt;1,"Greenland","")&amp;IF('3.Species Information'!BX713&gt;1,",",".")&amp;IF('3.Species Information'!BX713&gt;1,"Scandinavia (including Svalbard)","")&amp;IF('3.Species Information'!BY713&gt;1,",",".")&amp;IF('3.Species Information'!BY713&gt;1,"European Russia","")&amp;IF('3.Species Information'!BZ713&gt;1,",",".")&amp;IF('3.Species Information'!BZ713&gt;1,"Siberian Russia (Europe Border to the Kolyma River)","")&amp;IF('3.Species Information'!CA713&gt;1,",",".")&amp;IF('3.Species Information'!CA713&gt;1,"Far East Russia (east of the Kolyma River).","")</f>
        <v>......</v>
      </c>
      <c r="I703" s="11" t="s">
        <v>860</v>
      </c>
    </row>
    <row r="704" spans="1:9" ht="15">
      <c r="A704" s="8" t="e">
        <f>#REF!</f>
        <v>#REF!</v>
      </c>
      <c r="B704" s="11" t="str">
        <f>IF('3.Species Information'!W714&gt;1,"Arctic polar desert zone (Zone A)","")&amp;IF('3.Species Information'!X714&gt;1,",",".")&amp;IF('3.Species Information'!X714&gt;1," Northern arctic tundra zone (Zone B)","")&amp;IF('3.Species Information'!Y714&gt;1,",",".")&amp;IF('3.Species Information'!Y714&gt;1," Middle arctic tundra zone (Zone C)","")&amp;IF('3.Species Information'!Z714&gt;1,",",".")&amp;IF('3.Species Information'!Z714&gt;1," Southern arctic tundra zone (Zone D)","")&amp;IF('3.Species Information'!AA714&gt;1,",",".")&amp;IF('3.Species Information'!AA714&gt;1," Arctic shrub tundra zone (Zone E).","")</f>
        <v>....</v>
      </c>
      <c r="C704" s="11" t="str">
        <f>IF('3.Species Information'!AC714&gt;1,"Northern Alaska/Yukon","")&amp;IF('3.Species Information'!AD714&gt;1,",",".")&amp;IF('3.Species Information'!AD714&gt;1,"Western Canadian Arctic","")&amp;IF('3.Species Information'!AE714&gt;1,",",".")&amp;IF('3.Species Information'!AE714&gt;1,"Eastern Canadian Arctic","")&amp;IF('3.Species Information'!AF714&gt;1,",",".")&amp;IF('3.Species Information'!AF714&gt;1,"Ellesmere.","")</f>
        <v>...</v>
      </c>
      <c r="D704" s="11" t="str">
        <f>IF('3.Species Information'!AH714&gt;1,"Taiga Plains","")&amp;IF('3.Species Information'!AI714&gt;1,",",".")&amp;IF('3.Species Information'!AI714&gt;1,"Taiga Shield","")&amp;IF('3.Species Information'!AJ714&gt;1,",",".")&amp;IF('3.Species Information'!AJ714&gt;1,"Taiga Cordillera","")&amp;IF('3.Species Information'!AK714&gt;1,",",".")&amp;IF('3.Species Information'!AK714&gt;1,"Hudson Plains","")&amp;IF('3.Species Information'!AL714&gt;1,",",".")&amp;IF('3.Species Information'!AL714&gt;1,"Boreal Plains","")&amp;IF('3.Species Information'!AM714&gt;1,",",".")&amp;IF('3.Species Information'!AM714&gt;1,"Boreal Shield","")&amp;IF('3.Species Information'!AN714&gt;1,",",".")&amp;IF('3.Species Information'!AN714&gt;1,"Boreal Cordillera","")&amp;IF('3.Species Information'!AO714&gt;1,",",".")&amp;IF('3.Species Information'!AO714&gt;1,"Pacific Maritime","")&amp;IF('3.Species Information'!AP714&gt;1,",",".")&amp;IF('3.Species Information'!AP714&gt;1,"Montane Cordillera","")&amp;IF('3.Species Information'!AQ714&gt;1,",",".")&amp;IF('3.Species Information'!AQ714&gt;1,"Prairies","")&amp;IF('3.Species Information'!AR714&gt;1,",",".")&amp;IF('3.Species Information'!AR714&gt;1,"Atlantic Maritime","")&amp;IF('3.Species Information'!AS714&gt;1,",",".")&amp;IF('3.Species Information'!AS714&gt;1,"Mixedwood Plains.","")</f>
        <v>...........</v>
      </c>
      <c r="E704" s="11" t="str">
        <f>IF('3.Species Information'!AU714&gt;1,"Arctic","")&amp;IF('3.Species Information'!AV714&gt;1,",",".")&amp;IF('3.Species Information'!AV714&gt;1,"Alpine","")&amp;IF('3.Species Information'!AW714&gt;1,",",".")&amp;IF('3.Species Information'!AW714&gt;1,"Boreal","")&amp;IF('3.Species Information'!AX714&gt;1,",",".")&amp;IF('3.Species Information'!AX714&gt;1,BB705&amp;”.”,"")</f>
        <v>...</v>
      </c>
      <c r="F704" s="11" t="str">
        <f>IF('3.Species Information'!AZ714&gt;1,"Circumarctic","")&amp;IF('3.Species Information'!BA714&gt;1,",",".")&amp;IF('3.Species Information'!BA714&gt;1,"North American Arctic","")&amp;IF('3.Species Information'!BB714&gt;1,",",".")&amp;IF('3.Species Information'!BB714&gt;1,"Circumboreal","")&amp;IF('3.Species Information'!BC714&gt;1,",",".")&amp;IF('3.Species Information'!BC714&gt;1,"North American Boreal","")&amp;IF('3.Species Information'!BD714&gt;1,",",".")&amp;IF('3.Species Information'!BD714&gt;1,"North American Boreal Cordilleran","")&amp;IF('3.Species Information'!BE714&gt;1,",",".")&amp;IF('3.Species Information'!BE714&gt;1,"North American Temperate Cordilleran","")&amp;IF('3.Species Information'!BF714&gt;1,",",".")&amp;IF('3.Species Information'!BF714&gt;1,"Amphi-Beringian","")&amp;IF('3.Species Information'!BG714&gt;1,",",".")&amp;IF('3.Species Information'!BG714&gt;1,"North American Beringian","")&amp;IF('3.Species Information'!BH714&gt;1,",",".")&amp;IF('3.Species Information'!BH714&gt;1,"Amphi-Atlantic","")&amp;IF('3.Species Information'!BI714&gt;1,",",".")&amp;IF('3.Species Information'!BI714&gt;1,"Bipolar disjunct","")&amp;IF('3.Species Information'!BJ714&gt;1,",",".")&amp;IF('3.Species Information'!BJ714&gt;1,"Cosmopolitan","")&amp;IF('3.Species Information'!BK714&gt;1,",",".")&amp;IF('3.Species Information'!BK714&gt;1,BO705&amp;”.”,"")</f>
        <v>...........</v>
      </c>
      <c r="G704" s="11" t="str">
        <f>IF('3.Species Information'!BM714&gt;1,"Alaska","")&amp;IF('3.Species Information'!BN714&gt;1,",",".")&amp;IF('3.Species Information'!BN714&gt;1,"Yukon Territory","")&amp;IF('3.Species Information'!BO714&gt;1,",",".")&amp;IF('3.Species Information'!BO714&gt;1,"Northwest Territories","")&amp;IF('3.Species Information'!BP714&gt;1,",",".")&amp;IF('3.Species Information'!BP714&gt;1,"Nunavut","")&amp;IF('3.Species Information'!BQ714&gt;1,",",".")&amp;IF('3.Species Information'!BQ714&gt;1,"Manitoba (Hudson Bay coastal region, Wapusk National Park)","")&amp;IF('3.Species Information'!BR714&gt;1,",",".")&amp;IF('3.Species Information'!BR714&gt;1,"Ontario (Hudson Bay coastal region)","")&amp;IF('3.Species Information'!BS714&gt;1,",",".")&amp;IF('3.Species Information'!BS714&gt;1,"Québec","")&amp;IF('3.Species Information'!BT714&gt;1,",",".")&amp;IF('3.Species Information'!BT714&gt;1,"Newfoundland and Labrador.","")</f>
        <v>.......</v>
      </c>
      <c r="H704" s="11" t="str">
        <f>IF('3.Species Information'!BU714&gt;1,"Canada","")&amp;IF('3.Species Information'!BV714&gt;1,",",".")&amp;IF('3.Species Information'!BV714&gt;1,"United States (Alaska)","")&amp;IF('3.Species Information'!BW714&gt;1,",",".")&amp;IF('3.Species Information'!BW714&gt;1,"Greenland","")&amp;IF('3.Species Information'!BX714&gt;1,",",".")&amp;IF('3.Species Information'!BX714&gt;1,"Scandinavia (including Svalbard)","")&amp;IF('3.Species Information'!BY714&gt;1,",",".")&amp;IF('3.Species Information'!BY714&gt;1,"European Russia","")&amp;IF('3.Species Information'!BZ714&gt;1,",",".")&amp;IF('3.Species Information'!BZ714&gt;1,"Siberian Russia (Europe Border to the Kolyma River)","")&amp;IF('3.Species Information'!CA714&gt;1,",",".")&amp;IF('3.Species Information'!CA714&gt;1,"Far East Russia (east of the Kolyma River).","")</f>
        <v>......</v>
      </c>
      <c r="I704" s="11" t="s">
        <v>860</v>
      </c>
    </row>
    <row r="705" spans="1:9" ht="15">
      <c r="A705" s="8" t="e">
        <f>#REF!</f>
        <v>#REF!</v>
      </c>
      <c r="B705" s="11" t="str">
        <f>IF('3.Species Information'!W715&gt;1,"Arctic polar desert zone (Zone A)","")&amp;IF('3.Species Information'!X715&gt;1,",",".")&amp;IF('3.Species Information'!X715&gt;1," Northern arctic tundra zone (Zone B)","")&amp;IF('3.Species Information'!Y715&gt;1,",",".")&amp;IF('3.Species Information'!Y715&gt;1," Middle arctic tundra zone (Zone C)","")&amp;IF('3.Species Information'!Z715&gt;1,",",".")&amp;IF('3.Species Information'!Z715&gt;1," Southern arctic tundra zone (Zone D)","")&amp;IF('3.Species Information'!AA715&gt;1,",",".")&amp;IF('3.Species Information'!AA715&gt;1," Arctic shrub tundra zone (Zone E).","")</f>
        <v>....</v>
      </c>
      <c r="C705" s="11" t="str">
        <f>IF('3.Species Information'!AC715&gt;1,"Northern Alaska/Yukon","")&amp;IF('3.Species Information'!AD715&gt;1,",",".")&amp;IF('3.Species Information'!AD715&gt;1,"Western Canadian Arctic","")&amp;IF('3.Species Information'!AE715&gt;1,",",".")&amp;IF('3.Species Information'!AE715&gt;1,"Eastern Canadian Arctic","")&amp;IF('3.Species Information'!AF715&gt;1,",",".")&amp;IF('3.Species Information'!AF715&gt;1,"Ellesmere.","")</f>
        <v>...</v>
      </c>
      <c r="D705" s="11" t="str">
        <f>IF('3.Species Information'!AH715&gt;1,"Taiga Plains","")&amp;IF('3.Species Information'!AI715&gt;1,",",".")&amp;IF('3.Species Information'!AI715&gt;1,"Taiga Shield","")&amp;IF('3.Species Information'!AJ715&gt;1,",",".")&amp;IF('3.Species Information'!AJ715&gt;1,"Taiga Cordillera","")&amp;IF('3.Species Information'!AK715&gt;1,",",".")&amp;IF('3.Species Information'!AK715&gt;1,"Hudson Plains","")&amp;IF('3.Species Information'!AL715&gt;1,",",".")&amp;IF('3.Species Information'!AL715&gt;1,"Boreal Plains","")&amp;IF('3.Species Information'!AM715&gt;1,",",".")&amp;IF('3.Species Information'!AM715&gt;1,"Boreal Shield","")&amp;IF('3.Species Information'!AN715&gt;1,",",".")&amp;IF('3.Species Information'!AN715&gt;1,"Boreal Cordillera","")&amp;IF('3.Species Information'!AO715&gt;1,",",".")&amp;IF('3.Species Information'!AO715&gt;1,"Pacific Maritime","")&amp;IF('3.Species Information'!AP715&gt;1,",",".")&amp;IF('3.Species Information'!AP715&gt;1,"Montane Cordillera","")&amp;IF('3.Species Information'!AQ715&gt;1,",",".")&amp;IF('3.Species Information'!AQ715&gt;1,"Prairies","")&amp;IF('3.Species Information'!AR715&gt;1,",",".")&amp;IF('3.Species Information'!AR715&gt;1,"Atlantic Maritime","")&amp;IF('3.Species Information'!AS715&gt;1,",",".")&amp;IF('3.Species Information'!AS715&gt;1,"Mixedwood Plains.","")</f>
        <v>...........</v>
      </c>
      <c r="E705" s="11" t="str">
        <f>IF('3.Species Information'!AU715&gt;1,"Arctic","")&amp;IF('3.Species Information'!AV715&gt;1,",",".")&amp;IF('3.Species Information'!AV715&gt;1,"Alpine","")&amp;IF('3.Species Information'!AW715&gt;1,",",".")&amp;IF('3.Species Information'!AW715&gt;1,"Boreal","")&amp;IF('3.Species Information'!AX715&gt;1,",",".")&amp;IF('3.Species Information'!AX715&gt;1,BB706&amp;”.”,"")</f>
        <v>...</v>
      </c>
      <c r="F705" s="11" t="str">
        <f>IF('3.Species Information'!AZ715&gt;1,"Circumarctic","")&amp;IF('3.Species Information'!BA715&gt;1,",",".")&amp;IF('3.Species Information'!BA715&gt;1,"North American Arctic","")&amp;IF('3.Species Information'!BB715&gt;1,",",".")&amp;IF('3.Species Information'!BB715&gt;1,"Circumboreal","")&amp;IF('3.Species Information'!BC715&gt;1,",",".")&amp;IF('3.Species Information'!BC715&gt;1,"North American Boreal","")&amp;IF('3.Species Information'!BD715&gt;1,",",".")&amp;IF('3.Species Information'!BD715&gt;1,"North American Boreal Cordilleran","")&amp;IF('3.Species Information'!BE715&gt;1,",",".")&amp;IF('3.Species Information'!BE715&gt;1,"North American Temperate Cordilleran","")&amp;IF('3.Species Information'!BF715&gt;1,",",".")&amp;IF('3.Species Information'!BF715&gt;1,"Amphi-Beringian","")&amp;IF('3.Species Information'!BG715&gt;1,",",".")&amp;IF('3.Species Information'!BG715&gt;1,"North American Beringian","")&amp;IF('3.Species Information'!BH715&gt;1,",",".")&amp;IF('3.Species Information'!BH715&gt;1,"Amphi-Atlantic","")&amp;IF('3.Species Information'!BI715&gt;1,",",".")&amp;IF('3.Species Information'!BI715&gt;1,"Bipolar disjunct","")&amp;IF('3.Species Information'!BJ715&gt;1,",",".")&amp;IF('3.Species Information'!BJ715&gt;1,"Cosmopolitan","")&amp;IF('3.Species Information'!BK715&gt;1,",",".")&amp;IF('3.Species Information'!BK715&gt;1,BO706&amp;”.”,"")</f>
        <v>...........</v>
      </c>
      <c r="G705" s="11" t="str">
        <f>IF('3.Species Information'!BM715&gt;1,"Alaska","")&amp;IF('3.Species Information'!BN715&gt;1,",",".")&amp;IF('3.Species Information'!BN715&gt;1,"Yukon Territory","")&amp;IF('3.Species Information'!BO715&gt;1,",",".")&amp;IF('3.Species Information'!BO715&gt;1,"Northwest Territories","")&amp;IF('3.Species Information'!BP715&gt;1,",",".")&amp;IF('3.Species Information'!BP715&gt;1,"Nunavut","")&amp;IF('3.Species Information'!BQ715&gt;1,",",".")&amp;IF('3.Species Information'!BQ715&gt;1,"Manitoba (Hudson Bay coastal region, Wapusk National Park)","")&amp;IF('3.Species Information'!BR715&gt;1,",",".")&amp;IF('3.Species Information'!BR715&gt;1,"Ontario (Hudson Bay coastal region)","")&amp;IF('3.Species Information'!BS715&gt;1,",",".")&amp;IF('3.Species Information'!BS715&gt;1,"Québec","")&amp;IF('3.Species Information'!BT715&gt;1,",",".")&amp;IF('3.Species Information'!BT715&gt;1,"Newfoundland and Labrador.","")</f>
        <v>.......</v>
      </c>
      <c r="H705" s="11" t="str">
        <f>IF('3.Species Information'!BU715&gt;1,"Canada","")&amp;IF('3.Species Information'!BV715&gt;1,",",".")&amp;IF('3.Species Information'!BV715&gt;1,"United States (Alaska)","")&amp;IF('3.Species Information'!BW715&gt;1,",",".")&amp;IF('3.Species Information'!BW715&gt;1,"Greenland","")&amp;IF('3.Species Information'!BX715&gt;1,",",".")&amp;IF('3.Species Information'!BX715&gt;1,"Scandinavia (including Svalbard)","")&amp;IF('3.Species Information'!BY715&gt;1,",",".")&amp;IF('3.Species Information'!BY715&gt;1,"European Russia","")&amp;IF('3.Species Information'!BZ715&gt;1,",",".")&amp;IF('3.Species Information'!BZ715&gt;1,"Siberian Russia (Europe Border to the Kolyma River)","")&amp;IF('3.Species Information'!CA715&gt;1,",",".")&amp;IF('3.Species Information'!CA715&gt;1,"Far East Russia (east of the Kolyma River).","")</f>
        <v>......</v>
      </c>
      <c r="I705" s="11" t="s">
        <v>860</v>
      </c>
    </row>
    <row r="706" spans="1:9" ht="15">
      <c r="A706" s="8" t="e">
        <f>#REF!</f>
        <v>#REF!</v>
      </c>
      <c r="B706" s="11" t="str">
        <f>IF('3.Species Information'!W716&gt;1,"Arctic polar desert zone (Zone A)","")&amp;IF('3.Species Information'!X716&gt;1,",",".")&amp;IF('3.Species Information'!X716&gt;1," Northern arctic tundra zone (Zone B)","")&amp;IF('3.Species Information'!Y716&gt;1,",",".")&amp;IF('3.Species Information'!Y716&gt;1," Middle arctic tundra zone (Zone C)","")&amp;IF('3.Species Information'!Z716&gt;1,",",".")&amp;IF('3.Species Information'!Z716&gt;1," Southern arctic tundra zone (Zone D)","")&amp;IF('3.Species Information'!AA716&gt;1,",",".")&amp;IF('3.Species Information'!AA716&gt;1," Arctic shrub tundra zone (Zone E).","")</f>
        <v>....</v>
      </c>
      <c r="C706" s="11" t="str">
        <f>IF('3.Species Information'!AC716&gt;1,"Northern Alaska/Yukon","")&amp;IF('3.Species Information'!AD716&gt;1,",",".")&amp;IF('3.Species Information'!AD716&gt;1,"Western Canadian Arctic","")&amp;IF('3.Species Information'!AE716&gt;1,",",".")&amp;IF('3.Species Information'!AE716&gt;1,"Eastern Canadian Arctic","")&amp;IF('3.Species Information'!AF716&gt;1,",",".")&amp;IF('3.Species Information'!AF716&gt;1,"Ellesmere.","")</f>
        <v>...</v>
      </c>
      <c r="D706" s="11" t="str">
        <f>IF('3.Species Information'!AH716&gt;1,"Taiga Plains","")&amp;IF('3.Species Information'!AI716&gt;1,",",".")&amp;IF('3.Species Information'!AI716&gt;1,"Taiga Shield","")&amp;IF('3.Species Information'!AJ716&gt;1,",",".")&amp;IF('3.Species Information'!AJ716&gt;1,"Taiga Cordillera","")&amp;IF('3.Species Information'!AK716&gt;1,",",".")&amp;IF('3.Species Information'!AK716&gt;1,"Hudson Plains","")&amp;IF('3.Species Information'!AL716&gt;1,",",".")&amp;IF('3.Species Information'!AL716&gt;1,"Boreal Plains","")&amp;IF('3.Species Information'!AM716&gt;1,",",".")&amp;IF('3.Species Information'!AM716&gt;1,"Boreal Shield","")&amp;IF('3.Species Information'!AN716&gt;1,",",".")&amp;IF('3.Species Information'!AN716&gt;1,"Boreal Cordillera","")&amp;IF('3.Species Information'!AO716&gt;1,",",".")&amp;IF('3.Species Information'!AO716&gt;1,"Pacific Maritime","")&amp;IF('3.Species Information'!AP716&gt;1,",",".")&amp;IF('3.Species Information'!AP716&gt;1,"Montane Cordillera","")&amp;IF('3.Species Information'!AQ716&gt;1,",",".")&amp;IF('3.Species Information'!AQ716&gt;1,"Prairies","")&amp;IF('3.Species Information'!AR716&gt;1,",",".")&amp;IF('3.Species Information'!AR716&gt;1,"Atlantic Maritime","")&amp;IF('3.Species Information'!AS716&gt;1,",",".")&amp;IF('3.Species Information'!AS716&gt;1,"Mixedwood Plains.","")</f>
        <v>...........</v>
      </c>
      <c r="E706" s="11" t="str">
        <f>IF('3.Species Information'!AU716&gt;1,"Arctic","")&amp;IF('3.Species Information'!AV716&gt;1,",",".")&amp;IF('3.Species Information'!AV716&gt;1,"Alpine","")&amp;IF('3.Species Information'!AW716&gt;1,",",".")&amp;IF('3.Species Information'!AW716&gt;1,"Boreal","")&amp;IF('3.Species Information'!AX716&gt;1,",",".")&amp;IF('3.Species Information'!AX716&gt;1,BB707&amp;”.”,"")</f>
        <v>...</v>
      </c>
      <c r="F706" s="11" t="str">
        <f>IF('3.Species Information'!AZ716&gt;1,"Circumarctic","")&amp;IF('3.Species Information'!BA716&gt;1,",",".")&amp;IF('3.Species Information'!BA716&gt;1,"North American Arctic","")&amp;IF('3.Species Information'!BB716&gt;1,",",".")&amp;IF('3.Species Information'!BB716&gt;1,"Circumboreal","")&amp;IF('3.Species Information'!BC716&gt;1,",",".")&amp;IF('3.Species Information'!BC716&gt;1,"North American Boreal","")&amp;IF('3.Species Information'!BD716&gt;1,",",".")&amp;IF('3.Species Information'!BD716&gt;1,"North American Boreal Cordilleran","")&amp;IF('3.Species Information'!BE716&gt;1,",",".")&amp;IF('3.Species Information'!BE716&gt;1,"North American Temperate Cordilleran","")&amp;IF('3.Species Information'!BF716&gt;1,",",".")&amp;IF('3.Species Information'!BF716&gt;1,"Amphi-Beringian","")&amp;IF('3.Species Information'!BG716&gt;1,",",".")&amp;IF('3.Species Information'!BG716&gt;1,"North American Beringian","")&amp;IF('3.Species Information'!BH716&gt;1,",",".")&amp;IF('3.Species Information'!BH716&gt;1,"Amphi-Atlantic","")&amp;IF('3.Species Information'!BI716&gt;1,",",".")&amp;IF('3.Species Information'!BI716&gt;1,"Bipolar disjunct","")&amp;IF('3.Species Information'!BJ716&gt;1,",",".")&amp;IF('3.Species Information'!BJ716&gt;1,"Cosmopolitan","")&amp;IF('3.Species Information'!BK716&gt;1,",",".")&amp;IF('3.Species Information'!BK716&gt;1,BO707&amp;”.”,"")</f>
        <v>...........</v>
      </c>
      <c r="G706" s="11" t="str">
        <f>IF('3.Species Information'!BM716&gt;1,"Alaska","")&amp;IF('3.Species Information'!BN716&gt;1,",",".")&amp;IF('3.Species Information'!BN716&gt;1,"Yukon Territory","")&amp;IF('3.Species Information'!BO716&gt;1,",",".")&amp;IF('3.Species Information'!BO716&gt;1,"Northwest Territories","")&amp;IF('3.Species Information'!BP716&gt;1,",",".")&amp;IF('3.Species Information'!BP716&gt;1,"Nunavut","")&amp;IF('3.Species Information'!BQ716&gt;1,",",".")&amp;IF('3.Species Information'!BQ716&gt;1,"Manitoba (Hudson Bay coastal region, Wapusk National Park)","")&amp;IF('3.Species Information'!BR716&gt;1,",",".")&amp;IF('3.Species Information'!BR716&gt;1,"Ontario (Hudson Bay coastal region)","")&amp;IF('3.Species Information'!BS716&gt;1,",",".")&amp;IF('3.Species Information'!BS716&gt;1,"Québec","")&amp;IF('3.Species Information'!BT716&gt;1,",",".")&amp;IF('3.Species Information'!BT716&gt;1,"Newfoundland and Labrador.","")</f>
        <v>.......</v>
      </c>
      <c r="H706" s="11" t="str">
        <f>IF('3.Species Information'!BU716&gt;1,"Canada","")&amp;IF('3.Species Information'!BV716&gt;1,",",".")&amp;IF('3.Species Information'!BV716&gt;1,"United States (Alaska)","")&amp;IF('3.Species Information'!BW716&gt;1,",",".")&amp;IF('3.Species Information'!BW716&gt;1,"Greenland","")&amp;IF('3.Species Information'!BX716&gt;1,",",".")&amp;IF('3.Species Information'!BX716&gt;1,"Scandinavia (including Svalbard)","")&amp;IF('3.Species Information'!BY716&gt;1,",",".")&amp;IF('3.Species Information'!BY716&gt;1,"European Russia","")&amp;IF('3.Species Information'!BZ716&gt;1,",",".")&amp;IF('3.Species Information'!BZ716&gt;1,"Siberian Russia (Europe Border to the Kolyma River)","")&amp;IF('3.Species Information'!CA716&gt;1,",",".")&amp;IF('3.Species Information'!CA716&gt;1,"Far East Russia (east of the Kolyma River).","")</f>
        <v>......</v>
      </c>
      <c r="I706" s="11" t="s">
        <v>860</v>
      </c>
    </row>
    <row r="707" spans="1:9" ht="15">
      <c r="A707" s="8" t="e">
        <f>#REF!</f>
        <v>#REF!</v>
      </c>
      <c r="B707" s="11" t="str">
        <f>IF('3.Species Information'!W717&gt;1,"Arctic polar desert zone (Zone A)","")&amp;IF('3.Species Information'!X717&gt;1,",",".")&amp;IF('3.Species Information'!X717&gt;1," Northern arctic tundra zone (Zone B)","")&amp;IF('3.Species Information'!Y717&gt;1,",",".")&amp;IF('3.Species Information'!Y717&gt;1," Middle arctic tundra zone (Zone C)","")&amp;IF('3.Species Information'!Z717&gt;1,",",".")&amp;IF('3.Species Information'!Z717&gt;1," Southern arctic tundra zone (Zone D)","")&amp;IF('3.Species Information'!AA717&gt;1,",",".")&amp;IF('3.Species Information'!AA717&gt;1," Arctic shrub tundra zone (Zone E).","")</f>
        <v>....</v>
      </c>
      <c r="C707" s="11" t="str">
        <f>IF('3.Species Information'!AC717&gt;1,"Northern Alaska/Yukon","")&amp;IF('3.Species Information'!AD717&gt;1,",",".")&amp;IF('3.Species Information'!AD717&gt;1,"Western Canadian Arctic","")&amp;IF('3.Species Information'!AE717&gt;1,",",".")&amp;IF('3.Species Information'!AE717&gt;1,"Eastern Canadian Arctic","")&amp;IF('3.Species Information'!AF717&gt;1,",",".")&amp;IF('3.Species Information'!AF717&gt;1,"Ellesmere.","")</f>
        <v>...</v>
      </c>
      <c r="D707" s="11" t="str">
        <f>IF('3.Species Information'!AH717&gt;1,"Taiga Plains","")&amp;IF('3.Species Information'!AI717&gt;1,",",".")&amp;IF('3.Species Information'!AI717&gt;1,"Taiga Shield","")&amp;IF('3.Species Information'!AJ717&gt;1,",",".")&amp;IF('3.Species Information'!AJ717&gt;1,"Taiga Cordillera","")&amp;IF('3.Species Information'!AK717&gt;1,",",".")&amp;IF('3.Species Information'!AK717&gt;1,"Hudson Plains","")&amp;IF('3.Species Information'!AL717&gt;1,",",".")&amp;IF('3.Species Information'!AL717&gt;1,"Boreal Plains","")&amp;IF('3.Species Information'!AM717&gt;1,",",".")&amp;IF('3.Species Information'!AM717&gt;1,"Boreal Shield","")&amp;IF('3.Species Information'!AN717&gt;1,",",".")&amp;IF('3.Species Information'!AN717&gt;1,"Boreal Cordillera","")&amp;IF('3.Species Information'!AO717&gt;1,",",".")&amp;IF('3.Species Information'!AO717&gt;1,"Pacific Maritime","")&amp;IF('3.Species Information'!AP717&gt;1,",",".")&amp;IF('3.Species Information'!AP717&gt;1,"Montane Cordillera","")&amp;IF('3.Species Information'!AQ717&gt;1,",",".")&amp;IF('3.Species Information'!AQ717&gt;1,"Prairies","")&amp;IF('3.Species Information'!AR717&gt;1,",",".")&amp;IF('3.Species Information'!AR717&gt;1,"Atlantic Maritime","")&amp;IF('3.Species Information'!AS717&gt;1,",",".")&amp;IF('3.Species Information'!AS717&gt;1,"Mixedwood Plains.","")</f>
        <v>...........</v>
      </c>
      <c r="E707" s="11" t="str">
        <f>IF('3.Species Information'!AU717&gt;1,"Arctic","")&amp;IF('3.Species Information'!AV717&gt;1,",",".")&amp;IF('3.Species Information'!AV717&gt;1,"Alpine","")&amp;IF('3.Species Information'!AW717&gt;1,",",".")&amp;IF('3.Species Information'!AW717&gt;1,"Boreal","")&amp;IF('3.Species Information'!AX717&gt;1,",",".")&amp;IF('3.Species Information'!AX717&gt;1,BB708&amp;”.”,"")</f>
        <v>...</v>
      </c>
      <c r="F707" s="11" t="str">
        <f>IF('3.Species Information'!AZ717&gt;1,"Circumarctic","")&amp;IF('3.Species Information'!BA717&gt;1,",",".")&amp;IF('3.Species Information'!BA717&gt;1,"North American Arctic","")&amp;IF('3.Species Information'!BB717&gt;1,",",".")&amp;IF('3.Species Information'!BB717&gt;1,"Circumboreal","")&amp;IF('3.Species Information'!BC717&gt;1,",",".")&amp;IF('3.Species Information'!BC717&gt;1,"North American Boreal","")&amp;IF('3.Species Information'!BD717&gt;1,",",".")&amp;IF('3.Species Information'!BD717&gt;1,"North American Boreal Cordilleran","")&amp;IF('3.Species Information'!BE717&gt;1,",",".")&amp;IF('3.Species Information'!BE717&gt;1,"North American Temperate Cordilleran","")&amp;IF('3.Species Information'!BF717&gt;1,",",".")&amp;IF('3.Species Information'!BF717&gt;1,"Amphi-Beringian","")&amp;IF('3.Species Information'!BG717&gt;1,",",".")&amp;IF('3.Species Information'!BG717&gt;1,"North American Beringian","")&amp;IF('3.Species Information'!BH717&gt;1,",",".")&amp;IF('3.Species Information'!BH717&gt;1,"Amphi-Atlantic","")&amp;IF('3.Species Information'!BI717&gt;1,",",".")&amp;IF('3.Species Information'!BI717&gt;1,"Bipolar disjunct","")&amp;IF('3.Species Information'!BJ717&gt;1,",",".")&amp;IF('3.Species Information'!BJ717&gt;1,"Cosmopolitan","")&amp;IF('3.Species Information'!BK717&gt;1,",",".")&amp;IF('3.Species Information'!BK717&gt;1,BO708&amp;”.”,"")</f>
        <v>...........</v>
      </c>
      <c r="G707" s="11" t="str">
        <f>IF('3.Species Information'!BM717&gt;1,"Alaska","")&amp;IF('3.Species Information'!BN717&gt;1,",",".")&amp;IF('3.Species Information'!BN717&gt;1,"Yukon Territory","")&amp;IF('3.Species Information'!BO717&gt;1,",",".")&amp;IF('3.Species Information'!BO717&gt;1,"Northwest Territories","")&amp;IF('3.Species Information'!BP717&gt;1,",",".")&amp;IF('3.Species Information'!BP717&gt;1,"Nunavut","")&amp;IF('3.Species Information'!BQ717&gt;1,",",".")&amp;IF('3.Species Information'!BQ717&gt;1,"Manitoba (Hudson Bay coastal region, Wapusk National Park)","")&amp;IF('3.Species Information'!BR717&gt;1,",",".")&amp;IF('3.Species Information'!BR717&gt;1,"Ontario (Hudson Bay coastal region)","")&amp;IF('3.Species Information'!BS717&gt;1,",",".")&amp;IF('3.Species Information'!BS717&gt;1,"Québec","")&amp;IF('3.Species Information'!BT717&gt;1,",",".")&amp;IF('3.Species Information'!BT717&gt;1,"Newfoundland and Labrador.","")</f>
        <v>.......</v>
      </c>
      <c r="H707" s="11" t="str">
        <f>IF('3.Species Information'!BU717&gt;1,"Canada","")&amp;IF('3.Species Information'!BV717&gt;1,",",".")&amp;IF('3.Species Information'!BV717&gt;1,"United States (Alaska)","")&amp;IF('3.Species Information'!BW717&gt;1,",",".")&amp;IF('3.Species Information'!BW717&gt;1,"Greenland","")&amp;IF('3.Species Information'!BX717&gt;1,",",".")&amp;IF('3.Species Information'!BX717&gt;1,"Scandinavia (including Svalbard)","")&amp;IF('3.Species Information'!BY717&gt;1,",",".")&amp;IF('3.Species Information'!BY717&gt;1,"European Russia","")&amp;IF('3.Species Information'!BZ717&gt;1,",",".")&amp;IF('3.Species Information'!BZ717&gt;1,"Siberian Russia (Europe Border to the Kolyma River)","")&amp;IF('3.Species Information'!CA717&gt;1,",",".")&amp;IF('3.Species Information'!CA717&gt;1,"Far East Russia (east of the Kolyma River).","")</f>
        <v>......</v>
      </c>
      <c r="I707" s="11" t="s">
        <v>860</v>
      </c>
    </row>
    <row r="708" spans="1:9" ht="15">
      <c r="A708" s="8" t="e">
        <f>#REF!</f>
        <v>#REF!</v>
      </c>
      <c r="B708" s="11" t="str">
        <f>IF('3.Species Information'!W718&gt;1,"Arctic polar desert zone (Zone A)","")&amp;IF('3.Species Information'!X718&gt;1,",",".")&amp;IF('3.Species Information'!X718&gt;1," Northern arctic tundra zone (Zone B)","")&amp;IF('3.Species Information'!Y718&gt;1,",",".")&amp;IF('3.Species Information'!Y718&gt;1," Middle arctic tundra zone (Zone C)","")&amp;IF('3.Species Information'!Z718&gt;1,",",".")&amp;IF('3.Species Information'!Z718&gt;1," Southern arctic tundra zone (Zone D)","")&amp;IF('3.Species Information'!AA718&gt;1,",",".")&amp;IF('3.Species Information'!AA718&gt;1," Arctic shrub tundra zone (Zone E).","")</f>
        <v>....</v>
      </c>
      <c r="C708" s="11" t="str">
        <f>IF('3.Species Information'!AC718&gt;1,"Northern Alaska/Yukon","")&amp;IF('3.Species Information'!AD718&gt;1,",",".")&amp;IF('3.Species Information'!AD718&gt;1,"Western Canadian Arctic","")&amp;IF('3.Species Information'!AE718&gt;1,",",".")&amp;IF('3.Species Information'!AE718&gt;1,"Eastern Canadian Arctic","")&amp;IF('3.Species Information'!AF718&gt;1,",",".")&amp;IF('3.Species Information'!AF718&gt;1,"Ellesmere.","")</f>
        <v>...</v>
      </c>
      <c r="D708" s="11" t="str">
        <f>IF('3.Species Information'!AH718&gt;1,"Taiga Plains","")&amp;IF('3.Species Information'!AI718&gt;1,",",".")&amp;IF('3.Species Information'!AI718&gt;1,"Taiga Shield","")&amp;IF('3.Species Information'!AJ718&gt;1,",",".")&amp;IF('3.Species Information'!AJ718&gt;1,"Taiga Cordillera","")&amp;IF('3.Species Information'!AK718&gt;1,",",".")&amp;IF('3.Species Information'!AK718&gt;1,"Hudson Plains","")&amp;IF('3.Species Information'!AL718&gt;1,",",".")&amp;IF('3.Species Information'!AL718&gt;1,"Boreal Plains","")&amp;IF('3.Species Information'!AM718&gt;1,",",".")&amp;IF('3.Species Information'!AM718&gt;1,"Boreal Shield","")&amp;IF('3.Species Information'!AN718&gt;1,",",".")&amp;IF('3.Species Information'!AN718&gt;1,"Boreal Cordillera","")&amp;IF('3.Species Information'!AO718&gt;1,",",".")&amp;IF('3.Species Information'!AO718&gt;1,"Pacific Maritime","")&amp;IF('3.Species Information'!AP718&gt;1,",",".")&amp;IF('3.Species Information'!AP718&gt;1,"Montane Cordillera","")&amp;IF('3.Species Information'!AQ718&gt;1,",",".")&amp;IF('3.Species Information'!AQ718&gt;1,"Prairies","")&amp;IF('3.Species Information'!AR718&gt;1,",",".")&amp;IF('3.Species Information'!AR718&gt;1,"Atlantic Maritime","")&amp;IF('3.Species Information'!AS718&gt;1,",",".")&amp;IF('3.Species Information'!AS718&gt;1,"Mixedwood Plains.","")</f>
        <v>...........</v>
      </c>
      <c r="E708" s="11" t="str">
        <f>IF('3.Species Information'!AU718&gt;1,"Arctic","")&amp;IF('3.Species Information'!AV718&gt;1,",",".")&amp;IF('3.Species Information'!AV718&gt;1,"Alpine","")&amp;IF('3.Species Information'!AW718&gt;1,",",".")&amp;IF('3.Species Information'!AW718&gt;1,"Boreal","")&amp;IF('3.Species Information'!AX718&gt;1,",",".")&amp;IF('3.Species Information'!AX718&gt;1,BB709&amp;”.”,"")</f>
        <v>...</v>
      </c>
      <c r="F708" s="11" t="str">
        <f>IF('3.Species Information'!AZ718&gt;1,"Circumarctic","")&amp;IF('3.Species Information'!BA718&gt;1,",",".")&amp;IF('3.Species Information'!BA718&gt;1,"North American Arctic","")&amp;IF('3.Species Information'!BB718&gt;1,",",".")&amp;IF('3.Species Information'!BB718&gt;1,"Circumboreal","")&amp;IF('3.Species Information'!BC718&gt;1,",",".")&amp;IF('3.Species Information'!BC718&gt;1,"North American Boreal","")&amp;IF('3.Species Information'!BD718&gt;1,",",".")&amp;IF('3.Species Information'!BD718&gt;1,"North American Boreal Cordilleran","")&amp;IF('3.Species Information'!BE718&gt;1,",",".")&amp;IF('3.Species Information'!BE718&gt;1,"North American Temperate Cordilleran","")&amp;IF('3.Species Information'!BF718&gt;1,",",".")&amp;IF('3.Species Information'!BF718&gt;1,"Amphi-Beringian","")&amp;IF('3.Species Information'!BG718&gt;1,",",".")&amp;IF('3.Species Information'!BG718&gt;1,"North American Beringian","")&amp;IF('3.Species Information'!BH718&gt;1,",",".")&amp;IF('3.Species Information'!BH718&gt;1,"Amphi-Atlantic","")&amp;IF('3.Species Information'!BI718&gt;1,",",".")&amp;IF('3.Species Information'!BI718&gt;1,"Bipolar disjunct","")&amp;IF('3.Species Information'!BJ718&gt;1,",",".")&amp;IF('3.Species Information'!BJ718&gt;1,"Cosmopolitan","")&amp;IF('3.Species Information'!BK718&gt;1,",",".")&amp;IF('3.Species Information'!BK718&gt;1,BO709&amp;”.”,"")</f>
        <v>...........</v>
      </c>
      <c r="G708" s="11" t="str">
        <f>IF('3.Species Information'!BM718&gt;1,"Alaska","")&amp;IF('3.Species Information'!BN718&gt;1,",",".")&amp;IF('3.Species Information'!BN718&gt;1,"Yukon Territory","")&amp;IF('3.Species Information'!BO718&gt;1,",",".")&amp;IF('3.Species Information'!BO718&gt;1,"Northwest Territories","")&amp;IF('3.Species Information'!BP718&gt;1,",",".")&amp;IF('3.Species Information'!BP718&gt;1,"Nunavut","")&amp;IF('3.Species Information'!BQ718&gt;1,",",".")&amp;IF('3.Species Information'!BQ718&gt;1,"Manitoba (Hudson Bay coastal region, Wapusk National Park)","")&amp;IF('3.Species Information'!BR718&gt;1,",",".")&amp;IF('3.Species Information'!BR718&gt;1,"Ontario (Hudson Bay coastal region)","")&amp;IF('3.Species Information'!BS718&gt;1,",",".")&amp;IF('3.Species Information'!BS718&gt;1,"Québec","")&amp;IF('3.Species Information'!BT718&gt;1,",",".")&amp;IF('3.Species Information'!BT718&gt;1,"Newfoundland and Labrador.","")</f>
        <v>.......</v>
      </c>
      <c r="H708" s="11" t="str">
        <f>IF('3.Species Information'!BU718&gt;1,"Canada","")&amp;IF('3.Species Information'!BV718&gt;1,",",".")&amp;IF('3.Species Information'!BV718&gt;1,"United States (Alaska)","")&amp;IF('3.Species Information'!BW718&gt;1,",",".")&amp;IF('3.Species Information'!BW718&gt;1,"Greenland","")&amp;IF('3.Species Information'!BX718&gt;1,",",".")&amp;IF('3.Species Information'!BX718&gt;1,"Scandinavia (including Svalbard)","")&amp;IF('3.Species Information'!BY718&gt;1,",",".")&amp;IF('3.Species Information'!BY718&gt;1,"European Russia","")&amp;IF('3.Species Information'!BZ718&gt;1,",",".")&amp;IF('3.Species Information'!BZ718&gt;1,"Siberian Russia (Europe Border to the Kolyma River)","")&amp;IF('3.Species Information'!CA718&gt;1,",",".")&amp;IF('3.Species Information'!CA718&gt;1,"Far East Russia (east of the Kolyma River).","")</f>
        <v>......</v>
      </c>
      <c r="I708" s="11" t="s">
        <v>860</v>
      </c>
    </row>
    <row r="709" spans="1:9" ht="15">
      <c r="A709" s="8" t="e">
        <f>#REF!</f>
        <v>#REF!</v>
      </c>
      <c r="B709" s="11" t="str">
        <f>IF('3.Species Information'!W719&gt;1,"Arctic polar desert zone (Zone A)","")&amp;IF('3.Species Information'!X719&gt;1,",",".")&amp;IF('3.Species Information'!X719&gt;1," Northern arctic tundra zone (Zone B)","")&amp;IF('3.Species Information'!Y719&gt;1,",",".")&amp;IF('3.Species Information'!Y719&gt;1," Middle arctic tundra zone (Zone C)","")&amp;IF('3.Species Information'!Z719&gt;1,",",".")&amp;IF('3.Species Information'!Z719&gt;1," Southern arctic tundra zone (Zone D)","")&amp;IF('3.Species Information'!AA719&gt;1,",",".")&amp;IF('3.Species Information'!AA719&gt;1," Arctic shrub tundra zone (Zone E).","")</f>
        <v>....</v>
      </c>
      <c r="C709" s="11" t="str">
        <f>IF('3.Species Information'!AC719&gt;1,"Northern Alaska/Yukon","")&amp;IF('3.Species Information'!AD719&gt;1,",",".")&amp;IF('3.Species Information'!AD719&gt;1,"Western Canadian Arctic","")&amp;IF('3.Species Information'!AE719&gt;1,",",".")&amp;IF('3.Species Information'!AE719&gt;1,"Eastern Canadian Arctic","")&amp;IF('3.Species Information'!AF719&gt;1,",",".")&amp;IF('3.Species Information'!AF719&gt;1,"Ellesmere.","")</f>
        <v>...</v>
      </c>
      <c r="D709" s="11" t="str">
        <f>IF('3.Species Information'!AH719&gt;1,"Taiga Plains","")&amp;IF('3.Species Information'!AI719&gt;1,",",".")&amp;IF('3.Species Information'!AI719&gt;1,"Taiga Shield","")&amp;IF('3.Species Information'!AJ719&gt;1,",",".")&amp;IF('3.Species Information'!AJ719&gt;1,"Taiga Cordillera","")&amp;IF('3.Species Information'!AK719&gt;1,",",".")&amp;IF('3.Species Information'!AK719&gt;1,"Hudson Plains","")&amp;IF('3.Species Information'!AL719&gt;1,",",".")&amp;IF('3.Species Information'!AL719&gt;1,"Boreal Plains","")&amp;IF('3.Species Information'!AM719&gt;1,",",".")&amp;IF('3.Species Information'!AM719&gt;1,"Boreal Shield","")&amp;IF('3.Species Information'!AN719&gt;1,",",".")&amp;IF('3.Species Information'!AN719&gt;1,"Boreal Cordillera","")&amp;IF('3.Species Information'!AO719&gt;1,",",".")&amp;IF('3.Species Information'!AO719&gt;1,"Pacific Maritime","")&amp;IF('3.Species Information'!AP719&gt;1,",",".")&amp;IF('3.Species Information'!AP719&gt;1,"Montane Cordillera","")&amp;IF('3.Species Information'!AQ719&gt;1,",",".")&amp;IF('3.Species Information'!AQ719&gt;1,"Prairies","")&amp;IF('3.Species Information'!AR719&gt;1,",",".")&amp;IF('3.Species Information'!AR719&gt;1,"Atlantic Maritime","")&amp;IF('3.Species Information'!AS719&gt;1,",",".")&amp;IF('3.Species Information'!AS719&gt;1,"Mixedwood Plains.","")</f>
        <v>...........</v>
      </c>
      <c r="E709" s="11" t="str">
        <f>IF('3.Species Information'!AU719&gt;1,"Arctic","")&amp;IF('3.Species Information'!AV719&gt;1,",",".")&amp;IF('3.Species Information'!AV719&gt;1,"Alpine","")&amp;IF('3.Species Information'!AW719&gt;1,",",".")&amp;IF('3.Species Information'!AW719&gt;1,"Boreal","")&amp;IF('3.Species Information'!AX719&gt;1,",",".")&amp;IF('3.Species Information'!AX719&gt;1,BB710&amp;”.”,"")</f>
        <v>...</v>
      </c>
      <c r="F709" s="11" t="str">
        <f>IF('3.Species Information'!AZ719&gt;1,"Circumarctic","")&amp;IF('3.Species Information'!BA719&gt;1,",",".")&amp;IF('3.Species Information'!BA719&gt;1,"North American Arctic","")&amp;IF('3.Species Information'!BB719&gt;1,",",".")&amp;IF('3.Species Information'!BB719&gt;1,"Circumboreal","")&amp;IF('3.Species Information'!BC719&gt;1,",",".")&amp;IF('3.Species Information'!BC719&gt;1,"North American Boreal","")&amp;IF('3.Species Information'!BD719&gt;1,",",".")&amp;IF('3.Species Information'!BD719&gt;1,"North American Boreal Cordilleran","")&amp;IF('3.Species Information'!BE719&gt;1,",",".")&amp;IF('3.Species Information'!BE719&gt;1,"North American Temperate Cordilleran","")&amp;IF('3.Species Information'!BF719&gt;1,",",".")&amp;IF('3.Species Information'!BF719&gt;1,"Amphi-Beringian","")&amp;IF('3.Species Information'!BG719&gt;1,",",".")&amp;IF('3.Species Information'!BG719&gt;1,"North American Beringian","")&amp;IF('3.Species Information'!BH719&gt;1,",",".")&amp;IF('3.Species Information'!BH719&gt;1,"Amphi-Atlantic","")&amp;IF('3.Species Information'!BI719&gt;1,",",".")&amp;IF('3.Species Information'!BI719&gt;1,"Bipolar disjunct","")&amp;IF('3.Species Information'!BJ719&gt;1,",",".")&amp;IF('3.Species Information'!BJ719&gt;1,"Cosmopolitan","")&amp;IF('3.Species Information'!BK719&gt;1,",",".")&amp;IF('3.Species Information'!BK719&gt;1,BO710&amp;”.”,"")</f>
        <v>...........</v>
      </c>
      <c r="G709" s="11" t="str">
        <f>IF('3.Species Information'!BM719&gt;1,"Alaska","")&amp;IF('3.Species Information'!BN719&gt;1,",",".")&amp;IF('3.Species Information'!BN719&gt;1,"Yukon Territory","")&amp;IF('3.Species Information'!BO719&gt;1,",",".")&amp;IF('3.Species Information'!BO719&gt;1,"Northwest Territories","")&amp;IF('3.Species Information'!BP719&gt;1,",",".")&amp;IF('3.Species Information'!BP719&gt;1,"Nunavut","")&amp;IF('3.Species Information'!BQ719&gt;1,",",".")&amp;IF('3.Species Information'!BQ719&gt;1,"Manitoba (Hudson Bay coastal region, Wapusk National Park)","")&amp;IF('3.Species Information'!BR719&gt;1,",",".")&amp;IF('3.Species Information'!BR719&gt;1,"Ontario (Hudson Bay coastal region)","")&amp;IF('3.Species Information'!BS719&gt;1,",",".")&amp;IF('3.Species Information'!BS719&gt;1,"Québec","")&amp;IF('3.Species Information'!BT719&gt;1,",",".")&amp;IF('3.Species Information'!BT719&gt;1,"Newfoundland and Labrador.","")</f>
        <v>.......</v>
      </c>
      <c r="H709" s="11" t="str">
        <f>IF('3.Species Information'!BU719&gt;1,"Canada","")&amp;IF('3.Species Information'!BV719&gt;1,",",".")&amp;IF('3.Species Information'!BV719&gt;1,"United States (Alaska)","")&amp;IF('3.Species Information'!BW719&gt;1,",",".")&amp;IF('3.Species Information'!BW719&gt;1,"Greenland","")&amp;IF('3.Species Information'!BX719&gt;1,",",".")&amp;IF('3.Species Information'!BX719&gt;1,"Scandinavia (including Svalbard)","")&amp;IF('3.Species Information'!BY719&gt;1,",",".")&amp;IF('3.Species Information'!BY719&gt;1,"European Russia","")&amp;IF('3.Species Information'!BZ719&gt;1,",",".")&amp;IF('3.Species Information'!BZ719&gt;1,"Siberian Russia (Europe Border to the Kolyma River)","")&amp;IF('3.Species Information'!CA719&gt;1,",",".")&amp;IF('3.Species Information'!CA719&gt;1,"Far East Russia (east of the Kolyma River).","")</f>
        <v>......</v>
      </c>
      <c r="I709" s="11" t="s">
        <v>860</v>
      </c>
    </row>
    <row r="710" spans="1:9" ht="15">
      <c r="A710" s="8" t="e">
        <f>#REF!</f>
        <v>#REF!</v>
      </c>
      <c r="B710" s="11" t="str">
        <f>IF('3.Species Information'!W720&gt;1,"Arctic polar desert zone (Zone A)","")&amp;IF('3.Species Information'!X720&gt;1,",",".")&amp;IF('3.Species Information'!X720&gt;1," Northern arctic tundra zone (Zone B)","")&amp;IF('3.Species Information'!Y720&gt;1,",",".")&amp;IF('3.Species Information'!Y720&gt;1," Middle arctic tundra zone (Zone C)","")&amp;IF('3.Species Information'!Z720&gt;1,",",".")&amp;IF('3.Species Information'!Z720&gt;1," Southern arctic tundra zone (Zone D)","")&amp;IF('3.Species Information'!AA720&gt;1,",",".")&amp;IF('3.Species Information'!AA720&gt;1," Arctic shrub tundra zone (Zone E).","")</f>
        <v>....</v>
      </c>
      <c r="C710" s="11" t="str">
        <f>IF('3.Species Information'!AC720&gt;1,"Northern Alaska/Yukon","")&amp;IF('3.Species Information'!AD720&gt;1,",",".")&amp;IF('3.Species Information'!AD720&gt;1,"Western Canadian Arctic","")&amp;IF('3.Species Information'!AE720&gt;1,",",".")&amp;IF('3.Species Information'!AE720&gt;1,"Eastern Canadian Arctic","")&amp;IF('3.Species Information'!AF720&gt;1,",",".")&amp;IF('3.Species Information'!AF720&gt;1,"Ellesmere.","")</f>
        <v>...</v>
      </c>
      <c r="D710" s="11" t="str">
        <f>IF('3.Species Information'!AH720&gt;1,"Taiga Plains","")&amp;IF('3.Species Information'!AI720&gt;1,",",".")&amp;IF('3.Species Information'!AI720&gt;1,"Taiga Shield","")&amp;IF('3.Species Information'!AJ720&gt;1,",",".")&amp;IF('3.Species Information'!AJ720&gt;1,"Taiga Cordillera","")&amp;IF('3.Species Information'!AK720&gt;1,",",".")&amp;IF('3.Species Information'!AK720&gt;1,"Hudson Plains","")&amp;IF('3.Species Information'!AL720&gt;1,",",".")&amp;IF('3.Species Information'!AL720&gt;1,"Boreal Plains","")&amp;IF('3.Species Information'!AM720&gt;1,",",".")&amp;IF('3.Species Information'!AM720&gt;1,"Boreal Shield","")&amp;IF('3.Species Information'!AN720&gt;1,",",".")&amp;IF('3.Species Information'!AN720&gt;1,"Boreal Cordillera","")&amp;IF('3.Species Information'!AO720&gt;1,",",".")&amp;IF('3.Species Information'!AO720&gt;1,"Pacific Maritime","")&amp;IF('3.Species Information'!AP720&gt;1,",",".")&amp;IF('3.Species Information'!AP720&gt;1,"Montane Cordillera","")&amp;IF('3.Species Information'!AQ720&gt;1,",",".")&amp;IF('3.Species Information'!AQ720&gt;1,"Prairies","")&amp;IF('3.Species Information'!AR720&gt;1,",",".")&amp;IF('3.Species Information'!AR720&gt;1,"Atlantic Maritime","")&amp;IF('3.Species Information'!AS720&gt;1,",",".")&amp;IF('3.Species Information'!AS720&gt;1,"Mixedwood Plains.","")</f>
        <v>...........</v>
      </c>
      <c r="E710" s="11" t="str">
        <f>IF('3.Species Information'!AU720&gt;1,"Arctic","")&amp;IF('3.Species Information'!AV720&gt;1,",",".")&amp;IF('3.Species Information'!AV720&gt;1,"Alpine","")&amp;IF('3.Species Information'!AW720&gt;1,",",".")&amp;IF('3.Species Information'!AW720&gt;1,"Boreal","")&amp;IF('3.Species Information'!AX720&gt;1,",",".")&amp;IF('3.Species Information'!AX720&gt;1,BB711&amp;”.”,"")</f>
        <v>...</v>
      </c>
      <c r="F710" s="11" t="str">
        <f>IF('3.Species Information'!AZ720&gt;1,"Circumarctic","")&amp;IF('3.Species Information'!BA720&gt;1,",",".")&amp;IF('3.Species Information'!BA720&gt;1,"North American Arctic","")&amp;IF('3.Species Information'!BB720&gt;1,",",".")&amp;IF('3.Species Information'!BB720&gt;1,"Circumboreal","")&amp;IF('3.Species Information'!BC720&gt;1,",",".")&amp;IF('3.Species Information'!BC720&gt;1,"North American Boreal","")&amp;IF('3.Species Information'!BD720&gt;1,",",".")&amp;IF('3.Species Information'!BD720&gt;1,"North American Boreal Cordilleran","")&amp;IF('3.Species Information'!BE720&gt;1,",",".")&amp;IF('3.Species Information'!BE720&gt;1,"North American Temperate Cordilleran","")&amp;IF('3.Species Information'!BF720&gt;1,",",".")&amp;IF('3.Species Information'!BF720&gt;1,"Amphi-Beringian","")&amp;IF('3.Species Information'!BG720&gt;1,",",".")&amp;IF('3.Species Information'!BG720&gt;1,"North American Beringian","")&amp;IF('3.Species Information'!BH720&gt;1,",",".")&amp;IF('3.Species Information'!BH720&gt;1,"Amphi-Atlantic","")&amp;IF('3.Species Information'!BI720&gt;1,",",".")&amp;IF('3.Species Information'!BI720&gt;1,"Bipolar disjunct","")&amp;IF('3.Species Information'!BJ720&gt;1,",",".")&amp;IF('3.Species Information'!BJ720&gt;1,"Cosmopolitan","")&amp;IF('3.Species Information'!BK720&gt;1,",",".")&amp;IF('3.Species Information'!BK720&gt;1,BO711&amp;”.”,"")</f>
        <v>...........</v>
      </c>
      <c r="G710" s="11" t="str">
        <f>IF('3.Species Information'!BM720&gt;1,"Alaska","")&amp;IF('3.Species Information'!BN720&gt;1,",",".")&amp;IF('3.Species Information'!BN720&gt;1,"Yukon Territory","")&amp;IF('3.Species Information'!BO720&gt;1,",",".")&amp;IF('3.Species Information'!BO720&gt;1,"Northwest Territories","")&amp;IF('3.Species Information'!BP720&gt;1,",",".")&amp;IF('3.Species Information'!BP720&gt;1,"Nunavut","")&amp;IF('3.Species Information'!BQ720&gt;1,",",".")&amp;IF('3.Species Information'!BQ720&gt;1,"Manitoba (Hudson Bay coastal region, Wapusk National Park)","")&amp;IF('3.Species Information'!BR720&gt;1,",",".")&amp;IF('3.Species Information'!BR720&gt;1,"Ontario (Hudson Bay coastal region)","")&amp;IF('3.Species Information'!BS720&gt;1,",",".")&amp;IF('3.Species Information'!BS720&gt;1,"Québec","")&amp;IF('3.Species Information'!BT720&gt;1,",",".")&amp;IF('3.Species Information'!BT720&gt;1,"Newfoundland and Labrador.","")</f>
        <v>.......</v>
      </c>
      <c r="H710" s="11" t="str">
        <f>IF('3.Species Information'!BU720&gt;1,"Canada","")&amp;IF('3.Species Information'!BV720&gt;1,",",".")&amp;IF('3.Species Information'!BV720&gt;1,"United States (Alaska)","")&amp;IF('3.Species Information'!BW720&gt;1,",",".")&amp;IF('3.Species Information'!BW720&gt;1,"Greenland","")&amp;IF('3.Species Information'!BX720&gt;1,",",".")&amp;IF('3.Species Information'!BX720&gt;1,"Scandinavia (including Svalbard)","")&amp;IF('3.Species Information'!BY720&gt;1,",",".")&amp;IF('3.Species Information'!BY720&gt;1,"European Russia","")&amp;IF('3.Species Information'!BZ720&gt;1,",",".")&amp;IF('3.Species Information'!BZ720&gt;1,"Siberian Russia (Europe Border to the Kolyma River)","")&amp;IF('3.Species Information'!CA720&gt;1,",",".")&amp;IF('3.Species Information'!CA720&gt;1,"Far East Russia (east of the Kolyma River).","")</f>
        <v>......</v>
      </c>
      <c r="I710" s="11" t="s">
        <v>860</v>
      </c>
    </row>
    <row r="711" spans="1:9" ht="15">
      <c r="A711" s="8" t="e">
        <f>#REF!</f>
        <v>#REF!</v>
      </c>
      <c r="B711" s="11" t="str">
        <f>IF('3.Species Information'!W721&gt;1,"Arctic polar desert zone (Zone A)","")&amp;IF('3.Species Information'!X721&gt;1,",",".")&amp;IF('3.Species Information'!X721&gt;1," Northern arctic tundra zone (Zone B)","")&amp;IF('3.Species Information'!Y721&gt;1,",",".")&amp;IF('3.Species Information'!Y721&gt;1," Middle arctic tundra zone (Zone C)","")&amp;IF('3.Species Information'!Z721&gt;1,",",".")&amp;IF('3.Species Information'!Z721&gt;1," Southern arctic tundra zone (Zone D)","")&amp;IF('3.Species Information'!AA721&gt;1,",",".")&amp;IF('3.Species Information'!AA721&gt;1," Arctic shrub tundra zone (Zone E).","")</f>
        <v>....</v>
      </c>
      <c r="C711" s="11" t="str">
        <f>IF('3.Species Information'!AC721&gt;1,"Northern Alaska/Yukon","")&amp;IF('3.Species Information'!AD721&gt;1,",",".")&amp;IF('3.Species Information'!AD721&gt;1,"Western Canadian Arctic","")&amp;IF('3.Species Information'!AE721&gt;1,",",".")&amp;IF('3.Species Information'!AE721&gt;1,"Eastern Canadian Arctic","")&amp;IF('3.Species Information'!AF721&gt;1,",",".")&amp;IF('3.Species Information'!AF721&gt;1,"Ellesmere.","")</f>
        <v>...</v>
      </c>
      <c r="D711" s="11" t="str">
        <f>IF('3.Species Information'!AH721&gt;1,"Taiga Plains","")&amp;IF('3.Species Information'!AI721&gt;1,",",".")&amp;IF('3.Species Information'!AI721&gt;1,"Taiga Shield","")&amp;IF('3.Species Information'!AJ721&gt;1,",",".")&amp;IF('3.Species Information'!AJ721&gt;1,"Taiga Cordillera","")&amp;IF('3.Species Information'!AK721&gt;1,",",".")&amp;IF('3.Species Information'!AK721&gt;1,"Hudson Plains","")&amp;IF('3.Species Information'!AL721&gt;1,",",".")&amp;IF('3.Species Information'!AL721&gt;1,"Boreal Plains","")&amp;IF('3.Species Information'!AM721&gt;1,",",".")&amp;IF('3.Species Information'!AM721&gt;1,"Boreal Shield","")&amp;IF('3.Species Information'!AN721&gt;1,",",".")&amp;IF('3.Species Information'!AN721&gt;1,"Boreal Cordillera","")&amp;IF('3.Species Information'!AO721&gt;1,",",".")&amp;IF('3.Species Information'!AO721&gt;1,"Pacific Maritime","")&amp;IF('3.Species Information'!AP721&gt;1,",",".")&amp;IF('3.Species Information'!AP721&gt;1,"Montane Cordillera","")&amp;IF('3.Species Information'!AQ721&gt;1,",",".")&amp;IF('3.Species Information'!AQ721&gt;1,"Prairies","")&amp;IF('3.Species Information'!AR721&gt;1,",",".")&amp;IF('3.Species Information'!AR721&gt;1,"Atlantic Maritime","")&amp;IF('3.Species Information'!AS721&gt;1,",",".")&amp;IF('3.Species Information'!AS721&gt;1,"Mixedwood Plains.","")</f>
        <v>...........</v>
      </c>
      <c r="E711" s="11" t="str">
        <f>IF('3.Species Information'!AU721&gt;1,"Arctic","")&amp;IF('3.Species Information'!AV721&gt;1,",",".")&amp;IF('3.Species Information'!AV721&gt;1,"Alpine","")&amp;IF('3.Species Information'!AW721&gt;1,",",".")&amp;IF('3.Species Information'!AW721&gt;1,"Boreal","")&amp;IF('3.Species Information'!AX721&gt;1,",",".")&amp;IF('3.Species Information'!AX721&gt;1,BB712&amp;”.”,"")</f>
        <v>...</v>
      </c>
      <c r="F711" s="11" t="str">
        <f>IF('3.Species Information'!AZ721&gt;1,"Circumarctic","")&amp;IF('3.Species Information'!BA721&gt;1,",",".")&amp;IF('3.Species Information'!BA721&gt;1,"North American Arctic","")&amp;IF('3.Species Information'!BB721&gt;1,",",".")&amp;IF('3.Species Information'!BB721&gt;1,"Circumboreal","")&amp;IF('3.Species Information'!BC721&gt;1,",",".")&amp;IF('3.Species Information'!BC721&gt;1,"North American Boreal","")&amp;IF('3.Species Information'!BD721&gt;1,",",".")&amp;IF('3.Species Information'!BD721&gt;1,"North American Boreal Cordilleran","")&amp;IF('3.Species Information'!BE721&gt;1,",",".")&amp;IF('3.Species Information'!BE721&gt;1,"North American Temperate Cordilleran","")&amp;IF('3.Species Information'!BF721&gt;1,",",".")&amp;IF('3.Species Information'!BF721&gt;1,"Amphi-Beringian","")&amp;IF('3.Species Information'!BG721&gt;1,",",".")&amp;IF('3.Species Information'!BG721&gt;1,"North American Beringian","")&amp;IF('3.Species Information'!BH721&gt;1,",",".")&amp;IF('3.Species Information'!BH721&gt;1,"Amphi-Atlantic","")&amp;IF('3.Species Information'!BI721&gt;1,",",".")&amp;IF('3.Species Information'!BI721&gt;1,"Bipolar disjunct","")&amp;IF('3.Species Information'!BJ721&gt;1,",",".")&amp;IF('3.Species Information'!BJ721&gt;1,"Cosmopolitan","")&amp;IF('3.Species Information'!BK721&gt;1,",",".")&amp;IF('3.Species Information'!BK721&gt;1,BO712&amp;”.”,"")</f>
        <v>...........</v>
      </c>
      <c r="G711" s="11" t="str">
        <f>IF('3.Species Information'!BM721&gt;1,"Alaska","")&amp;IF('3.Species Information'!BN721&gt;1,",",".")&amp;IF('3.Species Information'!BN721&gt;1,"Yukon Territory","")&amp;IF('3.Species Information'!BO721&gt;1,",",".")&amp;IF('3.Species Information'!BO721&gt;1,"Northwest Territories","")&amp;IF('3.Species Information'!BP721&gt;1,",",".")&amp;IF('3.Species Information'!BP721&gt;1,"Nunavut","")&amp;IF('3.Species Information'!BQ721&gt;1,",",".")&amp;IF('3.Species Information'!BQ721&gt;1,"Manitoba (Hudson Bay coastal region, Wapusk National Park)","")&amp;IF('3.Species Information'!BR721&gt;1,",",".")&amp;IF('3.Species Information'!BR721&gt;1,"Ontario (Hudson Bay coastal region)","")&amp;IF('3.Species Information'!BS721&gt;1,",",".")&amp;IF('3.Species Information'!BS721&gt;1,"Québec","")&amp;IF('3.Species Information'!BT721&gt;1,",",".")&amp;IF('3.Species Information'!BT721&gt;1,"Newfoundland and Labrador.","")</f>
        <v>.......</v>
      </c>
      <c r="H711" s="11" t="str">
        <f>IF('3.Species Information'!BU721&gt;1,"Canada","")&amp;IF('3.Species Information'!BV721&gt;1,",",".")&amp;IF('3.Species Information'!BV721&gt;1,"United States (Alaska)","")&amp;IF('3.Species Information'!BW721&gt;1,",",".")&amp;IF('3.Species Information'!BW721&gt;1,"Greenland","")&amp;IF('3.Species Information'!BX721&gt;1,",",".")&amp;IF('3.Species Information'!BX721&gt;1,"Scandinavia (including Svalbard)","")&amp;IF('3.Species Information'!BY721&gt;1,",",".")&amp;IF('3.Species Information'!BY721&gt;1,"European Russia","")&amp;IF('3.Species Information'!BZ721&gt;1,",",".")&amp;IF('3.Species Information'!BZ721&gt;1,"Siberian Russia (Europe Border to the Kolyma River)","")&amp;IF('3.Species Information'!CA721&gt;1,",",".")&amp;IF('3.Species Information'!CA721&gt;1,"Far East Russia (east of the Kolyma River).","")</f>
        <v>......</v>
      </c>
      <c r="I711" s="11" t="s">
        <v>860</v>
      </c>
    </row>
    <row r="712" spans="1:9" ht="15">
      <c r="A712" s="8" t="e">
        <f>#REF!</f>
        <v>#REF!</v>
      </c>
      <c r="B712" s="11" t="str">
        <f>IF('3.Species Information'!W722&gt;1,"Arctic polar desert zone (Zone A)","")&amp;IF('3.Species Information'!X722&gt;1,",",".")&amp;IF('3.Species Information'!X722&gt;1," Northern arctic tundra zone (Zone B)","")&amp;IF('3.Species Information'!Y722&gt;1,",",".")&amp;IF('3.Species Information'!Y722&gt;1," Middle arctic tundra zone (Zone C)","")&amp;IF('3.Species Information'!Z722&gt;1,",",".")&amp;IF('3.Species Information'!Z722&gt;1," Southern arctic tundra zone (Zone D)","")&amp;IF('3.Species Information'!AA722&gt;1,",",".")&amp;IF('3.Species Information'!AA722&gt;1," Arctic shrub tundra zone (Zone E).","")</f>
        <v>....</v>
      </c>
      <c r="C712" s="11" t="str">
        <f>IF('3.Species Information'!AC722&gt;1,"Northern Alaska/Yukon","")&amp;IF('3.Species Information'!AD722&gt;1,",",".")&amp;IF('3.Species Information'!AD722&gt;1,"Western Canadian Arctic","")&amp;IF('3.Species Information'!AE722&gt;1,",",".")&amp;IF('3.Species Information'!AE722&gt;1,"Eastern Canadian Arctic","")&amp;IF('3.Species Information'!AF722&gt;1,",",".")&amp;IF('3.Species Information'!AF722&gt;1,"Ellesmere.","")</f>
        <v>...</v>
      </c>
      <c r="D712" s="11" t="str">
        <f>IF('3.Species Information'!AH722&gt;1,"Taiga Plains","")&amp;IF('3.Species Information'!AI722&gt;1,",",".")&amp;IF('3.Species Information'!AI722&gt;1,"Taiga Shield","")&amp;IF('3.Species Information'!AJ722&gt;1,",",".")&amp;IF('3.Species Information'!AJ722&gt;1,"Taiga Cordillera","")&amp;IF('3.Species Information'!AK722&gt;1,",",".")&amp;IF('3.Species Information'!AK722&gt;1,"Hudson Plains","")&amp;IF('3.Species Information'!AL722&gt;1,",",".")&amp;IF('3.Species Information'!AL722&gt;1,"Boreal Plains","")&amp;IF('3.Species Information'!AM722&gt;1,",",".")&amp;IF('3.Species Information'!AM722&gt;1,"Boreal Shield","")&amp;IF('3.Species Information'!AN722&gt;1,",",".")&amp;IF('3.Species Information'!AN722&gt;1,"Boreal Cordillera","")&amp;IF('3.Species Information'!AO722&gt;1,",",".")&amp;IF('3.Species Information'!AO722&gt;1,"Pacific Maritime","")&amp;IF('3.Species Information'!AP722&gt;1,",",".")&amp;IF('3.Species Information'!AP722&gt;1,"Montane Cordillera","")&amp;IF('3.Species Information'!AQ722&gt;1,",",".")&amp;IF('3.Species Information'!AQ722&gt;1,"Prairies","")&amp;IF('3.Species Information'!AR722&gt;1,",",".")&amp;IF('3.Species Information'!AR722&gt;1,"Atlantic Maritime","")&amp;IF('3.Species Information'!AS722&gt;1,",",".")&amp;IF('3.Species Information'!AS722&gt;1,"Mixedwood Plains.","")</f>
        <v>...........</v>
      </c>
      <c r="E712" s="11" t="str">
        <f>IF('3.Species Information'!AU722&gt;1,"Arctic","")&amp;IF('3.Species Information'!AV722&gt;1,",",".")&amp;IF('3.Species Information'!AV722&gt;1,"Alpine","")&amp;IF('3.Species Information'!AW722&gt;1,",",".")&amp;IF('3.Species Information'!AW722&gt;1,"Boreal","")&amp;IF('3.Species Information'!AX722&gt;1,",",".")&amp;IF('3.Species Information'!AX722&gt;1,BB713&amp;”.”,"")</f>
        <v>...</v>
      </c>
      <c r="F712" s="11" t="str">
        <f>IF('3.Species Information'!AZ722&gt;1,"Circumarctic","")&amp;IF('3.Species Information'!BA722&gt;1,",",".")&amp;IF('3.Species Information'!BA722&gt;1,"North American Arctic","")&amp;IF('3.Species Information'!BB722&gt;1,",",".")&amp;IF('3.Species Information'!BB722&gt;1,"Circumboreal","")&amp;IF('3.Species Information'!BC722&gt;1,",",".")&amp;IF('3.Species Information'!BC722&gt;1,"North American Boreal","")&amp;IF('3.Species Information'!BD722&gt;1,",",".")&amp;IF('3.Species Information'!BD722&gt;1,"North American Boreal Cordilleran","")&amp;IF('3.Species Information'!BE722&gt;1,",",".")&amp;IF('3.Species Information'!BE722&gt;1,"North American Temperate Cordilleran","")&amp;IF('3.Species Information'!BF722&gt;1,",",".")&amp;IF('3.Species Information'!BF722&gt;1,"Amphi-Beringian","")&amp;IF('3.Species Information'!BG722&gt;1,",",".")&amp;IF('3.Species Information'!BG722&gt;1,"North American Beringian","")&amp;IF('3.Species Information'!BH722&gt;1,",",".")&amp;IF('3.Species Information'!BH722&gt;1,"Amphi-Atlantic","")&amp;IF('3.Species Information'!BI722&gt;1,",",".")&amp;IF('3.Species Information'!BI722&gt;1,"Bipolar disjunct","")&amp;IF('3.Species Information'!BJ722&gt;1,",",".")&amp;IF('3.Species Information'!BJ722&gt;1,"Cosmopolitan","")&amp;IF('3.Species Information'!BK722&gt;1,",",".")&amp;IF('3.Species Information'!BK722&gt;1,BO713&amp;”.”,"")</f>
        <v>...........</v>
      </c>
      <c r="G712" s="11" t="str">
        <f>IF('3.Species Information'!BM722&gt;1,"Alaska","")&amp;IF('3.Species Information'!BN722&gt;1,",",".")&amp;IF('3.Species Information'!BN722&gt;1,"Yukon Territory","")&amp;IF('3.Species Information'!BO722&gt;1,",",".")&amp;IF('3.Species Information'!BO722&gt;1,"Northwest Territories","")&amp;IF('3.Species Information'!BP722&gt;1,",",".")&amp;IF('3.Species Information'!BP722&gt;1,"Nunavut","")&amp;IF('3.Species Information'!BQ722&gt;1,",",".")&amp;IF('3.Species Information'!BQ722&gt;1,"Manitoba (Hudson Bay coastal region, Wapusk National Park)","")&amp;IF('3.Species Information'!BR722&gt;1,",",".")&amp;IF('3.Species Information'!BR722&gt;1,"Ontario (Hudson Bay coastal region)","")&amp;IF('3.Species Information'!BS722&gt;1,",",".")&amp;IF('3.Species Information'!BS722&gt;1,"Québec","")&amp;IF('3.Species Information'!BT722&gt;1,",",".")&amp;IF('3.Species Information'!BT722&gt;1,"Newfoundland and Labrador.","")</f>
        <v>.......</v>
      </c>
      <c r="H712" s="11" t="str">
        <f>IF('3.Species Information'!BU722&gt;1,"Canada","")&amp;IF('3.Species Information'!BV722&gt;1,",",".")&amp;IF('3.Species Information'!BV722&gt;1,"United States (Alaska)","")&amp;IF('3.Species Information'!BW722&gt;1,",",".")&amp;IF('3.Species Information'!BW722&gt;1,"Greenland","")&amp;IF('3.Species Information'!BX722&gt;1,",",".")&amp;IF('3.Species Information'!BX722&gt;1,"Scandinavia (including Svalbard)","")&amp;IF('3.Species Information'!BY722&gt;1,",",".")&amp;IF('3.Species Information'!BY722&gt;1,"European Russia","")&amp;IF('3.Species Information'!BZ722&gt;1,",",".")&amp;IF('3.Species Information'!BZ722&gt;1,"Siberian Russia (Europe Border to the Kolyma River)","")&amp;IF('3.Species Information'!CA722&gt;1,",",".")&amp;IF('3.Species Information'!CA722&gt;1,"Far East Russia (east of the Kolyma River).","")</f>
        <v>......</v>
      </c>
      <c r="I712" s="11" t="s">
        <v>860</v>
      </c>
    </row>
    <row r="713" spans="1:9" ht="15">
      <c r="A713" s="8" t="e">
        <f>#REF!</f>
        <v>#REF!</v>
      </c>
      <c r="B713" s="11" t="str">
        <f>IF('3.Species Information'!W723&gt;1,"Arctic polar desert zone (Zone A)","")&amp;IF('3.Species Information'!X723&gt;1,",",".")&amp;IF('3.Species Information'!X723&gt;1," Northern arctic tundra zone (Zone B)","")&amp;IF('3.Species Information'!Y723&gt;1,",",".")&amp;IF('3.Species Information'!Y723&gt;1," Middle arctic tundra zone (Zone C)","")&amp;IF('3.Species Information'!Z723&gt;1,",",".")&amp;IF('3.Species Information'!Z723&gt;1," Southern arctic tundra zone (Zone D)","")&amp;IF('3.Species Information'!AA723&gt;1,",",".")&amp;IF('3.Species Information'!AA723&gt;1," Arctic shrub tundra zone (Zone E).","")</f>
        <v>....</v>
      </c>
      <c r="C713" s="11" t="str">
        <f>IF('3.Species Information'!AC723&gt;1,"Northern Alaska/Yukon","")&amp;IF('3.Species Information'!AD723&gt;1,",",".")&amp;IF('3.Species Information'!AD723&gt;1,"Western Canadian Arctic","")&amp;IF('3.Species Information'!AE723&gt;1,",",".")&amp;IF('3.Species Information'!AE723&gt;1,"Eastern Canadian Arctic","")&amp;IF('3.Species Information'!AF723&gt;1,",",".")&amp;IF('3.Species Information'!AF723&gt;1,"Ellesmere.","")</f>
        <v>...</v>
      </c>
      <c r="D713" s="11" t="str">
        <f>IF('3.Species Information'!AH723&gt;1,"Taiga Plains","")&amp;IF('3.Species Information'!AI723&gt;1,",",".")&amp;IF('3.Species Information'!AI723&gt;1,"Taiga Shield","")&amp;IF('3.Species Information'!AJ723&gt;1,",",".")&amp;IF('3.Species Information'!AJ723&gt;1,"Taiga Cordillera","")&amp;IF('3.Species Information'!AK723&gt;1,",",".")&amp;IF('3.Species Information'!AK723&gt;1,"Hudson Plains","")&amp;IF('3.Species Information'!AL723&gt;1,",",".")&amp;IF('3.Species Information'!AL723&gt;1,"Boreal Plains","")&amp;IF('3.Species Information'!AM723&gt;1,",",".")&amp;IF('3.Species Information'!AM723&gt;1,"Boreal Shield","")&amp;IF('3.Species Information'!AN723&gt;1,",",".")&amp;IF('3.Species Information'!AN723&gt;1,"Boreal Cordillera","")&amp;IF('3.Species Information'!AO723&gt;1,",",".")&amp;IF('3.Species Information'!AO723&gt;1,"Pacific Maritime","")&amp;IF('3.Species Information'!AP723&gt;1,",",".")&amp;IF('3.Species Information'!AP723&gt;1,"Montane Cordillera","")&amp;IF('3.Species Information'!AQ723&gt;1,",",".")&amp;IF('3.Species Information'!AQ723&gt;1,"Prairies","")&amp;IF('3.Species Information'!AR723&gt;1,",",".")&amp;IF('3.Species Information'!AR723&gt;1,"Atlantic Maritime","")&amp;IF('3.Species Information'!AS723&gt;1,",",".")&amp;IF('3.Species Information'!AS723&gt;1,"Mixedwood Plains.","")</f>
        <v>...........</v>
      </c>
      <c r="E713" s="11" t="str">
        <f>IF('3.Species Information'!AU723&gt;1,"Arctic","")&amp;IF('3.Species Information'!AV723&gt;1,",",".")&amp;IF('3.Species Information'!AV723&gt;1,"Alpine","")&amp;IF('3.Species Information'!AW723&gt;1,",",".")&amp;IF('3.Species Information'!AW723&gt;1,"Boreal","")&amp;IF('3.Species Information'!AX723&gt;1,",",".")&amp;IF('3.Species Information'!AX723&gt;1,BB714&amp;”.”,"")</f>
        <v>...</v>
      </c>
      <c r="F713" s="11" t="str">
        <f>IF('3.Species Information'!AZ723&gt;1,"Circumarctic","")&amp;IF('3.Species Information'!BA723&gt;1,",",".")&amp;IF('3.Species Information'!BA723&gt;1,"North American Arctic","")&amp;IF('3.Species Information'!BB723&gt;1,",",".")&amp;IF('3.Species Information'!BB723&gt;1,"Circumboreal","")&amp;IF('3.Species Information'!BC723&gt;1,",",".")&amp;IF('3.Species Information'!BC723&gt;1,"North American Boreal","")&amp;IF('3.Species Information'!BD723&gt;1,",",".")&amp;IF('3.Species Information'!BD723&gt;1,"North American Boreal Cordilleran","")&amp;IF('3.Species Information'!BE723&gt;1,",",".")&amp;IF('3.Species Information'!BE723&gt;1,"North American Temperate Cordilleran","")&amp;IF('3.Species Information'!BF723&gt;1,",",".")&amp;IF('3.Species Information'!BF723&gt;1,"Amphi-Beringian","")&amp;IF('3.Species Information'!BG723&gt;1,",",".")&amp;IF('3.Species Information'!BG723&gt;1,"North American Beringian","")&amp;IF('3.Species Information'!BH723&gt;1,",",".")&amp;IF('3.Species Information'!BH723&gt;1,"Amphi-Atlantic","")&amp;IF('3.Species Information'!BI723&gt;1,",",".")&amp;IF('3.Species Information'!BI723&gt;1,"Bipolar disjunct","")&amp;IF('3.Species Information'!BJ723&gt;1,",",".")&amp;IF('3.Species Information'!BJ723&gt;1,"Cosmopolitan","")&amp;IF('3.Species Information'!BK723&gt;1,",",".")&amp;IF('3.Species Information'!BK723&gt;1,BO714&amp;”.”,"")</f>
        <v>...........</v>
      </c>
      <c r="G713" s="11" t="str">
        <f>IF('3.Species Information'!BM723&gt;1,"Alaska","")&amp;IF('3.Species Information'!BN723&gt;1,",",".")&amp;IF('3.Species Information'!BN723&gt;1,"Yukon Territory","")&amp;IF('3.Species Information'!BO723&gt;1,",",".")&amp;IF('3.Species Information'!BO723&gt;1,"Northwest Territories","")&amp;IF('3.Species Information'!BP723&gt;1,",",".")&amp;IF('3.Species Information'!BP723&gt;1,"Nunavut","")&amp;IF('3.Species Information'!BQ723&gt;1,",",".")&amp;IF('3.Species Information'!BQ723&gt;1,"Manitoba (Hudson Bay coastal region, Wapusk National Park)","")&amp;IF('3.Species Information'!BR723&gt;1,",",".")&amp;IF('3.Species Information'!BR723&gt;1,"Ontario (Hudson Bay coastal region)","")&amp;IF('3.Species Information'!BS723&gt;1,",",".")&amp;IF('3.Species Information'!BS723&gt;1,"Québec","")&amp;IF('3.Species Information'!BT723&gt;1,",",".")&amp;IF('3.Species Information'!BT723&gt;1,"Newfoundland and Labrador.","")</f>
        <v>.......</v>
      </c>
      <c r="H713" s="11" t="str">
        <f>IF('3.Species Information'!BU723&gt;1,"Canada","")&amp;IF('3.Species Information'!BV723&gt;1,",",".")&amp;IF('3.Species Information'!BV723&gt;1,"United States (Alaska)","")&amp;IF('3.Species Information'!BW723&gt;1,",",".")&amp;IF('3.Species Information'!BW723&gt;1,"Greenland","")&amp;IF('3.Species Information'!BX723&gt;1,",",".")&amp;IF('3.Species Information'!BX723&gt;1,"Scandinavia (including Svalbard)","")&amp;IF('3.Species Information'!BY723&gt;1,",",".")&amp;IF('3.Species Information'!BY723&gt;1,"European Russia","")&amp;IF('3.Species Information'!BZ723&gt;1,",",".")&amp;IF('3.Species Information'!BZ723&gt;1,"Siberian Russia (Europe Border to the Kolyma River)","")&amp;IF('3.Species Information'!CA723&gt;1,",",".")&amp;IF('3.Species Information'!CA723&gt;1,"Far East Russia (east of the Kolyma River).","")</f>
        <v>......</v>
      </c>
      <c r="I713" s="11" t="s">
        <v>860</v>
      </c>
    </row>
    <row r="714" spans="1:9" ht="15">
      <c r="A714" s="8" t="e">
        <f>#REF!</f>
        <v>#REF!</v>
      </c>
      <c r="B714" s="11" t="str">
        <f>IF('3.Species Information'!W724&gt;1,"Arctic polar desert zone (Zone A)","")&amp;IF('3.Species Information'!X724&gt;1,",",".")&amp;IF('3.Species Information'!X724&gt;1," Northern arctic tundra zone (Zone B)","")&amp;IF('3.Species Information'!Y724&gt;1,",",".")&amp;IF('3.Species Information'!Y724&gt;1," Middle arctic tundra zone (Zone C)","")&amp;IF('3.Species Information'!Z724&gt;1,",",".")&amp;IF('3.Species Information'!Z724&gt;1," Southern arctic tundra zone (Zone D)","")&amp;IF('3.Species Information'!AA724&gt;1,",",".")&amp;IF('3.Species Information'!AA724&gt;1," Arctic shrub tundra zone (Zone E).","")</f>
        <v>....</v>
      </c>
      <c r="C714" s="11" t="str">
        <f>IF('3.Species Information'!AC724&gt;1,"Northern Alaska/Yukon","")&amp;IF('3.Species Information'!AD724&gt;1,",",".")&amp;IF('3.Species Information'!AD724&gt;1,"Western Canadian Arctic","")&amp;IF('3.Species Information'!AE724&gt;1,",",".")&amp;IF('3.Species Information'!AE724&gt;1,"Eastern Canadian Arctic","")&amp;IF('3.Species Information'!AF724&gt;1,",",".")&amp;IF('3.Species Information'!AF724&gt;1,"Ellesmere.","")</f>
        <v>...</v>
      </c>
      <c r="D714" s="11" t="str">
        <f>IF('3.Species Information'!AH724&gt;1,"Taiga Plains","")&amp;IF('3.Species Information'!AI724&gt;1,",",".")&amp;IF('3.Species Information'!AI724&gt;1,"Taiga Shield","")&amp;IF('3.Species Information'!AJ724&gt;1,",",".")&amp;IF('3.Species Information'!AJ724&gt;1,"Taiga Cordillera","")&amp;IF('3.Species Information'!AK724&gt;1,",",".")&amp;IF('3.Species Information'!AK724&gt;1,"Hudson Plains","")&amp;IF('3.Species Information'!AL724&gt;1,",",".")&amp;IF('3.Species Information'!AL724&gt;1,"Boreal Plains","")&amp;IF('3.Species Information'!AM724&gt;1,",",".")&amp;IF('3.Species Information'!AM724&gt;1,"Boreal Shield","")&amp;IF('3.Species Information'!AN724&gt;1,",",".")&amp;IF('3.Species Information'!AN724&gt;1,"Boreal Cordillera","")&amp;IF('3.Species Information'!AO724&gt;1,",",".")&amp;IF('3.Species Information'!AO724&gt;1,"Pacific Maritime","")&amp;IF('3.Species Information'!AP724&gt;1,",",".")&amp;IF('3.Species Information'!AP724&gt;1,"Montane Cordillera","")&amp;IF('3.Species Information'!AQ724&gt;1,",",".")&amp;IF('3.Species Information'!AQ724&gt;1,"Prairies","")&amp;IF('3.Species Information'!AR724&gt;1,",",".")&amp;IF('3.Species Information'!AR724&gt;1,"Atlantic Maritime","")&amp;IF('3.Species Information'!AS724&gt;1,",",".")&amp;IF('3.Species Information'!AS724&gt;1,"Mixedwood Plains.","")</f>
        <v>...........</v>
      </c>
      <c r="E714" s="11" t="str">
        <f>IF('3.Species Information'!AU724&gt;1,"Arctic","")&amp;IF('3.Species Information'!AV724&gt;1,",",".")&amp;IF('3.Species Information'!AV724&gt;1,"Alpine","")&amp;IF('3.Species Information'!AW724&gt;1,",",".")&amp;IF('3.Species Information'!AW724&gt;1,"Boreal","")&amp;IF('3.Species Information'!AX724&gt;1,",",".")&amp;IF('3.Species Information'!AX724&gt;1,BB715&amp;”.”,"")</f>
        <v>...</v>
      </c>
      <c r="F714" s="11" t="str">
        <f>IF('3.Species Information'!AZ724&gt;1,"Circumarctic","")&amp;IF('3.Species Information'!BA724&gt;1,",",".")&amp;IF('3.Species Information'!BA724&gt;1,"North American Arctic","")&amp;IF('3.Species Information'!BB724&gt;1,",",".")&amp;IF('3.Species Information'!BB724&gt;1,"Circumboreal","")&amp;IF('3.Species Information'!BC724&gt;1,",",".")&amp;IF('3.Species Information'!BC724&gt;1,"North American Boreal","")&amp;IF('3.Species Information'!BD724&gt;1,",",".")&amp;IF('3.Species Information'!BD724&gt;1,"North American Boreal Cordilleran","")&amp;IF('3.Species Information'!BE724&gt;1,",",".")&amp;IF('3.Species Information'!BE724&gt;1,"North American Temperate Cordilleran","")&amp;IF('3.Species Information'!BF724&gt;1,",",".")&amp;IF('3.Species Information'!BF724&gt;1,"Amphi-Beringian","")&amp;IF('3.Species Information'!BG724&gt;1,",",".")&amp;IF('3.Species Information'!BG724&gt;1,"North American Beringian","")&amp;IF('3.Species Information'!BH724&gt;1,",",".")&amp;IF('3.Species Information'!BH724&gt;1,"Amphi-Atlantic","")&amp;IF('3.Species Information'!BI724&gt;1,",",".")&amp;IF('3.Species Information'!BI724&gt;1,"Bipolar disjunct","")&amp;IF('3.Species Information'!BJ724&gt;1,",",".")&amp;IF('3.Species Information'!BJ724&gt;1,"Cosmopolitan","")&amp;IF('3.Species Information'!BK724&gt;1,",",".")&amp;IF('3.Species Information'!BK724&gt;1,BO715&amp;”.”,"")</f>
        <v>...........</v>
      </c>
      <c r="G714" s="11" t="str">
        <f>IF('3.Species Information'!BM724&gt;1,"Alaska","")&amp;IF('3.Species Information'!BN724&gt;1,",",".")&amp;IF('3.Species Information'!BN724&gt;1,"Yukon Territory","")&amp;IF('3.Species Information'!BO724&gt;1,",",".")&amp;IF('3.Species Information'!BO724&gt;1,"Northwest Territories","")&amp;IF('3.Species Information'!BP724&gt;1,",",".")&amp;IF('3.Species Information'!BP724&gt;1,"Nunavut","")&amp;IF('3.Species Information'!BQ724&gt;1,",",".")&amp;IF('3.Species Information'!BQ724&gt;1,"Manitoba (Hudson Bay coastal region, Wapusk National Park)","")&amp;IF('3.Species Information'!BR724&gt;1,",",".")&amp;IF('3.Species Information'!BR724&gt;1,"Ontario (Hudson Bay coastal region)","")&amp;IF('3.Species Information'!BS724&gt;1,",",".")&amp;IF('3.Species Information'!BS724&gt;1,"Québec","")&amp;IF('3.Species Information'!BT724&gt;1,",",".")&amp;IF('3.Species Information'!BT724&gt;1,"Newfoundland and Labrador.","")</f>
        <v>.......</v>
      </c>
      <c r="H714" s="11" t="str">
        <f>IF('3.Species Information'!BU724&gt;1,"Canada","")&amp;IF('3.Species Information'!BV724&gt;1,",",".")&amp;IF('3.Species Information'!BV724&gt;1,"United States (Alaska)","")&amp;IF('3.Species Information'!BW724&gt;1,",",".")&amp;IF('3.Species Information'!BW724&gt;1,"Greenland","")&amp;IF('3.Species Information'!BX724&gt;1,",",".")&amp;IF('3.Species Information'!BX724&gt;1,"Scandinavia (including Svalbard)","")&amp;IF('3.Species Information'!BY724&gt;1,",",".")&amp;IF('3.Species Information'!BY724&gt;1,"European Russia","")&amp;IF('3.Species Information'!BZ724&gt;1,",",".")&amp;IF('3.Species Information'!BZ724&gt;1,"Siberian Russia (Europe Border to the Kolyma River)","")&amp;IF('3.Species Information'!CA724&gt;1,",",".")&amp;IF('3.Species Information'!CA724&gt;1,"Far East Russia (east of the Kolyma River).","")</f>
        <v>......</v>
      </c>
      <c r="I714" s="11" t="s">
        <v>860</v>
      </c>
    </row>
    <row r="715" spans="1:9" ht="15">
      <c r="A715" s="8" t="e">
        <f>#REF!</f>
        <v>#REF!</v>
      </c>
      <c r="B715" s="11" t="str">
        <f>IF('3.Species Information'!W725&gt;1,"Arctic polar desert zone (Zone A)","")&amp;IF('3.Species Information'!X725&gt;1,",",".")&amp;IF('3.Species Information'!X725&gt;1," Northern arctic tundra zone (Zone B)","")&amp;IF('3.Species Information'!Y725&gt;1,",",".")&amp;IF('3.Species Information'!Y725&gt;1," Middle arctic tundra zone (Zone C)","")&amp;IF('3.Species Information'!Z725&gt;1,",",".")&amp;IF('3.Species Information'!Z725&gt;1," Southern arctic tundra zone (Zone D)","")&amp;IF('3.Species Information'!AA725&gt;1,",",".")&amp;IF('3.Species Information'!AA725&gt;1," Arctic shrub tundra zone (Zone E).","")</f>
        <v>....</v>
      </c>
      <c r="C715" s="11" t="str">
        <f>IF('3.Species Information'!AC725&gt;1,"Northern Alaska/Yukon","")&amp;IF('3.Species Information'!AD725&gt;1,",",".")&amp;IF('3.Species Information'!AD725&gt;1,"Western Canadian Arctic","")&amp;IF('3.Species Information'!AE725&gt;1,",",".")&amp;IF('3.Species Information'!AE725&gt;1,"Eastern Canadian Arctic","")&amp;IF('3.Species Information'!AF725&gt;1,",",".")&amp;IF('3.Species Information'!AF725&gt;1,"Ellesmere.","")</f>
        <v>...</v>
      </c>
      <c r="D715" s="11" t="str">
        <f>IF('3.Species Information'!AH725&gt;1,"Taiga Plains","")&amp;IF('3.Species Information'!AI725&gt;1,",",".")&amp;IF('3.Species Information'!AI725&gt;1,"Taiga Shield","")&amp;IF('3.Species Information'!AJ725&gt;1,",",".")&amp;IF('3.Species Information'!AJ725&gt;1,"Taiga Cordillera","")&amp;IF('3.Species Information'!AK725&gt;1,",",".")&amp;IF('3.Species Information'!AK725&gt;1,"Hudson Plains","")&amp;IF('3.Species Information'!AL725&gt;1,",",".")&amp;IF('3.Species Information'!AL725&gt;1,"Boreal Plains","")&amp;IF('3.Species Information'!AM725&gt;1,",",".")&amp;IF('3.Species Information'!AM725&gt;1,"Boreal Shield","")&amp;IF('3.Species Information'!AN725&gt;1,",",".")&amp;IF('3.Species Information'!AN725&gt;1,"Boreal Cordillera","")&amp;IF('3.Species Information'!AO725&gt;1,",",".")&amp;IF('3.Species Information'!AO725&gt;1,"Pacific Maritime","")&amp;IF('3.Species Information'!AP725&gt;1,",",".")&amp;IF('3.Species Information'!AP725&gt;1,"Montane Cordillera","")&amp;IF('3.Species Information'!AQ725&gt;1,",",".")&amp;IF('3.Species Information'!AQ725&gt;1,"Prairies","")&amp;IF('3.Species Information'!AR725&gt;1,",",".")&amp;IF('3.Species Information'!AR725&gt;1,"Atlantic Maritime","")&amp;IF('3.Species Information'!AS725&gt;1,",",".")&amp;IF('3.Species Information'!AS725&gt;1,"Mixedwood Plains.","")</f>
        <v>...........</v>
      </c>
      <c r="E715" s="11" t="str">
        <f>IF('3.Species Information'!AU725&gt;1,"Arctic","")&amp;IF('3.Species Information'!AV725&gt;1,",",".")&amp;IF('3.Species Information'!AV725&gt;1,"Alpine","")&amp;IF('3.Species Information'!AW725&gt;1,",",".")&amp;IF('3.Species Information'!AW725&gt;1,"Boreal","")&amp;IF('3.Species Information'!AX725&gt;1,",",".")&amp;IF('3.Species Information'!AX725&gt;1,BB716&amp;”.”,"")</f>
        <v>...</v>
      </c>
      <c r="F715" s="11" t="str">
        <f>IF('3.Species Information'!AZ725&gt;1,"Circumarctic","")&amp;IF('3.Species Information'!BA725&gt;1,",",".")&amp;IF('3.Species Information'!BA725&gt;1,"North American Arctic","")&amp;IF('3.Species Information'!BB725&gt;1,",",".")&amp;IF('3.Species Information'!BB725&gt;1,"Circumboreal","")&amp;IF('3.Species Information'!BC725&gt;1,",",".")&amp;IF('3.Species Information'!BC725&gt;1,"North American Boreal","")&amp;IF('3.Species Information'!BD725&gt;1,",",".")&amp;IF('3.Species Information'!BD725&gt;1,"North American Boreal Cordilleran","")&amp;IF('3.Species Information'!BE725&gt;1,",",".")&amp;IF('3.Species Information'!BE725&gt;1,"North American Temperate Cordilleran","")&amp;IF('3.Species Information'!BF725&gt;1,",",".")&amp;IF('3.Species Information'!BF725&gt;1,"Amphi-Beringian","")&amp;IF('3.Species Information'!BG725&gt;1,",",".")&amp;IF('3.Species Information'!BG725&gt;1,"North American Beringian","")&amp;IF('3.Species Information'!BH725&gt;1,",",".")&amp;IF('3.Species Information'!BH725&gt;1,"Amphi-Atlantic","")&amp;IF('3.Species Information'!BI725&gt;1,",",".")&amp;IF('3.Species Information'!BI725&gt;1,"Bipolar disjunct","")&amp;IF('3.Species Information'!BJ725&gt;1,",",".")&amp;IF('3.Species Information'!BJ725&gt;1,"Cosmopolitan","")&amp;IF('3.Species Information'!BK725&gt;1,",",".")&amp;IF('3.Species Information'!BK725&gt;1,BO716&amp;”.”,"")</f>
        <v>...........</v>
      </c>
      <c r="G715" s="11" t="str">
        <f>IF('3.Species Information'!BM725&gt;1,"Alaska","")&amp;IF('3.Species Information'!BN725&gt;1,",",".")&amp;IF('3.Species Information'!BN725&gt;1,"Yukon Territory","")&amp;IF('3.Species Information'!BO725&gt;1,",",".")&amp;IF('3.Species Information'!BO725&gt;1,"Northwest Territories","")&amp;IF('3.Species Information'!BP725&gt;1,",",".")&amp;IF('3.Species Information'!BP725&gt;1,"Nunavut","")&amp;IF('3.Species Information'!BQ725&gt;1,",",".")&amp;IF('3.Species Information'!BQ725&gt;1,"Manitoba (Hudson Bay coastal region, Wapusk National Park)","")&amp;IF('3.Species Information'!BR725&gt;1,",",".")&amp;IF('3.Species Information'!BR725&gt;1,"Ontario (Hudson Bay coastal region)","")&amp;IF('3.Species Information'!BS725&gt;1,",",".")&amp;IF('3.Species Information'!BS725&gt;1,"Québec","")&amp;IF('3.Species Information'!BT725&gt;1,",",".")&amp;IF('3.Species Information'!BT725&gt;1,"Newfoundland and Labrador.","")</f>
        <v>.......</v>
      </c>
      <c r="H715" s="11" t="str">
        <f>IF('3.Species Information'!BU725&gt;1,"Canada","")&amp;IF('3.Species Information'!BV725&gt;1,",",".")&amp;IF('3.Species Information'!BV725&gt;1,"United States (Alaska)","")&amp;IF('3.Species Information'!BW725&gt;1,",",".")&amp;IF('3.Species Information'!BW725&gt;1,"Greenland","")&amp;IF('3.Species Information'!BX725&gt;1,",",".")&amp;IF('3.Species Information'!BX725&gt;1,"Scandinavia (including Svalbard)","")&amp;IF('3.Species Information'!BY725&gt;1,",",".")&amp;IF('3.Species Information'!BY725&gt;1,"European Russia","")&amp;IF('3.Species Information'!BZ725&gt;1,",",".")&amp;IF('3.Species Information'!BZ725&gt;1,"Siberian Russia (Europe Border to the Kolyma River)","")&amp;IF('3.Species Information'!CA725&gt;1,",",".")&amp;IF('3.Species Information'!CA725&gt;1,"Far East Russia (east of the Kolyma River).","")</f>
        <v>......</v>
      </c>
      <c r="I715" s="11" t="s">
        <v>860</v>
      </c>
    </row>
    <row r="716" spans="1:9" ht="15">
      <c r="A716" s="8" t="e">
        <f>#REF!</f>
        <v>#REF!</v>
      </c>
      <c r="B716" s="11" t="str">
        <f>IF('3.Species Information'!W726&gt;1,"Arctic polar desert zone (Zone A)","")&amp;IF('3.Species Information'!X726&gt;1,",",".")&amp;IF('3.Species Information'!X726&gt;1," Northern arctic tundra zone (Zone B)","")&amp;IF('3.Species Information'!Y726&gt;1,",",".")&amp;IF('3.Species Information'!Y726&gt;1," Middle arctic tundra zone (Zone C)","")&amp;IF('3.Species Information'!Z726&gt;1,",",".")&amp;IF('3.Species Information'!Z726&gt;1," Southern arctic tundra zone (Zone D)","")&amp;IF('3.Species Information'!AA726&gt;1,",",".")&amp;IF('3.Species Information'!AA726&gt;1," Arctic shrub tundra zone (Zone E).","")</f>
        <v>....</v>
      </c>
      <c r="C716" s="11" t="str">
        <f>IF('3.Species Information'!AC726&gt;1,"Northern Alaska/Yukon","")&amp;IF('3.Species Information'!AD726&gt;1,",",".")&amp;IF('3.Species Information'!AD726&gt;1,"Western Canadian Arctic","")&amp;IF('3.Species Information'!AE726&gt;1,",",".")&amp;IF('3.Species Information'!AE726&gt;1,"Eastern Canadian Arctic","")&amp;IF('3.Species Information'!AF726&gt;1,",",".")&amp;IF('3.Species Information'!AF726&gt;1,"Ellesmere.","")</f>
        <v>...</v>
      </c>
      <c r="D716" s="11" t="str">
        <f>IF('3.Species Information'!AH726&gt;1,"Taiga Plains","")&amp;IF('3.Species Information'!AI726&gt;1,",",".")&amp;IF('3.Species Information'!AI726&gt;1,"Taiga Shield","")&amp;IF('3.Species Information'!AJ726&gt;1,",",".")&amp;IF('3.Species Information'!AJ726&gt;1,"Taiga Cordillera","")&amp;IF('3.Species Information'!AK726&gt;1,",",".")&amp;IF('3.Species Information'!AK726&gt;1,"Hudson Plains","")&amp;IF('3.Species Information'!AL726&gt;1,",",".")&amp;IF('3.Species Information'!AL726&gt;1,"Boreal Plains","")&amp;IF('3.Species Information'!AM726&gt;1,",",".")&amp;IF('3.Species Information'!AM726&gt;1,"Boreal Shield","")&amp;IF('3.Species Information'!AN726&gt;1,",",".")&amp;IF('3.Species Information'!AN726&gt;1,"Boreal Cordillera","")&amp;IF('3.Species Information'!AO726&gt;1,",",".")&amp;IF('3.Species Information'!AO726&gt;1,"Pacific Maritime","")&amp;IF('3.Species Information'!AP726&gt;1,",",".")&amp;IF('3.Species Information'!AP726&gt;1,"Montane Cordillera","")&amp;IF('3.Species Information'!AQ726&gt;1,",",".")&amp;IF('3.Species Information'!AQ726&gt;1,"Prairies","")&amp;IF('3.Species Information'!AR726&gt;1,",",".")&amp;IF('3.Species Information'!AR726&gt;1,"Atlantic Maritime","")&amp;IF('3.Species Information'!AS726&gt;1,",",".")&amp;IF('3.Species Information'!AS726&gt;1,"Mixedwood Plains.","")</f>
        <v>...........</v>
      </c>
      <c r="E716" s="11" t="str">
        <f>IF('3.Species Information'!AU726&gt;1,"Arctic","")&amp;IF('3.Species Information'!AV726&gt;1,",",".")&amp;IF('3.Species Information'!AV726&gt;1,"Alpine","")&amp;IF('3.Species Information'!AW726&gt;1,",",".")&amp;IF('3.Species Information'!AW726&gt;1,"Boreal","")&amp;IF('3.Species Information'!AX726&gt;1,",",".")&amp;IF('3.Species Information'!AX726&gt;1,BB717&amp;”.”,"")</f>
        <v>...</v>
      </c>
      <c r="F716" s="11" t="str">
        <f>IF('3.Species Information'!AZ726&gt;1,"Circumarctic","")&amp;IF('3.Species Information'!BA726&gt;1,",",".")&amp;IF('3.Species Information'!BA726&gt;1,"North American Arctic","")&amp;IF('3.Species Information'!BB726&gt;1,",",".")&amp;IF('3.Species Information'!BB726&gt;1,"Circumboreal","")&amp;IF('3.Species Information'!BC726&gt;1,",",".")&amp;IF('3.Species Information'!BC726&gt;1,"North American Boreal","")&amp;IF('3.Species Information'!BD726&gt;1,",",".")&amp;IF('3.Species Information'!BD726&gt;1,"North American Boreal Cordilleran","")&amp;IF('3.Species Information'!BE726&gt;1,",",".")&amp;IF('3.Species Information'!BE726&gt;1,"North American Temperate Cordilleran","")&amp;IF('3.Species Information'!BF726&gt;1,",",".")&amp;IF('3.Species Information'!BF726&gt;1,"Amphi-Beringian","")&amp;IF('3.Species Information'!BG726&gt;1,",",".")&amp;IF('3.Species Information'!BG726&gt;1,"North American Beringian","")&amp;IF('3.Species Information'!BH726&gt;1,",",".")&amp;IF('3.Species Information'!BH726&gt;1,"Amphi-Atlantic","")&amp;IF('3.Species Information'!BI726&gt;1,",",".")&amp;IF('3.Species Information'!BI726&gt;1,"Bipolar disjunct","")&amp;IF('3.Species Information'!BJ726&gt;1,",",".")&amp;IF('3.Species Information'!BJ726&gt;1,"Cosmopolitan","")&amp;IF('3.Species Information'!BK726&gt;1,",",".")&amp;IF('3.Species Information'!BK726&gt;1,BO717&amp;”.”,"")</f>
        <v>...........</v>
      </c>
      <c r="G716" s="11" t="str">
        <f>IF('3.Species Information'!BM726&gt;1,"Alaska","")&amp;IF('3.Species Information'!BN726&gt;1,",",".")&amp;IF('3.Species Information'!BN726&gt;1,"Yukon Territory","")&amp;IF('3.Species Information'!BO726&gt;1,",",".")&amp;IF('3.Species Information'!BO726&gt;1,"Northwest Territories","")&amp;IF('3.Species Information'!BP726&gt;1,",",".")&amp;IF('3.Species Information'!BP726&gt;1,"Nunavut","")&amp;IF('3.Species Information'!BQ726&gt;1,",",".")&amp;IF('3.Species Information'!BQ726&gt;1,"Manitoba (Hudson Bay coastal region, Wapusk National Park)","")&amp;IF('3.Species Information'!BR726&gt;1,",",".")&amp;IF('3.Species Information'!BR726&gt;1,"Ontario (Hudson Bay coastal region)","")&amp;IF('3.Species Information'!BS726&gt;1,",",".")&amp;IF('3.Species Information'!BS726&gt;1,"Québec","")&amp;IF('3.Species Information'!BT726&gt;1,",",".")&amp;IF('3.Species Information'!BT726&gt;1,"Newfoundland and Labrador.","")</f>
        <v>.......</v>
      </c>
      <c r="H716" s="11" t="str">
        <f>IF('3.Species Information'!BU726&gt;1,"Canada","")&amp;IF('3.Species Information'!BV726&gt;1,",",".")&amp;IF('3.Species Information'!BV726&gt;1,"United States (Alaska)","")&amp;IF('3.Species Information'!BW726&gt;1,",",".")&amp;IF('3.Species Information'!BW726&gt;1,"Greenland","")&amp;IF('3.Species Information'!BX726&gt;1,",",".")&amp;IF('3.Species Information'!BX726&gt;1,"Scandinavia (including Svalbard)","")&amp;IF('3.Species Information'!BY726&gt;1,",",".")&amp;IF('3.Species Information'!BY726&gt;1,"European Russia","")&amp;IF('3.Species Information'!BZ726&gt;1,",",".")&amp;IF('3.Species Information'!BZ726&gt;1,"Siberian Russia (Europe Border to the Kolyma River)","")&amp;IF('3.Species Information'!CA726&gt;1,",",".")&amp;IF('3.Species Information'!CA726&gt;1,"Far East Russia (east of the Kolyma River).","")</f>
        <v>......</v>
      </c>
      <c r="I716" s="11" t="s">
        <v>860</v>
      </c>
    </row>
    <row r="717" spans="1:9" ht="15">
      <c r="A717" s="8" t="e">
        <f>#REF!</f>
        <v>#REF!</v>
      </c>
      <c r="B717" s="11" t="str">
        <f>IF('3.Species Information'!W727&gt;1,"Arctic polar desert zone (Zone A)","")&amp;IF('3.Species Information'!X727&gt;1,",",".")&amp;IF('3.Species Information'!X727&gt;1," Northern arctic tundra zone (Zone B)","")&amp;IF('3.Species Information'!Y727&gt;1,",",".")&amp;IF('3.Species Information'!Y727&gt;1," Middle arctic tundra zone (Zone C)","")&amp;IF('3.Species Information'!Z727&gt;1,",",".")&amp;IF('3.Species Information'!Z727&gt;1," Southern arctic tundra zone (Zone D)","")&amp;IF('3.Species Information'!AA727&gt;1,",",".")&amp;IF('3.Species Information'!AA727&gt;1," Arctic shrub tundra zone (Zone E).","")</f>
        <v>....</v>
      </c>
      <c r="C717" s="11" t="str">
        <f>IF('3.Species Information'!AC727&gt;1,"Northern Alaska/Yukon","")&amp;IF('3.Species Information'!AD727&gt;1,",",".")&amp;IF('3.Species Information'!AD727&gt;1,"Western Canadian Arctic","")&amp;IF('3.Species Information'!AE727&gt;1,",",".")&amp;IF('3.Species Information'!AE727&gt;1,"Eastern Canadian Arctic","")&amp;IF('3.Species Information'!AF727&gt;1,",",".")&amp;IF('3.Species Information'!AF727&gt;1,"Ellesmere.","")</f>
        <v>...</v>
      </c>
      <c r="D717" s="11" t="str">
        <f>IF('3.Species Information'!AH727&gt;1,"Taiga Plains","")&amp;IF('3.Species Information'!AI727&gt;1,",",".")&amp;IF('3.Species Information'!AI727&gt;1,"Taiga Shield","")&amp;IF('3.Species Information'!AJ727&gt;1,",",".")&amp;IF('3.Species Information'!AJ727&gt;1,"Taiga Cordillera","")&amp;IF('3.Species Information'!AK727&gt;1,",",".")&amp;IF('3.Species Information'!AK727&gt;1,"Hudson Plains","")&amp;IF('3.Species Information'!AL727&gt;1,",",".")&amp;IF('3.Species Information'!AL727&gt;1,"Boreal Plains","")&amp;IF('3.Species Information'!AM727&gt;1,",",".")&amp;IF('3.Species Information'!AM727&gt;1,"Boreal Shield","")&amp;IF('3.Species Information'!AN727&gt;1,",",".")&amp;IF('3.Species Information'!AN727&gt;1,"Boreal Cordillera","")&amp;IF('3.Species Information'!AO727&gt;1,",",".")&amp;IF('3.Species Information'!AO727&gt;1,"Pacific Maritime","")&amp;IF('3.Species Information'!AP727&gt;1,",",".")&amp;IF('3.Species Information'!AP727&gt;1,"Montane Cordillera","")&amp;IF('3.Species Information'!AQ727&gt;1,",",".")&amp;IF('3.Species Information'!AQ727&gt;1,"Prairies","")&amp;IF('3.Species Information'!AR727&gt;1,",",".")&amp;IF('3.Species Information'!AR727&gt;1,"Atlantic Maritime","")&amp;IF('3.Species Information'!AS727&gt;1,",",".")&amp;IF('3.Species Information'!AS727&gt;1,"Mixedwood Plains.","")</f>
        <v>...........</v>
      </c>
      <c r="E717" s="11" t="str">
        <f>IF('3.Species Information'!AU727&gt;1,"Arctic","")&amp;IF('3.Species Information'!AV727&gt;1,",",".")&amp;IF('3.Species Information'!AV727&gt;1,"Alpine","")&amp;IF('3.Species Information'!AW727&gt;1,",",".")&amp;IF('3.Species Information'!AW727&gt;1,"Boreal","")&amp;IF('3.Species Information'!AX727&gt;1,",",".")&amp;IF('3.Species Information'!AX727&gt;1,BB718&amp;”.”,"")</f>
        <v>...</v>
      </c>
      <c r="F717" s="11" t="str">
        <f>IF('3.Species Information'!AZ727&gt;1,"Circumarctic","")&amp;IF('3.Species Information'!BA727&gt;1,",",".")&amp;IF('3.Species Information'!BA727&gt;1,"North American Arctic","")&amp;IF('3.Species Information'!BB727&gt;1,",",".")&amp;IF('3.Species Information'!BB727&gt;1,"Circumboreal","")&amp;IF('3.Species Information'!BC727&gt;1,",",".")&amp;IF('3.Species Information'!BC727&gt;1,"North American Boreal","")&amp;IF('3.Species Information'!BD727&gt;1,",",".")&amp;IF('3.Species Information'!BD727&gt;1,"North American Boreal Cordilleran","")&amp;IF('3.Species Information'!BE727&gt;1,",",".")&amp;IF('3.Species Information'!BE727&gt;1,"North American Temperate Cordilleran","")&amp;IF('3.Species Information'!BF727&gt;1,",",".")&amp;IF('3.Species Information'!BF727&gt;1,"Amphi-Beringian","")&amp;IF('3.Species Information'!BG727&gt;1,",",".")&amp;IF('3.Species Information'!BG727&gt;1,"North American Beringian","")&amp;IF('3.Species Information'!BH727&gt;1,",",".")&amp;IF('3.Species Information'!BH727&gt;1,"Amphi-Atlantic","")&amp;IF('3.Species Information'!BI727&gt;1,",",".")&amp;IF('3.Species Information'!BI727&gt;1,"Bipolar disjunct","")&amp;IF('3.Species Information'!BJ727&gt;1,",",".")&amp;IF('3.Species Information'!BJ727&gt;1,"Cosmopolitan","")&amp;IF('3.Species Information'!BK727&gt;1,",",".")&amp;IF('3.Species Information'!BK727&gt;1,BO718&amp;”.”,"")</f>
        <v>...........</v>
      </c>
      <c r="G717" s="11" t="str">
        <f>IF('3.Species Information'!BM727&gt;1,"Alaska","")&amp;IF('3.Species Information'!BN727&gt;1,",",".")&amp;IF('3.Species Information'!BN727&gt;1,"Yukon Territory","")&amp;IF('3.Species Information'!BO727&gt;1,",",".")&amp;IF('3.Species Information'!BO727&gt;1,"Northwest Territories","")&amp;IF('3.Species Information'!BP727&gt;1,",",".")&amp;IF('3.Species Information'!BP727&gt;1,"Nunavut","")&amp;IF('3.Species Information'!BQ727&gt;1,",",".")&amp;IF('3.Species Information'!BQ727&gt;1,"Manitoba (Hudson Bay coastal region, Wapusk National Park)","")&amp;IF('3.Species Information'!BR727&gt;1,",",".")&amp;IF('3.Species Information'!BR727&gt;1,"Ontario (Hudson Bay coastal region)","")&amp;IF('3.Species Information'!BS727&gt;1,",",".")&amp;IF('3.Species Information'!BS727&gt;1,"Québec","")&amp;IF('3.Species Information'!BT727&gt;1,",",".")&amp;IF('3.Species Information'!BT727&gt;1,"Newfoundland and Labrador.","")</f>
        <v>.......</v>
      </c>
      <c r="H717" s="11" t="str">
        <f>IF('3.Species Information'!BU727&gt;1,"Canada","")&amp;IF('3.Species Information'!BV727&gt;1,",",".")&amp;IF('3.Species Information'!BV727&gt;1,"United States (Alaska)","")&amp;IF('3.Species Information'!BW727&gt;1,",",".")&amp;IF('3.Species Information'!BW727&gt;1,"Greenland","")&amp;IF('3.Species Information'!BX727&gt;1,",",".")&amp;IF('3.Species Information'!BX727&gt;1,"Scandinavia (including Svalbard)","")&amp;IF('3.Species Information'!BY727&gt;1,",",".")&amp;IF('3.Species Information'!BY727&gt;1,"European Russia","")&amp;IF('3.Species Information'!BZ727&gt;1,",",".")&amp;IF('3.Species Information'!BZ727&gt;1,"Siberian Russia (Europe Border to the Kolyma River)","")&amp;IF('3.Species Information'!CA727&gt;1,",",".")&amp;IF('3.Species Information'!CA727&gt;1,"Far East Russia (east of the Kolyma River).","")</f>
        <v>......</v>
      </c>
      <c r="I717" s="11" t="s">
        <v>860</v>
      </c>
    </row>
    <row r="718" spans="1:9" ht="15">
      <c r="A718" s="8" t="e">
        <f>#REF!</f>
        <v>#REF!</v>
      </c>
      <c r="B718" s="11" t="str">
        <f>IF('3.Species Information'!W728&gt;1,"Arctic polar desert zone (Zone A)","")&amp;IF('3.Species Information'!X728&gt;1,",",".")&amp;IF('3.Species Information'!X728&gt;1," Northern arctic tundra zone (Zone B)","")&amp;IF('3.Species Information'!Y728&gt;1,",",".")&amp;IF('3.Species Information'!Y728&gt;1," Middle arctic tundra zone (Zone C)","")&amp;IF('3.Species Information'!Z728&gt;1,",",".")&amp;IF('3.Species Information'!Z728&gt;1," Southern arctic tundra zone (Zone D)","")&amp;IF('3.Species Information'!AA728&gt;1,",",".")&amp;IF('3.Species Information'!AA728&gt;1," Arctic shrub tundra zone (Zone E).","")</f>
        <v>....</v>
      </c>
      <c r="C718" s="11" t="str">
        <f>IF('3.Species Information'!AC728&gt;1,"Northern Alaska/Yukon","")&amp;IF('3.Species Information'!AD728&gt;1,",",".")&amp;IF('3.Species Information'!AD728&gt;1,"Western Canadian Arctic","")&amp;IF('3.Species Information'!AE728&gt;1,",",".")&amp;IF('3.Species Information'!AE728&gt;1,"Eastern Canadian Arctic","")&amp;IF('3.Species Information'!AF728&gt;1,",",".")&amp;IF('3.Species Information'!AF728&gt;1,"Ellesmere.","")</f>
        <v>...</v>
      </c>
      <c r="D718" s="11" t="str">
        <f>IF('3.Species Information'!AH728&gt;1,"Taiga Plains","")&amp;IF('3.Species Information'!AI728&gt;1,",",".")&amp;IF('3.Species Information'!AI728&gt;1,"Taiga Shield","")&amp;IF('3.Species Information'!AJ728&gt;1,",",".")&amp;IF('3.Species Information'!AJ728&gt;1,"Taiga Cordillera","")&amp;IF('3.Species Information'!AK728&gt;1,",",".")&amp;IF('3.Species Information'!AK728&gt;1,"Hudson Plains","")&amp;IF('3.Species Information'!AL728&gt;1,",",".")&amp;IF('3.Species Information'!AL728&gt;1,"Boreal Plains","")&amp;IF('3.Species Information'!AM728&gt;1,",",".")&amp;IF('3.Species Information'!AM728&gt;1,"Boreal Shield","")&amp;IF('3.Species Information'!AN728&gt;1,",",".")&amp;IF('3.Species Information'!AN728&gt;1,"Boreal Cordillera","")&amp;IF('3.Species Information'!AO728&gt;1,",",".")&amp;IF('3.Species Information'!AO728&gt;1,"Pacific Maritime","")&amp;IF('3.Species Information'!AP728&gt;1,",",".")&amp;IF('3.Species Information'!AP728&gt;1,"Montane Cordillera","")&amp;IF('3.Species Information'!AQ728&gt;1,",",".")&amp;IF('3.Species Information'!AQ728&gt;1,"Prairies","")&amp;IF('3.Species Information'!AR728&gt;1,",",".")&amp;IF('3.Species Information'!AR728&gt;1,"Atlantic Maritime","")&amp;IF('3.Species Information'!AS728&gt;1,",",".")&amp;IF('3.Species Information'!AS728&gt;1,"Mixedwood Plains.","")</f>
        <v>...........</v>
      </c>
      <c r="E718" s="11" t="str">
        <f>IF('3.Species Information'!AU728&gt;1,"Arctic","")&amp;IF('3.Species Information'!AV728&gt;1,",",".")&amp;IF('3.Species Information'!AV728&gt;1,"Alpine","")&amp;IF('3.Species Information'!AW728&gt;1,",",".")&amp;IF('3.Species Information'!AW728&gt;1,"Boreal","")&amp;IF('3.Species Information'!AX728&gt;1,",",".")&amp;IF('3.Species Information'!AX728&gt;1,BB719&amp;”.”,"")</f>
        <v>...</v>
      </c>
      <c r="F718" s="11" t="str">
        <f>IF('3.Species Information'!AZ728&gt;1,"Circumarctic","")&amp;IF('3.Species Information'!BA728&gt;1,",",".")&amp;IF('3.Species Information'!BA728&gt;1,"North American Arctic","")&amp;IF('3.Species Information'!BB728&gt;1,",",".")&amp;IF('3.Species Information'!BB728&gt;1,"Circumboreal","")&amp;IF('3.Species Information'!BC728&gt;1,",",".")&amp;IF('3.Species Information'!BC728&gt;1,"North American Boreal","")&amp;IF('3.Species Information'!BD728&gt;1,",",".")&amp;IF('3.Species Information'!BD728&gt;1,"North American Boreal Cordilleran","")&amp;IF('3.Species Information'!BE728&gt;1,",",".")&amp;IF('3.Species Information'!BE728&gt;1,"North American Temperate Cordilleran","")&amp;IF('3.Species Information'!BF728&gt;1,",",".")&amp;IF('3.Species Information'!BF728&gt;1,"Amphi-Beringian","")&amp;IF('3.Species Information'!BG728&gt;1,",",".")&amp;IF('3.Species Information'!BG728&gt;1,"North American Beringian","")&amp;IF('3.Species Information'!BH728&gt;1,",",".")&amp;IF('3.Species Information'!BH728&gt;1,"Amphi-Atlantic","")&amp;IF('3.Species Information'!BI728&gt;1,",",".")&amp;IF('3.Species Information'!BI728&gt;1,"Bipolar disjunct","")&amp;IF('3.Species Information'!BJ728&gt;1,",",".")&amp;IF('3.Species Information'!BJ728&gt;1,"Cosmopolitan","")&amp;IF('3.Species Information'!BK728&gt;1,",",".")&amp;IF('3.Species Information'!BK728&gt;1,BO719&amp;”.”,"")</f>
        <v>...........</v>
      </c>
      <c r="G718" s="11" t="str">
        <f>IF('3.Species Information'!BM728&gt;1,"Alaska","")&amp;IF('3.Species Information'!BN728&gt;1,",",".")&amp;IF('3.Species Information'!BN728&gt;1,"Yukon Territory","")&amp;IF('3.Species Information'!BO728&gt;1,",",".")&amp;IF('3.Species Information'!BO728&gt;1,"Northwest Territories","")&amp;IF('3.Species Information'!BP728&gt;1,",",".")&amp;IF('3.Species Information'!BP728&gt;1,"Nunavut","")&amp;IF('3.Species Information'!BQ728&gt;1,",",".")&amp;IF('3.Species Information'!BQ728&gt;1,"Manitoba (Hudson Bay coastal region, Wapusk National Park)","")&amp;IF('3.Species Information'!BR728&gt;1,",",".")&amp;IF('3.Species Information'!BR728&gt;1,"Ontario (Hudson Bay coastal region)","")&amp;IF('3.Species Information'!BS728&gt;1,",",".")&amp;IF('3.Species Information'!BS728&gt;1,"Québec","")&amp;IF('3.Species Information'!BT728&gt;1,",",".")&amp;IF('3.Species Information'!BT728&gt;1,"Newfoundland and Labrador.","")</f>
        <v>.......</v>
      </c>
      <c r="H718" s="11" t="str">
        <f>IF('3.Species Information'!BU728&gt;1,"Canada","")&amp;IF('3.Species Information'!BV728&gt;1,",",".")&amp;IF('3.Species Information'!BV728&gt;1,"United States (Alaska)","")&amp;IF('3.Species Information'!BW728&gt;1,",",".")&amp;IF('3.Species Information'!BW728&gt;1,"Greenland","")&amp;IF('3.Species Information'!BX728&gt;1,",",".")&amp;IF('3.Species Information'!BX728&gt;1,"Scandinavia (including Svalbard)","")&amp;IF('3.Species Information'!BY728&gt;1,",",".")&amp;IF('3.Species Information'!BY728&gt;1,"European Russia","")&amp;IF('3.Species Information'!BZ728&gt;1,",",".")&amp;IF('3.Species Information'!BZ728&gt;1,"Siberian Russia (Europe Border to the Kolyma River)","")&amp;IF('3.Species Information'!CA728&gt;1,",",".")&amp;IF('3.Species Information'!CA728&gt;1,"Far East Russia (east of the Kolyma River).","")</f>
        <v>......</v>
      </c>
      <c r="I718" s="11" t="s">
        <v>860</v>
      </c>
    </row>
    <row r="719" spans="1:9" ht="15">
      <c r="A719" s="8" t="e">
        <f>#REF!</f>
        <v>#REF!</v>
      </c>
      <c r="B719" s="11" t="str">
        <f>IF('3.Species Information'!W729&gt;1,"Arctic polar desert zone (Zone A)","")&amp;IF('3.Species Information'!X729&gt;1,",",".")&amp;IF('3.Species Information'!X729&gt;1," Northern arctic tundra zone (Zone B)","")&amp;IF('3.Species Information'!Y729&gt;1,",",".")&amp;IF('3.Species Information'!Y729&gt;1," Middle arctic tundra zone (Zone C)","")&amp;IF('3.Species Information'!Z729&gt;1,",",".")&amp;IF('3.Species Information'!Z729&gt;1," Southern arctic tundra zone (Zone D)","")&amp;IF('3.Species Information'!AA729&gt;1,",",".")&amp;IF('3.Species Information'!AA729&gt;1," Arctic shrub tundra zone (Zone E).","")</f>
        <v>....</v>
      </c>
      <c r="C719" s="11" t="str">
        <f>IF('3.Species Information'!AC729&gt;1,"Northern Alaska/Yukon","")&amp;IF('3.Species Information'!AD729&gt;1,",",".")&amp;IF('3.Species Information'!AD729&gt;1,"Western Canadian Arctic","")&amp;IF('3.Species Information'!AE729&gt;1,",",".")&amp;IF('3.Species Information'!AE729&gt;1,"Eastern Canadian Arctic","")&amp;IF('3.Species Information'!AF729&gt;1,",",".")&amp;IF('3.Species Information'!AF729&gt;1,"Ellesmere.","")</f>
        <v>...</v>
      </c>
      <c r="D719" s="11" t="str">
        <f>IF('3.Species Information'!AH729&gt;1,"Taiga Plains","")&amp;IF('3.Species Information'!AI729&gt;1,",",".")&amp;IF('3.Species Information'!AI729&gt;1,"Taiga Shield","")&amp;IF('3.Species Information'!AJ729&gt;1,",",".")&amp;IF('3.Species Information'!AJ729&gt;1,"Taiga Cordillera","")&amp;IF('3.Species Information'!AK729&gt;1,",",".")&amp;IF('3.Species Information'!AK729&gt;1,"Hudson Plains","")&amp;IF('3.Species Information'!AL729&gt;1,",",".")&amp;IF('3.Species Information'!AL729&gt;1,"Boreal Plains","")&amp;IF('3.Species Information'!AM729&gt;1,",",".")&amp;IF('3.Species Information'!AM729&gt;1,"Boreal Shield","")&amp;IF('3.Species Information'!AN729&gt;1,",",".")&amp;IF('3.Species Information'!AN729&gt;1,"Boreal Cordillera","")&amp;IF('3.Species Information'!AO729&gt;1,",",".")&amp;IF('3.Species Information'!AO729&gt;1,"Pacific Maritime","")&amp;IF('3.Species Information'!AP729&gt;1,",",".")&amp;IF('3.Species Information'!AP729&gt;1,"Montane Cordillera","")&amp;IF('3.Species Information'!AQ729&gt;1,",",".")&amp;IF('3.Species Information'!AQ729&gt;1,"Prairies","")&amp;IF('3.Species Information'!AR729&gt;1,",",".")&amp;IF('3.Species Information'!AR729&gt;1,"Atlantic Maritime","")&amp;IF('3.Species Information'!AS729&gt;1,",",".")&amp;IF('3.Species Information'!AS729&gt;1,"Mixedwood Plains.","")</f>
        <v>...........</v>
      </c>
      <c r="E719" s="11" t="str">
        <f>IF('3.Species Information'!AU729&gt;1,"Arctic","")&amp;IF('3.Species Information'!AV729&gt;1,",",".")&amp;IF('3.Species Information'!AV729&gt;1,"Alpine","")&amp;IF('3.Species Information'!AW729&gt;1,",",".")&amp;IF('3.Species Information'!AW729&gt;1,"Boreal","")&amp;IF('3.Species Information'!AX729&gt;1,",",".")&amp;IF('3.Species Information'!AX729&gt;1,BB720&amp;”.”,"")</f>
        <v>...</v>
      </c>
      <c r="F719" s="11" t="str">
        <f>IF('3.Species Information'!AZ729&gt;1,"Circumarctic","")&amp;IF('3.Species Information'!BA729&gt;1,",",".")&amp;IF('3.Species Information'!BA729&gt;1,"North American Arctic","")&amp;IF('3.Species Information'!BB729&gt;1,",",".")&amp;IF('3.Species Information'!BB729&gt;1,"Circumboreal","")&amp;IF('3.Species Information'!BC729&gt;1,",",".")&amp;IF('3.Species Information'!BC729&gt;1,"North American Boreal","")&amp;IF('3.Species Information'!BD729&gt;1,",",".")&amp;IF('3.Species Information'!BD729&gt;1,"North American Boreal Cordilleran","")&amp;IF('3.Species Information'!BE729&gt;1,",",".")&amp;IF('3.Species Information'!BE729&gt;1,"North American Temperate Cordilleran","")&amp;IF('3.Species Information'!BF729&gt;1,",",".")&amp;IF('3.Species Information'!BF729&gt;1,"Amphi-Beringian","")&amp;IF('3.Species Information'!BG729&gt;1,",",".")&amp;IF('3.Species Information'!BG729&gt;1,"North American Beringian","")&amp;IF('3.Species Information'!BH729&gt;1,",",".")&amp;IF('3.Species Information'!BH729&gt;1,"Amphi-Atlantic","")&amp;IF('3.Species Information'!BI729&gt;1,",",".")&amp;IF('3.Species Information'!BI729&gt;1,"Bipolar disjunct","")&amp;IF('3.Species Information'!BJ729&gt;1,",",".")&amp;IF('3.Species Information'!BJ729&gt;1,"Cosmopolitan","")&amp;IF('3.Species Information'!BK729&gt;1,",",".")&amp;IF('3.Species Information'!BK729&gt;1,BO720&amp;”.”,"")</f>
        <v>...........</v>
      </c>
      <c r="G719" s="11" t="str">
        <f>IF('3.Species Information'!BM729&gt;1,"Alaska","")&amp;IF('3.Species Information'!BN729&gt;1,",",".")&amp;IF('3.Species Information'!BN729&gt;1,"Yukon Territory","")&amp;IF('3.Species Information'!BO729&gt;1,",",".")&amp;IF('3.Species Information'!BO729&gt;1,"Northwest Territories","")&amp;IF('3.Species Information'!BP729&gt;1,",",".")&amp;IF('3.Species Information'!BP729&gt;1,"Nunavut","")&amp;IF('3.Species Information'!BQ729&gt;1,",",".")&amp;IF('3.Species Information'!BQ729&gt;1,"Manitoba (Hudson Bay coastal region, Wapusk National Park)","")&amp;IF('3.Species Information'!BR729&gt;1,",",".")&amp;IF('3.Species Information'!BR729&gt;1,"Ontario (Hudson Bay coastal region)","")&amp;IF('3.Species Information'!BS729&gt;1,",",".")&amp;IF('3.Species Information'!BS729&gt;1,"Québec","")&amp;IF('3.Species Information'!BT729&gt;1,",",".")&amp;IF('3.Species Information'!BT729&gt;1,"Newfoundland and Labrador.","")</f>
        <v>.......</v>
      </c>
      <c r="H719" s="11" t="str">
        <f>IF('3.Species Information'!BU729&gt;1,"Canada","")&amp;IF('3.Species Information'!BV729&gt;1,",",".")&amp;IF('3.Species Information'!BV729&gt;1,"United States (Alaska)","")&amp;IF('3.Species Information'!BW729&gt;1,",",".")&amp;IF('3.Species Information'!BW729&gt;1,"Greenland","")&amp;IF('3.Species Information'!BX729&gt;1,",",".")&amp;IF('3.Species Information'!BX729&gt;1,"Scandinavia (including Svalbard)","")&amp;IF('3.Species Information'!BY729&gt;1,",",".")&amp;IF('3.Species Information'!BY729&gt;1,"European Russia","")&amp;IF('3.Species Information'!BZ729&gt;1,",",".")&amp;IF('3.Species Information'!BZ729&gt;1,"Siberian Russia (Europe Border to the Kolyma River)","")&amp;IF('3.Species Information'!CA729&gt;1,",",".")&amp;IF('3.Species Information'!CA729&gt;1,"Far East Russia (east of the Kolyma River).","")</f>
        <v>......</v>
      </c>
      <c r="I719" s="11" t="s">
        <v>860</v>
      </c>
    </row>
    <row r="720" spans="1:9" ht="15">
      <c r="A720" s="8" t="e">
        <f>#REF!</f>
        <v>#REF!</v>
      </c>
      <c r="B720" s="11" t="str">
        <f>IF('3.Species Information'!W730&gt;1,"Arctic polar desert zone (Zone A)","")&amp;IF('3.Species Information'!X730&gt;1,",",".")&amp;IF('3.Species Information'!X730&gt;1," Northern arctic tundra zone (Zone B)","")&amp;IF('3.Species Information'!Y730&gt;1,",",".")&amp;IF('3.Species Information'!Y730&gt;1," Middle arctic tundra zone (Zone C)","")&amp;IF('3.Species Information'!Z730&gt;1,",",".")&amp;IF('3.Species Information'!Z730&gt;1," Southern arctic tundra zone (Zone D)","")&amp;IF('3.Species Information'!AA730&gt;1,",",".")&amp;IF('3.Species Information'!AA730&gt;1," Arctic shrub tundra zone (Zone E).","")</f>
        <v>....</v>
      </c>
      <c r="C720" s="11" t="str">
        <f>IF('3.Species Information'!AC730&gt;1,"Northern Alaska/Yukon","")&amp;IF('3.Species Information'!AD730&gt;1,",",".")&amp;IF('3.Species Information'!AD730&gt;1,"Western Canadian Arctic","")&amp;IF('3.Species Information'!AE730&gt;1,",",".")&amp;IF('3.Species Information'!AE730&gt;1,"Eastern Canadian Arctic","")&amp;IF('3.Species Information'!AF730&gt;1,",",".")&amp;IF('3.Species Information'!AF730&gt;1,"Ellesmere.","")</f>
        <v>...</v>
      </c>
      <c r="D720" s="11" t="str">
        <f>IF('3.Species Information'!AH730&gt;1,"Taiga Plains","")&amp;IF('3.Species Information'!AI730&gt;1,",",".")&amp;IF('3.Species Information'!AI730&gt;1,"Taiga Shield","")&amp;IF('3.Species Information'!AJ730&gt;1,",",".")&amp;IF('3.Species Information'!AJ730&gt;1,"Taiga Cordillera","")&amp;IF('3.Species Information'!AK730&gt;1,",",".")&amp;IF('3.Species Information'!AK730&gt;1,"Hudson Plains","")&amp;IF('3.Species Information'!AL730&gt;1,",",".")&amp;IF('3.Species Information'!AL730&gt;1,"Boreal Plains","")&amp;IF('3.Species Information'!AM730&gt;1,",",".")&amp;IF('3.Species Information'!AM730&gt;1,"Boreal Shield","")&amp;IF('3.Species Information'!AN730&gt;1,",",".")&amp;IF('3.Species Information'!AN730&gt;1,"Boreal Cordillera","")&amp;IF('3.Species Information'!AO730&gt;1,",",".")&amp;IF('3.Species Information'!AO730&gt;1,"Pacific Maritime","")&amp;IF('3.Species Information'!AP730&gt;1,",",".")&amp;IF('3.Species Information'!AP730&gt;1,"Montane Cordillera","")&amp;IF('3.Species Information'!AQ730&gt;1,",",".")&amp;IF('3.Species Information'!AQ730&gt;1,"Prairies","")&amp;IF('3.Species Information'!AR730&gt;1,",",".")&amp;IF('3.Species Information'!AR730&gt;1,"Atlantic Maritime","")&amp;IF('3.Species Information'!AS730&gt;1,",",".")&amp;IF('3.Species Information'!AS730&gt;1,"Mixedwood Plains.","")</f>
        <v>...........</v>
      </c>
      <c r="E720" s="11" t="str">
        <f>IF('3.Species Information'!AU730&gt;1,"Arctic","")&amp;IF('3.Species Information'!AV730&gt;1,",",".")&amp;IF('3.Species Information'!AV730&gt;1,"Alpine","")&amp;IF('3.Species Information'!AW730&gt;1,",",".")&amp;IF('3.Species Information'!AW730&gt;1,"Boreal","")&amp;IF('3.Species Information'!AX730&gt;1,",",".")&amp;IF('3.Species Information'!AX730&gt;1,BB721&amp;”.”,"")</f>
        <v>...</v>
      </c>
      <c r="F720" s="11" t="str">
        <f>IF('3.Species Information'!AZ730&gt;1,"Circumarctic","")&amp;IF('3.Species Information'!BA730&gt;1,",",".")&amp;IF('3.Species Information'!BA730&gt;1,"North American Arctic","")&amp;IF('3.Species Information'!BB730&gt;1,",",".")&amp;IF('3.Species Information'!BB730&gt;1,"Circumboreal","")&amp;IF('3.Species Information'!BC730&gt;1,",",".")&amp;IF('3.Species Information'!BC730&gt;1,"North American Boreal","")&amp;IF('3.Species Information'!BD730&gt;1,",",".")&amp;IF('3.Species Information'!BD730&gt;1,"North American Boreal Cordilleran","")&amp;IF('3.Species Information'!BE730&gt;1,",",".")&amp;IF('3.Species Information'!BE730&gt;1,"North American Temperate Cordilleran","")&amp;IF('3.Species Information'!BF730&gt;1,",",".")&amp;IF('3.Species Information'!BF730&gt;1,"Amphi-Beringian","")&amp;IF('3.Species Information'!BG730&gt;1,",",".")&amp;IF('3.Species Information'!BG730&gt;1,"North American Beringian","")&amp;IF('3.Species Information'!BH730&gt;1,",",".")&amp;IF('3.Species Information'!BH730&gt;1,"Amphi-Atlantic","")&amp;IF('3.Species Information'!BI730&gt;1,",",".")&amp;IF('3.Species Information'!BI730&gt;1,"Bipolar disjunct","")&amp;IF('3.Species Information'!BJ730&gt;1,",",".")&amp;IF('3.Species Information'!BJ730&gt;1,"Cosmopolitan","")&amp;IF('3.Species Information'!BK730&gt;1,",",".")&amp;IF('3.Species Information'!BK730&gt;1,BO721&amp;”.”,"")</f>
        <v>...........</v>
      </c>
      <c r="G720" s="11" t="str">
        <f>IF('3.Species Information'!BM730&gt;1,"Alaska","")&amp;IF('3.Species Information'!BN730&gt;1,",",".")&amp;IF('3.Species Information'!BN730&gt;1,"Yukon Territory","")&amp;IF('3.Species Information'!BO730&gt;1,",",".")&amp;IF('3.Species Information'!BO730&gt;1,"Northwest Territories","")&amp;IF('3.Species Information'!BP730&gt;1,",",".")&amp;IF('3.Species Information'!BP730&gt;1,"Nunavut","")&amp;IF('3.Species Information'!BQ730&gt;1,",",".")&amp;IF('3.Species Information'!BQ730&gt;1,"Manitoba (Hudson Bay coastal region, Wapusk National Park)","")&amp;IF('3.Species Information'!BR730&gt;1,",",".")&amp;IF('3.Species Information'!BR730&gt;1,"Ontario (Hudson Bay coastal region)","")&amp;IF('3.Species Information'!BS730&gt;1,",",".")&amp;IF('3.Species Information'!BS730&gt;1,"Québec","")&amp;IF('3.Species Information'!BT730&gt;1,",",".")&amp;IF('3.Species Information'!BT730&gt;1,"Newfoundland and Labrador.","")</f>
        <v>.......</v>
      </c>
      <c r="H720" s="11" t="str">
        <f>IF('3.Species Information'!BU730&gt;1,"Canada","")&amp;IF('3.Species Information'!BV730&gt;1,",",".")&amp;IF('3.Species Information'!BV730&gt;1,"United States (Alaska)","")&amp;IF('3.Species Information'!BW730&gt;1,",",".")&amp;IF('3.Species Information'!BW730&gt;1,"Greenland","")&amp;IF('3.Species Information'!BX730&gt;1,",",".")&amp;IF('3.Species Information'!BX730&gt;1,"Scandinavia (including Svalbard)","")&amp;IF('3.Species Information'!BY730&gt;1,",",".")&amp;IF('3.Species Information'!BY730&gt;1,"European Russia","")&amp;IF('3.Species Information'!BZ730&gt;1,",",".")&amp;IF('3.Species Information'!BZ730&gt;1,"Siberian Russia (Europe Border to the Kolyma River)","")&amp;IF('3.Species Information'!CA730&gt;1,",",".")&amp;IF('3.Species Information'!CA730&gt;1,"Far East Russia (east of the Kolyma River).","")</f>
        <v>......</v>
      </c>
      <c r="I720" s="11" t="s">
        <v>860</v>
      </c>
    </row>
    <row r="721" spans="1:9" ht="15">
      <c r="A721" s="8" t="e">
        <f>#REF!</f>
        <v>#REF!</v>
      </c>
      <c r="B721" s="11" t="str">
        <f>IF('3.Species Information'!W731&gt;1,"Arctic polar desert zone (Zone A)","")&amp;IF('3.Species Information'!X731&gt;1,",",".")&amp;IF('3.Species Information'!X731&gt;1," Northern arctic tundra zone (Zone B)","")&amp;IF('3.Species Information'!Y731&gt;1,",",".")&amp;IF('3.Species Information'!Y731&gt;1," Middle arctic tundra zone (Zone C)","")&amp;IF('3.Species Information'!Z731&gt;1,",",".")&amp;IF('3.Species Information'!Z731&gt;1," Southern arctic tundra zone (Zone D)","")&amp;IF('3.Species Information'!AA731&gt;1,",",".")&amp;IF('3.Species Information'!AA731&gt;1," Arctic shrub tundra zone (Zone E).","")</f>
        <v>....</v>
      </c>
      <c r="C721" s="11" t="str">
        <f>IF('3.Species Information'!AC731&gt;1,"Northern Alaska/Yukon","")&amp;IF('3.Species Information'!AD731&gt;1,",",".")&amp;IF('3.Species Information'!AD731&gt;1,"Western Canadian Arctic","")&amp;IF('3.Species Information'!AE731&gt;1,",",".")&amp;IF('3.Species Information'!AE731&gt;1,"Eastern Canadian Arctic","")&amp;IF('3.Species Information'!AF731&gt;1,",",".")&amp;IF('3.Species Information'!AF731&gt;1,"Ellesmere.","")</f>
        <v>...</v>
      </c>
      <c r="D721" s="11" t="str">
        <f>IF('3.Species Information'!AH731&gt;1,"Taiga Plains","")&amp;IF('3.Species Information'!AI731&gt;1,",",".")&amp;IF('3.Species Information'!AI731&gt;1,"Taiga Shield","")&amp;IF('3.Species Information'!AJ731&gt;1,",",".")&amp;IF('3.Species Information'!AJ731&gt;1,"Taiga Cordillera","")&amp;IF('3.Species Information'!AK731&gt;1,",",".")&amp;IF('3.Species Information'!AK731&gt;1,"Hudson Plains","")&amp;IF('3.Species Information'!AL731&gt;1,",",".")&amp;IF('3.Species Information'!AL731&gt;1,"Boreal Plains","")&amp;IF('3.Species Information'!AM731&gt;1,",",".")&amp;IF('3.Species Information'!AM731&gt;1,"Boreal Shield","")&amp;IF('3.Species Information'!AN731&gt;1,",",".")&amp;IF('3.Species Information'!AN731&gt;1,"Boreal Cordillera","")&amp;IF('3.Species Information'!AO731&gt;1,",",".")&amp;IF('3.Species Information'!AO731&gt;1,"Pacific Maritime","")&amp;IF('3.Species Information'!AP731&gt;1,",",".")&amp;IF('3.Species Information'!AP731&gt;1,"Montane Cordillera","")&amp;IF('3.Species Information'!AQ731&gt;1,",",".")&amp;IF('3.Species Information'!AQ731&gt;1,"Prairies","")&amp;IF('3.Species Information'!AR731&gt;1,",",".")&amp;IF('3.Species Information'!AR731&gt;1,"Atlantic Maritime","")&amp;IF('3.Species Information'!AS731&gt;1,",",".")&amp;IF('3.Species Information'!AS731&gt;1,"Mixedwood Plains.","")</f>
        <v>...........</v>
      </c>
      <c r="E721" s="11" t="str">
        <f>IF('3.Species Information'!AU731&gt;1,"Arctic","")&amp;IF('3.Species Information'!AV731&gt;1,",",".")&amp;IF('3.Species Information'!AV731&gt;1,"Alpine","")&amp;IF('3.Species Information'!AW731&gt;1,",",".")&amp;IF('3.Species Information'!AW731&gt;1,"Boreal","")&amp;IF('3.Species Information'!AX731&gt;1,",",".")&amp;IF('3.Species Information'!AX731&gt;1,BB722&amp;”.”,"")</f>
        <v>...</v>
      </c>
      <c r="F721" s="11" t="str">
        <f>IF('3.Species Information'!AZ731&gt;1,"Circumarctic","")&amp;IF('3.Species Information'!BA731&gt;1,",",".")&amp;IF('3.Species Information'!BA731&gt;1,"North American Arctic","")&amp;IF('3.Species Information'!BB731&gt;1,",",".")&amp;IF('3.Species Information'!BB731&gt;1,"Circumboreal","")&amp;IF('3.Species Information'!BC731&gt;1,",",".")&amp;IF('3.Species Information'!BC731&gt;1,"North American Boreal","")&amp;IF('3.Species Information'!BD731&gt;1,",",".")&amp;IF('3.Species Information'!BD731&gt;1,"North American Boreal Cordilleran","")&amp;IF('3.Species Information'!BE731&gt;1,",",".")&amp;IF('3.Species Information'!BE731&gt;1,"North American Temperate Cordilleran","")&amp;IF('3.Species Information'!BF731&gt;1,",",".")&amp;IF('3.Species Information'!BF731&gt;1,"Amphi-Beringian","")&amp;IF('3.Species Information'!BG731&gt;1,",",".")&amp;IF('3.Species Information'!BG731&gt;1,"North American Beringian","")&amp;IF('3.Species Information'!BH731&gt;1,",",".")&amp;IF('3.Species Information'!BH731&gt;1,"Amphi-Atlantic","")&amp;IF('3.Species Information'!BI731&gt;1,",",".")&amp;IF('3.Species Information'!BI731&gt;1,"Bipolar disjunct","")&amp;IF('3.Species Information'!BJ731&gt;1,",",".")&amp;IF('3.Species Information'!BJ731&gt;1,"Cosmopolitan","")&amp;IF('3.Species Information'!BK731&gt;1,",",".")&amp;IF('3.Species Information'!BK731&gt;1,BO722&amp;”.”,"")</f>
        <v>...........</v>
      </c>
      <c r="G721" s="11" t="str">
        <f>IF('3.Species Information'!BM731&gt;1,"Alaska","")&amp;IF('3.Species Information'!BN731&gt;1,",",".")&amp;IF('3.Species Information'!BN731&gt;1,"Yukon Territory","")&amp;IF('3.Species Information'!BO731&gt;1,",",".")&amp;IF('3.Species Information'!BO731&gt;1,"Northwest Territories","")&amp;IF('3.Species Information'!BP731&gt;1,",",".")&amp;IF('3.Species Information'!BP731&gt;1,"Nunavut","")&amp;IF('3.Species Information'!BQ731&gt;1,",",".")&amp;IF('3.Species Information'!BQ731&gt;1,"Manitoba (Hudson Bay coastal region, Wapusk National Park)","")&amp;IF('3.Species Information'!BR731&gt;1,",",".")&amp;IF('3.Species Information'!BR731&gt;1,"Ontario (Hudson Bay coastal region)","")&amp;IF('3.Species Information'!BS731&gt;1,",",".")&amp;IF('3.Species Information'!BS731&gt;1,"Québec","")&amp;IF('3.Species Information'!BT731&gt;1,",",".")&amp;IF('3.Species Information'!BT731&gt;1,"Newfoundland and Labrador.","")</f>
        <v>.......</v>
      </c>
      <c r="H721" s="11" t="str">
        <f>IF('3.Species Information'!BU731&gt;1,"Canada","")&amp;IF('3.Species Information'!BV731&gt;1,",",".")&amp;IF('3.Species Information'!BV731&gt;1,"United States (Alaska)","")&amp;IF('3.Species Information'!BW731&gt;1,",",".")&amp;IF('3.Species Information'!BW731&gt;1,"Greenland","")&amp;IF('3.Species Information'!BX731&gt;1,",",".")&amp;IF('3.Species Information'!BX731&gt;1,"Scandinavia (including Svalbard)","")&amp;IF('3.Species Information'!BY731&gt;1,",",".")&amp;IF('3.Species Information'!BY731&gt;1,"European Russia","")&amp;IF('3.Species Information'!BZ731&gt;1,",",".")&amp;IF('3.Species Information'!BZ731&gt;1,"Siberian Russia (Europe Border to the Kolyma River)","")&amp;IF('3.Species Information'!CA731&gt;1,",",".")&amp;IF('3.Species Information'!CA731&gt;1,"Far East Russia (east of the Kolyma River).","")</f>
        <v>......</v>
      </c>
      <c r="I721" s="11" t="s">
        <v>860</v>
      </c>
    </row>
    <row r="722" spans="1:9" ht="15">
      <c r="A722" s="8" t="e">
        <f>#REF!</f>
        <v>#REF!</v>
      </c>
      <c r="B722" s="11" t="str">
        <f>IF('3.Species Information'!W732&gt;1,"Arctic polar desert zone (Zone A)","")&amp;IF('3.Species Information'!X732&gt;1,",",".")&amp;IF('3.Species Information'!X732&gt;1," Northern arctic tundra zone (Zone B)","")&amp;IF('3.Species Information'!Y732&gt;1,",",".")&amp;IF('3.Species Information'!Y732&gt;1," Middle arctic tundra zone (Zone C)","")&amp;IF('3.Species Information'!Z732&gt;1,",",".")&amp;IF('3.Species Information'!Z732&gt;1," Southern arctic tundra zone (Zone D)","")&amp;IF('3.Species Information'!AA732&gt;1,",",".")&amp;IF('3.Species Information'!AA732&gt;1," Arctic shrub tundra zone (Zone E).","")</f>
        <v>....</v>
      </c>
      <c r="C722" s="11" t="str">
        <f>IF('3.Species Information'!AC732&gt;1,"Northern Alaska/Yukon","")&amp;IF('3.Species Information'!AD732&gt;1,",",".")&amp;IF('3.Species Information'!AD732&gt;1,"Western Canadian Arctic","")&amp;IF('3.Species Information'!AE732&gt;1,",",".")&amp;IF('3.Species Information'!AE732&gt;1,"Eastern Canadian Arctic","")&amp;IF('3.Species Information'!AF732&gt;1,",",".")&amp;IF('3.Species Information'!AF732&gt;1,"Ellesmere.","")</f>
        <v>...</v>
      </c>
      <c r="D722" s="11" t="str">
        <f>IF('3.Species Information'!AH732&gt;1,"Taiga Plains","")&amp;IF('3.Species Information'!AI732&gt;1,",",".")&amp;IF('3.Species Information'!AI732&gt;1,"Taiga Shield","")&amp;IF('3.Species Information'!AJ732&gt;1,",",".")&amp;IF('3.Species Information'!AJ732&gt;1,"Taiga Cordillera","")&amp;IF('3.Species Information'!AK732&gt;1,",",".")&amp;IF('3.Species Information'!AK732&gt;1,"Hudson Plains","")&amp;IF('3.Species Information'!AL732&gt;1,",",".")&amp;IF('3.Species Information'!AL732&gt;1,"Boreal Plains","")&amp;IF('3.Species Information'!AM732&gt;1,",",".")&amp;IF('3.Species Information'!AM732&gt;1,"Boreal Shield","")&amp;IF('3.Species Information'!AN732&gt;1,",",".")&amp;IF('3.Species Information'!AN732&gt;1,"Boreal Cordillera","")&amp;IF('3.Species Information'!AO732&gt;1,",",".")&amp;IF('3.Species Information'!AO732&gt;1,"Pacific Maritime","")&amp;IF('3.Species Information'!AP732&gt;1,",",".")&amp;IF('3.Species Information'!AP732&gt;1,"Montane Cordillera","")&amp;IF('3.Species Information'!AQ732&gt;1,",",".")&amp;IF('3.Species Information'!AQ732&gt;1,"Prairies","")&amp;IF('3.Species Information'!AR732&gt;1,",",".")&amp;IF('3.Species Information'!AR732&gt;1,"Atlantic Maritime","")&amp;IF('3.Species Information'!AS732&gt;1,",",".")&amp;IF('3.Species Information'!AS732&gt;1,"Mixedwood Plains.","")</f>
        <v>...........</v>
      </c>
      <c r="E722" s="11" t="str">
        <f>IF('3.Species Information'!AU732&gt;1,"Arctic","")&amp;IF('3.Species Information'!AV732&gt;1,",",".")&amp;IF('3.Species Information'!AV732&gt;1,"Alpine","")&amp;IF('3.Species Information'!AW732&gt;1,",",".")&amp;IF('3.Species Information'!AW732&gt;1,"Boreal","")&amp;IF('3.Species Information'!AX732&gt;1,",",".")&amp;IF('3.Species Information'!AX732&gt;1,BB723&amp;”.”,"")</f>
        <v>...</v>
      </c>
      <c r="F722" s="11" t="str">
        <f>IF('3.Species Information'!AZ732&gt;1,"Circumarctic","")&amp;IF('3.Species Information'!BA732&gt;1,",",".")&amp;IF('3.Species Information'!BA732&gt;1,"North American Arctic","")&amp;IF('3.Species Information'!BB732&gt;1,",",".")&amp;IF('3.Species Information'!BB732&gt;1,"Circumboreal","")&amp;IF('3.Species Information'!BC732&gt;1,",",".")&amp;IF('3.Species Information'!BC732&gt;1,"North American Boreal","")&amp;IF('3.Species Information'!BD732&gt;1,",",".")&amp;IF('3.Species Information'!BD732&gt;1,"North American Boreal Cordilleran","")&amp;IF('3.Species Information'!BE732&gt;1,",",".")&amp;IF('3.Species Information'!BE732&gt;1,"North American Temperate Cordilleran","")&amp;IF('3.Species Information'!BF732&gt;1,",",".")&amp;IF('3.Species Information'!BF732&gt;1,"Amphi-Beringian","")&amp;IF('3.Species Information'!BG732&gt;1,",",".")&amp;IF('3.Species Information'!BG732&gt;1,"North American Beringian","")&amp;IF('3.Species Information'!BH732&gt;1,",",".")&amp;IF('3.Species Information'!BH732&gt;1,"Amphi-Atlantic","")&amp;IF('3.Species Information'!BI732&gt;1,",",".")&amp;IF('3.Species Information'!BI732&gt;1,"Bipolar disjunct","")&amp;IF('3.Species Information'!BJ732&gt;1,",",".")&amp;IF('3.Species Information'!BJ732&gt;1,"Cosmopolitan","")&amp;IF('3.Species Information'!BK732&gt;1,",",".")&amp;IF('3.Species Information'!BK732&gt;1,BO723&amp;”.”,"")</f>
        <v>...........</v>
      </c>
      <c r="G722" s="11" t="str">
        <f>IF('3.Species Information'!BM732&gt;1,"Alaska","")&amp;IF('3.Species Information'!BN732&gt;1,",",".")&amp;IF('3.Species Information'!BN732&gt;1,"Yukon Territory","")&amp;IF('3.Species Information'!BO732&gt;1,",",".")&amp;IF('3.Species Information'!BO732&gt;1,"Northwest Territories","")&amp;IF('3.Species Information'!BP732&gt;1,",",".")&amp;IF('3.Species Information'!BP732&gt;1,"Nunavut","")&amp;IF('3.Species Information'!BQ732&gt;1,",",".")&amp;IF('3.Species Information'!BQ732&gt;1,"Manitoba (Hudson Bay coastal region, Wapusk National Park)","")&amp;IF('3.Species Information'!BR732&gt;1,",",".")&amp;IF('3.Species Information'!BR732&gt;1,"Ontario (Hudson Bay coastal region)","")&amp;IF('3.Species Information'!BS732&gt;1,",",".")&amp;IF('3.Species Information'!BS732&gt;1,"Québec","")&amp;IF('3.Species Information'!BT732&gt;1,",",".")&amp;IF('3.Species Information'!BT732&gt;1,"Newfoundland and Labrador.","")</f>
        <v>.......</v>
      </c>
      <c r="H722" s="11" t="str">
        <f>IF('3.Species Information'!BU732&gt;1,"Canada","")&amp;IF('3.Species Information'!BV732&gt;1,",",".")&amp;IF('3.Species Information'!BV732&gt;1,"United States (Alaska)","")&amp;IF('3.Species Information'!BW732&gt;1,",",".")&amp;IF('3.Species Information'!BW732&gt;1,"Greenland","")&amp;IF('3.Species Information'!BX732&gt;1,",",".")&amp;IF('3.Species Information'!BX732&gt;1,"Scandinavia (including Svalbard)","")&amp;IF('3.Species Information'!BY732&gt;1,",",".")&amp;IF('3.Species Information'!BY732&gt;1,"European Russia","")&amp;IF('3.Species Information'!BZ732&gt;1,",",".")&amp;IF('3.Species Information'!BZ732&gt;1,"Siberian Russia (Europe Border to the Kolyma River)","")&amp;IF('3.Species Information'!CA732&gt;1,",",".")&amp;IF('3.Species Information'!CA732&gt;1,"Far East Russia (east of the Kolyma River).","")</f>
        <v>......</v>
      </c>
      <c r="I722" s="11" t="s">
        <v>860</v>
      </c>
    </row>
    <row r="723" spans="1:9" ht="15">
      <c r="A723" s="8" t="e">
        <f>#REF!</f>
        <v>#REF!</v>
      </c>
      <c r="B723" s="11" t="str">
        <f>IF('3.Species Information'!W733&gt;1,"Arctic polar desert zone (Zone A)","")&amp;IF('3.Species Information'!X733&gt;1,",",".")&amp;IF('3.Species Information'!X733&gt;1," Northern arctic tundra zone (Zone B)","")&amp;IF('3.Species Information'!Y733&gt;1,",",".")&amp;IF('3.Species Information'!Y733&gt;1," Middle arctic tundra zone (Zone C)","")&amp;IF('3.Species Information'!Z733&gt;1,",",".")&amp;IF('3.Species Information'!Z733&gt;1," Southern arctic tundra zone (Zone D)","")&amp;IF('3.Species Information'!AA733&gt;1,",",".")&amp;IF('3.Species Information'!AA733&gt;1," Arctic shrub tundra zone (Zone E).","")</f>
        <v>....</v>
      </c>
      <c r="C723" s="11" t="str">
        <f>IF('3.Species Information'!AC733&gt;1,"Northern Alaska/Yukon","")&amp;IF('3.Species Information'!AD733&gt;1,",",".")&amp;IF('3.Species Information'!AD733&gt;1,"Western Canadian Arctic","")&amp;IF('3.Species Information'!AE733&gt;1,",",".")&amp;IF('3.Species Information'!AE733&gt;1,"Eastern Canadian Arctic","")&amp;IF('3.Species Information'!AF733&gt;1,",",".")&amp;IF('3.Species Information'!AF733&gt;1,"Ellesmere.","")</f>
        <v>...</v>
      </c>
      <c r="D723" s="11" t="str">
        <f>IF('3.Species Information'!AH733&gt;1,"Taiga Plains","")&amp;IF('3.Species Information'!AI733&gt;1,",",".")&amp;IF('3.Species Information'!AI733&gt;1,"Taiga Shield","")&amp;IF('3.Species Information'!AJ733&gt;1,",",".")&amp;IF('3.Species Information'!AJ733&gt;1,"Taiga Cordillera","")&amp;IF('3.Species Information'!AK733&gt;1,",",".")&amp;IF('3.Species Information'!AK733&gt;1,"Hudson Plains","")&amp;IF('3.Species Information'!AL733&gt;1,",",".")&amp;IF('3.Species Information'!AL733&gt;1,"Boreal Plains","")&amp;IF('3.Species Information'!AM733&gt;1,",",".")&amp;IF('3.Species Information'!AM733&gt;1,"Boreal Shield","")&amp;IF('3.Species Information'!AN733&gt;1,",",".")&amp;IF('3.Species Information'!AN733&gt;1,"Boreal Cordillera","")&amp;IF('3.Species Information'!AO733&gt;1,",",".")&amp;IF('3.Species Information'!AO733&gt;1,"Pacific Maritime","")&amp;IF('3.Species Information'!AP733&gt;1,",",".")&amp;IF('3.Species Information'!AP733&gt;1,"Montane Cordillera","")&amp;IF('3.Species Information'!AQ733&gt;1,",",".")&amp;IF('3.Species Information'!AQ733&gt;1,"Prairies","")&amp;IF('3.Species Information'!AR733&gt;1,",",".")&amp;IF('3.Species Information'!AR733&gt;1,"Atlantic Maritime","")&amp;IF('3.Species Information'!AS733&gt;1,",",".")&amp;IF('3.Species Information'!AS733&gt;1,"Mixedwood Plains.","")</f>
        <v>...........</v>
      </c>
      <c r="E723" s="11" t="str">
        <f>IF('3.Species Information'!AU733&gt;1,"Arctic","")&amp;IF('3.Species Information'!AV733&gt;1,",",".")&amp;IF('3.Species Information'!AV733&gt;1,"Alpine","")&amp;IF('3.Species Information'!AW733&gt;1,",",".")&amp;IF('3.Species Information'!AW733&gt;1,"Boreal","")&amp;IF('3.Species Information'!AX733&gt;1,",",".")&amp;IF('3.Species Information'!AX733&gt;1,BB724&amp;”.”,"")</f>
        <v>...</v>
      </c>
      <c r="F723" s="11" t="str">
        <f>IF('3.Species Information'!AZ733&gt;1,"Circumarctic","")&amp;IF('3.Species Information'!BA733&gt;1,",",".")&amp;IF('3.Species Information'!BA733&gt;1,"North American Arctic","")&amp;IF('3.Species Information'!BB733&gt;1,",",".")&amp;IF('3.Species Information'!BB733&gt;1,"Circumboreal","")&amp;IF('3.Species Information'!BC733&gt;1,",",".")&amp;IF('3.Species Information'!BC733&gt;1,"North American Boreal","")&amp;IF('3.Species Information'!BD733&gt;1,",",".")&amp;IF('3.Species Information'!BD733&gt;1,"North American Boreal Cordilleran","")&amp;IF('3.Species Information'!BE733&gt;1,",",".")&amp;IF('3.Species Information'!BE733&gt;1,"North American Temperate Cordilleran","")&amp;IF('3.Species Information'!BF733&gt;1,",",".")&amp;IF('3.Species Information'!BF733&gt;1,"Amphi-Beringian","")&amp;IF('3.Species Information'!BG733&gt;1,",",".")&amp;IF('3.Species Information'!BG733&gt;1,"North American Beringian","")&amp;IF('3.Species Information'!BH733&gt;1,",",".")&amp;IF('3.Species Information'!BH733&gt;1,"Amphi-Atlantic","")&amp;IF('3.Species Information'!BI733&gt;1,",",".")&amp;IF('3.Species Information'!BI733&gt;1,"Bipolar disjunct","")&amp;IF('3.Species Information'!BJ733&gt;1,",",".")&amp;IF('3.Species Information'!BJ733&gt;1,"Cosmopolitan","")&amp;IF('3.Species Information'!BK733&gt;1,",",".")&amp;IF('3.Species Information'!BK733&gt;1,BO724&amp;”.”,"")</f>
        <v>...........</v>
      </c>
      <c r="G723" s="11" t="str">
        <f>IF('3.Species Information'!BM733&gt;1,"Alaska","")&amp;IF('3.Species Information'!BN733&gt;1,",",".")&amp;IF('3.Species Information'!BN733&gt;1,"Yukon Territory","")&amp;IF('3.Species Information'!BO733&gt;1,",",".")&amp;IF('3.Species Information'!BO733&gt;1,"Northwest Territories","")&amp;IF('3.Species Information'!BP733&gt;1,",",".")&amp;IF('3.Species Information'!BP733&gt;1,"Nunavut","")&amp;IF('3.Species Information'!BQ733&gt;1,",",".")&amp;IF('3.Species Information'!BQ733&gt;1,"Manitoba (Hudson Bay coastal region, Wapusk National Park)","")&amp;IF('3.Species Information'!BR733&gt;1,",",".")&amp;IF('3.Species Information'!BR733&gt;1,"Ontario (Hudson Bay coastal region)","")&amp;IF('3.Species Information'!BS733&gt;1,",",".")&amp;IF('3.Species Information'!BS733&gt;1,"Québec","")&amp;IF('3.Species Information'!BT733&gt;1,",",".")&amp;IF('3.Species Information'!BT733&gt;1,"Newfoundland and Labrador.","")</f>
        <v>.......</v>
      </c>
      <c r="H723" s="11" t="str">
        <f>IF('3.Species Information'!BU733&gt;1,"Canada","")&amp;IF('3.Species Information'!BV733&gt;1,",",".")&amp;IF('3.Species Information'!BV733&gt;1,"United States (Alaska)","")&amp;IF('3.Species Information'!BW733&gt;1,",",".")&amp;IF('3.Species Information'!BW733&gt;1,"Greenland","")&amp;IF('3.Species Information'!BX733&gt;1,",",".")&amp;IF('3.Species Information'!BX733&gt;1,"Scandinavia (including Svalbard)","")&amp;IF('3.Species Information'!BY733&gt;1,",",".")&amp;IF('3.Species Information'!BY733&gt;1,"European Russia","")&amp;IF('3.Species Information'!BZ733&gt;1,",",".")&amp;IF('3.Species Information'!BZ733&gt;1,"Siberian Russia (Europe Border to the Kolyma River)","")&amp;IF('3.Species Information'!CA733&gt;1,",",".")&amp;IF('3.Species Information'!CA733&gt;1,"Far East Russia (east of the Kolyma River).","")</f>
        <v>......</v>
      </c>
      <c r="I723" s="11" t="s">
        <v>860</v>
      </c>
    </row>
    <row r="724" spans="1:9" ht="15">
      <c r="A724" s="8" t="e">
        <f>#REF!</f>
        <v>#REF!</v>
      </c>
      <c r="B724" s="11" t="str">
        <f>IF('3.Species Information'!W734&gt;1,"Arctic polar desert zone (Zone A)","")&amp;IF('3.Species Information'!X734&gt;1,",",".")&amp;IF('3.Species Information'!X734&gt;1," Northern arctic tundra zone (Zone B)","")&amp;IF('3.Species Information'!Y734&gt;1,",",".")&amp;IF('3.Species Information'!Y734&gt;1," Middle arctic tundra zone (Zone C)","")&amp;IF('3.Species Information'!Z734&gt;1,",",".")&amp;IF('3.Species Information'!Z734&gt;1," Southern arctic tundra zone (Zone D)","")&amp;IF('3.Species Information'!AA734&gt;1,",",".")&amp;IF('3.Species Information'!AA734&gt;1," Arctic shrub tundra zone (Zone E).","")</f>
        <v>....</v>
      </c>
      <c r="C724" s="11" t="str">
        <f>IF('3.Species Information'!AC734&gt;1,"Northern Alaska/Yukon","")&amp;IF('3.Species Information'!AD734&gt;1,",",".")&amp;IF('3.Species Information'!AD734&gt;1,"Western Canadian Arctic","")&amp;IF('3.Species Information'!AE734&gt;1,",",".")&amp;IF('3.Species Information'!AE734&gt;1,"Eastern Canadian Arctic","")&amp;IF('3.Species Information'!AF734&gt;1,",",".")&amp;IF('3.Species Information'!AF734&gt;1,"Ellesmere.","")</f>
        <v>...</v>
      </c>
      <c r="D724" s="11" t="str">
        <f>IF('3.Species Information'!AH734&gt;1,"Taiga Plains","")&amp;IF('3.Species Information'!AI734&gt;1,",",".")&amp;IF('3.Species Information'!AI734&gt;1,"Taiga Shield","")&amp;IF('3.Species Information'!AJ734&gt;1,",",".")&amp;IF('3.Species Information'!AJ734&gt;1,"Taiga Cordillera","")&amp;IF('3.Species Information'!AK734&gt;1,",",".")&amp;IF('3.Species Information'!AK734&gt;1,"Hudson Plains","")&amp;IF('3.Species Information'!AL734&gt;1,",",".")&amp;IF('3.Species Information'!AL734&gt;1,"Boreal Plains","")&amp;IF('3.Species Information'!AM734&gt;1,",",".")&amp;IF('3.Species Information'!AM734&gt;1,"Boreal Shield","")&amp;IF('3.Species Information'!AN734&gt;1,",",".")&amp;IF('3.Species Information'!AN734&gt;1,"Boreal Cordillera","")&amp;IF('3.Species Information'!AO734&gt;1,",",".")&amp;IF('3.Species Information'!AO734&gt;1,"Pacific Maritime","")&amp;IF('3.Species Information'!AP734&gt;1,",",".")&amp;IF('3.Species Information'!AP734&gt;1,"Montane Cordillera","")&amp;IF('3.Species Information'!AQ734&gt;1,",",".")&amp;IF('3.Species Information'!AQ734&gt;1,"Prairies","")&amp;IF('3.Species Information'!AR734&gt;1,",",".")&amp;IF('3.Species Information'!AR734&gt;1,"Atlantic Maritime","")&amp;IF('3.Species Information'!AS734&gt;1,",",".")&amp;IF('3.Species Information'!AS734&gt;1,"Mixedwood Plains.","")</f>
        <v>...........</v>
      </c>
      <c r="E724" s="11" t="str">
        <f>IF('3.Species Information'!AU734&gt;1,"Arctic","")&amp;IF('3.Species Information'!AV734&gt;1,",",".")&amp;IF('3.Species Information'!AV734&gt;1,"Alpine","")&amp;IF('3.Species Information'!AW734&gt;1,",",".")&amp;IF('3.Species Information'!AW734&gt;1,"Boreal","")&amp;IF('3.Species Information'!AX734&gt;1,",",".")&amp;IF('3.Species Information'!AX734&gt;1,BB725&amp;”.”,"")</f>
        <v>...</v>
      </c>
      <c r="F724" s="11" t="str">
        <f>IF('3.Species Information'!AZ734&gt;1,"Circumarctic","")&amp;IF('3.Species Information'!BA734&gt;1,",",".")&amp;IF('3.Species Information'!BA734&gt;1,"North American Arctic","")&amp;IF('3.Species Information'!BB734&gt;1,",",".")&amp;IF('3.Species Information'!BB734&gt;1,"Circumboreal","")&amp;IF('3.Species Information'!BC734&gt;1,",",".")&amp;IF('3.Species Information'!BC734&gt;1,"North American Boreal","")&amp;IF('3.Species Information'!BD734&gt;1,",",".")&amp;IF('3.Species Information'!BD734&gt;1,"North American Boreal Cordilleran","")&amp;IF('3.Species Information'!BE734&gt;1,",",".")&amp;IF('3.Species Information'!BE734&gt;1,"North American Temperate Cordilleran","")&amp;IF('3.Species Information'!BF734&gt;1,",",".")&amp;IF('3.Species Information'!BF734&gt;1,"Amphi-Beringian","")&amp;IF('3.Species Information'!BG734&gt;1,",",".")&amp;IF('3.Species Information'!BG734&gt;1,"North American Beringian","")&amp;IF('3.Species Information'!BH734&gt;1,",",".")&amp;IF('3.Species Information'!BH734&gt;1,"Amphi-Atlantic","")&amp;IF('3.Species Information'!BI734&gt;1,",",".")&amp;IF('3.Species Information'!BI734&gt;1,"Bipolar disjunct","")&amp;IF('3.Species Information'!BJ734&gt;1,",",".")&amp;IF('3.Species Information'!BJ734&gt;1,"Cosmopolitan","")&amp;IF('3.Species Information'!BK734&gt;1,",",".")&amp;IF('3.Species Information'!BK734&gt;1,BO725&amp;”.”,"")</f>
        <v>...........</v>
      </c>
      <c r="G724" s="11" t="str">
        <f>IF('3.Species Information'!BM734&gt;1,"Alaska","")&amp;IF('3.Species Information'!BN734&gt;1,",",".")&amp;IF('3.Species Information'!BN734&gt;1,"Yukon Territory","")&amp;IF('3.Species Information'!BO734&gt;1,",",".")&amp;IF('3.Species Information'!BO734&gt;1,"Northwest Territories","")&amp;IF('3.Species Information'!BP734&gt;1,",",".")&amp;IF('3.Species Information'!BP734&gt;1,"Nunavut","")&amp;IF('3.Species Information'!BQ734&gt;1,",",".")&amp;IF('3.Species Information'!BQ734&gt;1,"Manitoba (Hudson Bay coastal region, Wapusk National Park)","")&amp;IF('3.Species Information'!BR734&gt;1,",",".")&amp;IF('3.Species Information'!BR734&gt;1,"Ontario (Hudson Bay coastal region)","")&amp;IF('3.Species Information'!BS734&gt;1,",",".")&amp;IF('3.Species Information'!BS734&gt;1,"Québec","")&amp;IF('3.Species Information'!BT734&gt;1,",",".")&amp;IF('3.Species Information'!BT734&gt;1,"Newfoundland and Labrador.","")</f>
        <v>.......</v>
      </c>
      <c r="H724" s="11" t="str">
        <f>IF('3.Species Information'!BU734&gt;1,"Canada","")&amp;IF('3.Species Information'!BV734&gt;1,",",".")&amp;IF('3.Species Information'!BV734&gt;1,"United States (Alaska)","")&amp;IF('3.Species Information'!BW734&gt;1,",",".")&amp;IF('3.Species Information'!BW734&gt;1,"Greenland","")&amp;IF('3.Species Information'!BX734&gt;1,",",".")&amp;IF('3.Species Information'!BX734&gt;1,"Scandinavia (including Svalbard)","")&amp;IF('3.Species Information'!BY734&gt;1,",",".")&amp;IF('3.Species Information'!BY734&gt;1,"European Russia","")&amp;IF('3.Species Information'!BZ734&gt;1,",",".")&amp;IF('3.Species Information'!BZ734&gt;1,"Siberian Russia (Europe Border to the Kolyma River)","")&amp;IF('3.Species Information'!CA734&gt;1,",",".")&amp;IF('3.Species Information'!CA734&gt;1,"Far East Russia (east of the Kolyma River).","")</f>
        <v>......</v>
      </c>
      <c r="I724" s="11" t="s">
        <v>860</v>
      </c>
    </row>
    <row r="725" spans="1:9" ht="15">
      <c r="A725" s="8" t="e">
        <f>#REF!</f>
        <v>#REF!</v>
      </c>
      <c r="B725" s="11" t="str">
        <f>IF('3.Species Information'!W735&gt;1,"Arctic polar desert zone (Zone A)","")&amp;IF('3.Species Information'!X735&gt;1,",",".")&amp;IF('3.Species Information'!X735&gt;1," Northern arctic tundra zone (Zone B)","")&amp;IF('3.Species Information'!Y735&gt;1,",",".")&amp;IF('3.Species Information'!Y735&gt;1," Middle arctic tundra zone (Zone C)","")&amp;IF('3.Species Information'!Z735&gt;1,",",".")&amp;IF('3.Species Information'!Z735&gt;1," Southern arctic tundra zone (Zone D)","")&amp;IF('3.Species Information'!AA735&gt;1,",",".")&amp;IF('3.Species Information'!AA735&gt;1," Arctic shrub tundra zone (Zone E).","")</f>
        <v>....</v>
      </c>
      <c r="C725" s="11" t="str">
        <f>IF('3.Species Information'!AC735&gt;1,"Northern Alaska/Yukon","")&amp;IF('3.Species Information'!AD735&gt;1,",",".")&amp;IF('3.Species Information'!AD735&gt;1,"Western Canadian Arctic","")&amp;IF('3.Species Information'!AE735&gt;1,",",".")&amp;IF('3.Species Information'!AE735&gt;1,"Eastern Canadian Arctic","")&amp;IF('3.Species Information'!AF735&gt;1,",",".")&amp;IF('3.Species Information'!AF735&gt;1,"Ellesmere.","")</f>
        <v>...</v>
      </c>
      <c r="D725" s="11" t="str">
        <f>IF('3.Species Information'!AH735&gt;1,"Taiga Plains","")&amp;IF('3.Species Information'!AI735&gt;1,",",".")&amp;IF('3.Species Information'!AI735&gt;1,"Taiga Shield","")&amp;IF('3.Species Information'!AJ735&gt;1,",",".")&amp;IF('3.Species Information'!AJ735&gt;1,"Taiga Cordillera","")&amp;IF('3.Species Information'!AK735&gt;1,",",".")&amp;IF('3.Species Information'!AK735&gt;1,"Hudson Plains","")&amp;IF('3.Species Information'!AL735&gt;1,",",".")&amp;IF('3.Species Information'!AL735&gt;1,"Boreal Plains","")&amp;IF('3.Species Information'!AM735&gt;1,",",".")&amp;IF('3.Species Information'!AM735&gt;1,"Boreal Shield","")&amp;IF('3.Species Information'!AN735&gt;1,",",".")&amp;IF('3.Species Information'!AN735&gt;1,"Boreal Cordillera","")&amp;IF('3.Species Information'!AO735&gt;1,",",".")&amp;IF('3.Species Information'!AO735&gt;1,"Pacific Maritime","")&amp;IF('3.Species Information'!AP735&gt;1,",",".")&amp;IF('3.Species Information'!AP735&gt;1,"Montane Cordillera","")&amp;IF('3.Species Information'!AQ735&gt;1,",",".")&amp;IF('3.Species Information'!AQ735&gt;1,"Prairies","")&amp;IF('3.Species Information'!AR735&gt;1,",",".")&amp;IF('3.Species Information'!AR735&gt;1,"Atlantic Maritime","")&amp;IF('3.Species Information'!AS735&gt;1,",",".")&amp;IF('3.Species Information'!AS735&gt;1,"Mixedwood Plains.","")</f>
        <v>...........</v>
      </c>
      <c r="E725" s="11" t="str">
        <f>IF('3.Species Information'!AU735&gt;1,"Arctic","")&amp;IF('3.Species Information'!AV735&gt;1,",",".")&amp;IF('3.Species Information'!AV735&gt;1,"Alpine","")&amp;IF('3.Species Information'!AW735&gt;1,",",".")&amp;IF('3.Species Information'!AW735&gt;1,"Boreal","")&amp;IF('3.Species Information'!AX735&gt;1,",",".")&amp;IF('3.Species Information'!AX735&gt;1,BB726&amp;”.”,"")</f>
        <v>...</v>
      </c>
      <c r="F725" s="11" t="str">
        <f>IF('3.Species Information'!AZ735&gt;1,"Circumarctic","")&amp;IF('3.Species Information'!BA735&gt;1,",",".")&amp;IF('3.Species Information'!BA735&gt;1,"North American Arctic","")&amp;IF('3.Species Information'!BB735&gt;1,",",".")&amp;IF('3.Species Information'!BB735&gt;1,"Circumboreal","")&amp;IF('3.Species Information'!BC735&gt;1,",",".")&amp;IF('3.Species Information'!BC735&gt;1,"North American Boreal","")&amp;IF('3.Species Information'!BD735&gt;1,",",".")&amp;IF('3.Species Information'!BD735&gt;1,"North American Boreal Cordilleran","")&amp;IF('3.Species Information'!BE735&gt;1,",",".")&amp;IF('3.Species Information'!BE735&gt;1,"North American Temperate Cordilleran","")&amp;IF('3.Species Information'!BF735&gt;1,",",".")&amp;IF('3.Species Information'!BF735&gt;1,"Amphi-Beringian","")&amp;IF('3.Species Information'!BG735&gt;1,",",".")&amp;IF('3.Species Information'!BG735&gt;1,"North American Beringian","")&amp;IF('3.Species Information'!BH735&gt;1,",",".")&amp;IF('3.Species Information'!BH735&gt;1,"Amphi-Atlantic","")&amp;IF('3.Species Information'!BI735&gt;1,",",".")&amp;IF('3.Species Information'!BI735&gt;1,"Bipolar disjunct","")&amp;IF('3.Species Information'!BJ735&gt;1,",",".")&amp;IF('3.Species Information'!BJ735&gt;1,"Cosmopolitan","")&amp;IF('3.Species Information'!BK735&gt;1,",",".")&amp;IF('3.Species Information'!BK735&gt;1,BO726&amp;”.”,"")</f>
        <v>...........</v>
      </c>
      <c r="G725" s="11" t="str">
        <f>IF('3.Species Information'!BM735&gt;1,"Alaska","")&amp;IF('3.Species Information'!BN735&gt;1,",",".")&amp;IF('3.Species Information'!BN735&gt;1,"Yukon Territory","")&amp;IF('3.Species Information'!BO735&gt;1,",",".")&amp;IF('3.Species Information'!BO735&gt;1,"Northwest Territories","")&amp;IF('3.Species Information'!BP735&gt;1,",",".")&amp;IF('3.Species Information'!BP735&gt;1,"Nunavut","")&amp;IF('3.Species Information'!BQ735&gt;1,",",".")&amp;IF('3.Species Information'!BQ735&gt;1,"Manitoba (Hudson Bay coastal region, Wapusk National Park)","")&amp;IF('3.Species Information'!BR735&gt;1,",",".")&amp;IF('3.Species Information'!BR735&gt;1,"Ontario (Hudson Bay coastal region)","")&amp;IF('3.Species Information'!BS735&gt;1,",",".")&amp;IF('3.Species Information'!BS735&gt;1,"Québec","")&amp;IF('3.Species Information'!BT735&gt;1,",",".")&amp;IF('3.Species Information'!BT735&gt;1,"Newfoundland and Labrador.","")</f>
        <v>.......</v>
      </c>
      <c r="H725" s="11" t="str">
        <f>IF('3.Species Information'!BU735&gt;1,"Canada","")&amp;IF('3.Species Information'!BV735&gt;1,",",".")&amp;IF('3.Species Information'!BV735&gt;1,"United States (Alaska)","")&amp;IF('3.Species Information'!BW735&gt;1,",",".")&amp;IF('3.Species Information'!BW735&gt;1,"Greenland","")&amp;IF('3.Species Information'!BX735&gt;1,",",".")&amp;IF('3.Species Information'!BX735&gt;1,"Scandinavia (including Svalbard)","")&amp;IF('3.Species Information'!BY735&gt;1,",",".")&amp;IF('3.Species Information'!BY735&gt;1,"European Russia","")&amp;IF('3.Species Information'!BZ735&gt;1,",",".")&amp;IF('3.Species Information'!BZ735&gt;1,"Siberian Russia (Europe Border to the Kolyma River)","")&amp;IF('3.Species Information'!CA735&gt;1,",",".")&amp;IF('3.Species Information'!CA735&gt;1,"Far East Russia (east of the Kolyma River).","")</f>
        <v>......</v>
      </c>
      <c r="I725" s="11" t="s">
        <v>860</v>
      </c>
    </row>
    <row r="726" spans="1:9" ht="15">
      <c r="A726" s="8" t="e">
        <f>#REF!</f>
        <v>#REF!</v>
      </c>
      <c r="B726" s="11" t="str">
        <f>IF('3.Species Information'!W736&gt;1,"Arctic polar desert zone (Zone A)","")&amp;IF('3.Species Information'!X736&gt;1,",",".")&amp;IF('3.Species Information'!X736&gt;1," Northern arctic tundra zone (Zone B)","")&amp;IF('3.Species Information'!Y736&gt;1,",",".")&amp;IF('3.Species Information'!Y736&gt;1," Middle arctic tundra zone (Zone C)","")&amp;IF('3.Species Information'!Z736&gt;1,",",".")&amp;IF('3.Species Information'!Z736&gt;1," Southern arctic tundra zone (Zone D)","")&amp;IF('3.Species Information'!AA736&gt;1,",",".")&amp;IF('3.Species Information'!AA736&gt;1," Arctic shrub tundra zone (Zone E).","")</f>
        <v>....</v>
      </c>
      <c r="C726" s="11" t="str">
        <f>IF('3.Species Information'!AC736&gt;1,"Northern Alaska/Yukon","")&amp;IF('3.Species Information'!AD736&gt;1,",",".")&amp;IF('3.Species Information'!AD736&gt;1,"Western Canadian Arctic","")&amp;IF('3.Species Information'!AE736&gt;1,",",".")&amp;IF('3.Species Information'!AE736&gt;1,"Eastern Canadian Arctic","")&amp;IF('3.Species Information'!AF736&gt;1,",",".")&amp;IF('3.Species Information'!AF736&gt;1,"Ellesmere.","")</f>
        <v>...</v>
      </c>
      <c r="D726" s="11" t="str">
        <f>IF('3.Species Information'!AH736&gt;1,"Taiga Plains","")&amp;IF('3.Species Information'!AI736&gt;1,",",".")&amp;IF('3.Species Information'!AI736&gt;1,"Taiga Shield","")&amp;IF('3.Species Information'!AJ736&gt;1,",",".")&amp;IF('3.Species Information'!AJ736&gt;1,"Taiga Cordillera","")&amp;IF('3.Species Information'!AK736&gt;1,",",".")&amp;IF('3.Species Information'!AK736&gt;1,"Hudson Plains","")&amp;IF('3.Species Information'!AL736&gt;1,",",".")&amp;IF('3.Species Information'!AL736&gt;1,"Boreal Plains","")&amp;IF('3.Species Information'!AM736&gt;1,",",".")&amp;IF('3.Species Information'!AM736&gt;1,"Boreal Shield","")&amp;IF('3.Species Information'!AN736&gt;1,",",".")&amp;IF('3.Species Information'!AN736&gt;1,"Boreal Cordillera","")&amp;IF('3.Species Information'!AO736&gt;1,",",".")&amp;IF('3.Species Information'!AO736&gt;1,"Pacific Maritime","")&amp;IF('3.Species Information'!AP736&gt;1,",",".")&amp;IF('3.Species Information'!AP736&gt;1,"Montane Cordillera","")&amp;IF('3.Species Information'!AQ736&gt;1,",",".")&amp;IF('3.Species Information'!AQ736&gt;1,"Prairies","")&amp;IF('3.Species Information'!AR736&gt;1,",",".")&amp;IF('3.Species Information'!AR736&gt;1,"Atlantic Maritime","")&amp;IF('3.Species Information'!AS736&gt;1,",",".")&amp;IF('3.Species Information'!AS736&gt;1,"Mixedwood Plains.","")</f>
        <v>...........</v>
      </c>
      <c r="E726" s="11" t="str">
        <f>IF('3.Species Information'!AU736&gt;1,"Arctic","")&amp;IF('3.Species Information'!AV736&gt;1,",",".")&amp;IF('3.Species Information'!AV736&gt;1,"Alpine","")&amp;IF('3.Species Information'!AW736&gt;1,",",".")&amp;IF('3.Species Information'!AW736&gt;1,"Boreal","")&amp;IF('3.Species Information'!AX736&gt;1,",",".")&amp;IF('3.Species Information'!AX736&gt;1,BB727&amp;”.”,"")</f>
        <v>...</v>
      </c>
      <c r="F726" s="11" t="str">
        <f>IF('3.Species Information'!AZ736&gt;1,"Circumarctic","")&amp;IF('3.Species Information'!BA736&gt;1,",",".")&amp;IF('3.Species Information'!BA736&gt;1,"North American Arctic","")&amp;IF('3.Species Information'!BB736&gt;1,",",".")&amp;IF('3.Species Information'!BB736&gt;1,"Circumboreal","")&amp;IF('3.Species Information'!BC736&gt;1,",",".")&amp;IF('3.Species Information'!BC736&gt;1,"North American Boreal","")&amp;IF('3.Species Information'!BD736&gt;1,",",".")&amp;IF('3.Species Information'!BD736&gt;1,"North American Boreal Cordilleran","")&amp;IF('3.Species Information'!BE736&gt;1,",",".")&amp;IF('3.Species Information'!BE736&gt;1,"North American Temperate Cordilleran","")&amp;IF('3.Species Information'!BF736&gt;1,",",".")&amp;IF('3.Species Information'!BF736&gt;1,"Amphi-Beringian","")&amp;IF('3.Species Information'!BG736&gt;1,",",".")&amp;IF('3.Species Information'!BG736&gt;1,"North American Beringian","")&amp;IF('3.Species Information'!BH736&gt;1,",",".")&amp;IF('3.Species Information'!BH736&gt;1,"Amphi-Atlantic","")&amp;IF('3.Species Information'!BI736&gt;1,",",".")&amp;IF('3.Species Information'!BI736&gt;1,"Bipolar disjunct","")&amp;IF('3.Species Information'!BJ736&gt;1,",",".")&amp;IF('3.Species Information'!BJ736&gt;1,"Cosmopolitan","")&amp;IF('3.Species Information'!BK736&gt;1,",",".")&amp;IF('3.Species Information'!BK736&gt;1,BO727&amp;”.”,"")</f>
        <v>...........</v>
      </c>
      <c r="G726" s="11" t="str">
        <f>IF('3.Species Information'!BM736&gt;1,"Alaska","")&amp;IF('3.Species Information'!BN736&gt;1,",",".")&amp;IF('3.Species Information'!BN736&gt;1,"Yukon Territory","")&amp;IF('3.Species Information'!BO736&gt;1,",",".")&amp;IF('3.Species Information'!BO736&gt;1,"Northwest Territories","")&amp;IF('3.Species Information'!BP736&gt;1,",",".")&amp;IF('3.Species Information'!BP736&gt;1,"Nunavut","")&amp;IF('3.Species Information'!BQ736&gt;1,",",".")&amp;IF('3.Species Information'!BQ736&gt;1,"Manitoba (Hudson Bay coastal region, Wapusk National Park)","")&amp;IF('3.Species Information'!BR736&gt;1,",",".")&amp;IF('3.Species Information'!BR736&gt;1,"Ontario (Hudson Bay coastal region)","")&amp;IF('3.Species Information'!BS736&gt;1,",",".")&amp;IF('3.Species Information'!BS736&gt;1,"Québec","")&amp;IF('3.Species Information'!BT736&gt;1,",",".")&amp;IF('3.Species Information'!BT736&gt;1,"Newfoundland and Labrador.","")</f>
        <v>.......</v>
      </c>
      <c r="H726" s="11" t="str">
        <f>IF('3.Species Information'!BU736&gt;1,"Canada","")&amp;IF('3.Species Information'!BV736&gt;1,",",".")&amp;IF('3.Species Information'!BV736&gt;1,"United States (Alaska)","")&amp;IF('3.Species Information'!BW736&gt;1,",",".")&amp;IF('3.Species Information'!BW736&gt;1,"Greenland","")&amp;IF('3.Species Information'!BX736&gt;1,",",".")&amp;IF('3.Species Information'!BX736&gt;1,"Scandinavia (including Svalbard)","")&amp;IF('3.Species Information'!BY736&gt;1,",",".")&amp;IF('3.Species Information'!BY736&gt;1,"European Russia","")&amp;IF('3.Species Information'!BZ736&gt;1,",",".")&amp;IF('3.Species Information'!BZ736&gt;1,"Siberian Russia (Europe Border to the Kolyma River)","")&amp;IF('3.Species Information'!CA736&gt;1,",",".")&amp;IF('3.Species Information'!CA736&gt;1,"Far East Russia (east of the Kolyma River).","")</f>
        <v>......</v>
      </c>
      <c r="I726" s="11" t="s">
        <v>860</v>
      </c>
    </row>
    <row r="727" spans="1:9" ht="15">
      <c r="A727" s="8" t="e">
        <f>#REF!</f>
        <v>#REF!</v>
      </c>
      <c r="B727" s="11" t="str">
        <f>IF('3.Species Information'!W737&gt;1,"Arctic polar desert zone (Zone A)","")&amp;IF('3.Species Information'!X737&gt;1,",",".")&amp;IF('3.Species Information'!X737&gt;1," Northern arctic tundra zone (Zone B)","")&amp;IF('3.Species Information'!Y737&gt;1,",",".")&amp;IF('3.Species Information'!Y737&gt;1," Middle arctic tundra zone (Zone C)","")&amp;IF('3.Species Information'!Z737&gt;1,",",".")&amp;IF('3.Species Information'!Z737&gt;1," Southern arctic tundra zone (Zone D)","")&amp;IF('3.Species Information'!AA737&gt;1,",",".")&amp;IF('3.Species Information'!AA737&gt;1," Arctic shrub tundra zone (Zone E).","")</f>
        <v>....</v>
      </c>
      <c r="C727" s="11" t="str">
        <f>IF('3.Species Information'!AC737&gt;1,"Northern Alaska/Yukon","")&amp;IF('3.Species Information'!AD737&gt;1,",",".")&amp;IF('3.Species Information'!AD737&gt;1,"Western Canadian Arctic","")&amp;IF('3.Species Information'!AE737&gt;1,",",".")&amp;IF('3.Species Information'!AE737&gt;1,"Eastern Canadian Arctic","")&amp;IF('3.Species Information'!AF737&gt;1,",",".")&amp;IF('3.Species Information'!AF737&gt;1,"Ellesmere.","")</f>
        <v>...</v>
      </c>
      <c r="D727" s="11" t="str">
        <f>IF('3.Species Information'!AH737&gt;1,"Taiga Plains","")&amp;IF('3.Species Information'!AI737&gt;1,",",".")&amp;IF('3.Species Information'!AI737&gt;1,"Taiga Shield","")&amp;IF('3.Species Information'!AJ737&gt;1,",",".")&amp;IF('3.Species Information'!AJ737&gt;1,"Taiga Cordillera","")&amp;IF('3.Species Information'!AK737&gt;1,",",".")&amp;IF('3.Species Information'!AK737&gt;1,"Hudson Plains","")&amp;IF('3.Species Information'!AL737&gt;1,",",".")&amp;IF('3.Species Information'!AL737&gt;1,"Boreal Plains","")&amp;IF('3.Species Information'!AM737&gt;1,",",".")&amp;IF('3.Species Information'!AM737&gt;1,"Boreal Shield","")&amp;IF('3.Species Information'!AN737&gt;1,",",".")&amp;IF('3.Species Information'!AN737&gt;1,"Boreal Cordillera","")&amp;IF('3.Species Information'!AO737&gt;1,",",".")&amp;IF('3.Species Information'!AO737&gt;1,"Pacific Maritime","")&amp;IF('3.Species Information'!AP737&gt;1,",",".")&amp;IF('3.Species Information'!AP737&gt;1,"Montane Cordillera","")&amp;IF('3.Species Information'!AQ737&gt;1,",",".")&amp;IF('3.Species Information'!AQ737&gt;1,"Prairies","")&amp;IF('3.Species Information'!AR737&gt;1,",",".")&amp;IF('3.Species Information'!AR737&gt;1,"Atlantic Maritime","")&amp;IF('3.Species Information'!AS737&gt;1,",",".")&amp;IF('3.Species Information'!AS737&gt;1,"Mixedwood Plains.","")</f>
        <v>...........</v>
      </c>
      <c r="E727" s="11" t="str">
        <f>IF('3.Species Information'!AU737&gt;1,"Arctic","")&amp;IF('3.Species Information'!AV737&gt;1,",",".")&amp;IF('3.Species Information'!AV737&gt;1,"Alpine","")&amp;IF('3.Species Information'!AW737&gt;1,",",".")&amp;IF('3.Species Information'!AW737&gt;1,"Boreal","")&amp;IF('3.Species Information'!AX737&gt;1,",",".")&amp;IF('3.Species Information'!AX737&gt;1,BB728&amp;”.”,"")</f>
        <v>...</v>
      </c>
      <c r="F727" s="11" t="str">
        <f>IF('3.Species Information'!AZ737&gt;1,"Circumarctic","")&amp;IF('3.Species Information'!BA737&gt;1,",",".")&amp;IF('3.Species Information'!BA737&gt;1,"North American Arctic","")&amp;IF('3.Species Information'!BB737&gt;1,",",".")&amp;IF('3.Species Information'!BB737&gt;1,"Circumboreal","")&amp;IF('3.Species Information'!BC737&gt;1,",",".")&amp;IF('3.Species Information'!BC737&gt;1,"North American Boreal","")&amp;IF('3.Species Information'!BD737&gt;1,",",".")&amp;IF('3.Species Information'!BD737&gt;1,"North American Boreal Cordilleran","")&amp;IF('3.Species Information'!BE737&gt;1,",",".")&amp;IF('3.Species Information'!BE737&gt;1,"North American Temperate Cordilleran","")&amp;IF('3.Species Information'!BF737&gt;1,",",".")&amp;IF('3.Species Information'!BF737&gt;1,"Amphi-Beringian","")&amp;IF('3.Species Information'!BG737&gt;1,",",".")&amp;IF('3.Species Information'!BG737&gt;1,"North American Beringian","")&amp;IF('3.Species Information'!BH737&gt;1,",",".")&amp;IF('3.Species Information'!BH737&gt;1,"Amphi-Atlantic","")&amp;IF('3.Species Information'!BI737&gt;1,",",".")&amp;IF('3.Species Information'!BI737&gt;1,"Bipolar disjunct","")&amp;IF('3.Species Information'!BJ737&gt;1,",",".")&amp;IF('3.Species Information'!BJ737&gt;1,"Cosmopolitan","")&amp;IF('3.Species Information'!BK737&gt;1,",",".")&amp;IF('3.Species Information'!BK737&gt;1,BO728&amp;”.”,"")</f>
        <v>...........</v>
      </c>
      <c r="G727" s="11" t="str">
        <f>IF('3.Species Information'!BM737&gt;1,"Alaska","")&amp;IF('3.Species Information'!BN737&gt;1,",",".")&amp;IF('3.Species Information'!BN737&gt;1,"Yukon Territory","")&amp;IF('3.Species Information'!BO737&gt;1,",",".")&amp;IF('3.Species Information'!BO737&gt;1,"Northwest Territories","")&amp;IF('3.Species Information'!BP737&gt;1,",",".")&amp;IF('3.Species Information'!BP737&gt;1,"Nunavut","")&amp;IF('3.Species Information'!BQ737&gt;1,",",".")&amp;IF('3.Species Information'!BQ737&gt;1,"Manitoba (Hudson Bay coastal region, Wapusk National Park)","")&amp;IF('3.Species Information'!BR737&gt;1,",",".")&amp;IF('3.Species Information'!BR737&gt;1,"Ontario (Hudson Bay coastal region)","")&amp;IF('3.Species Information'!BS737&gt;1,",",".")&amp;IF('3.Species Information'!BS737&gt;1,"Québec","")&amp;IF('3.Species Information'!BT737&gt;1,",",".")&amp;IF('3.Species Information'!BT737&gt;1,"Newfoundland and Labrador.","")</f>
        <v>.......</v>
      </c>
      <c r="H727" s="11" t="str">
        <f>IF('3.Species Information'!BU737&gt;1,"Canada","")&amp;IF('3.Species Information'!BV737&gt;1,",",".")&amp;IF('3.Species Information'!BV737&gt;1,"United States (Alaska)","")&amp;IF('3.Species Information'!BW737&gt;1,",",".")&amp;IF('3.Species Information'!BW737&gt;1,"Greenland","")&amp;IF('3.Species Information'!BX737&gt;1,",",".")&amp;IF('3.Species Information'!BX737&gt;1,"Scandinavia (including Svalbard)","")&amp;IF('3.Species Information'!BY737&gt;1,",",".")&amp;IF('3.Species Information'!BY737&gt;1,"European Russia","")&amp;IF('3.Species Information'!BZ737&gt;1,",",".")&amp;IF('3.Species Information'!BZ737&gt;1,"Siberian Russia (Europe Border to the Kolyma River)","")&amp;IF('3.Species Information'!CA737&gt;1,",",".")&amp;IF('3.Species Information'!CA737&gt;1,"Far East Russia (east of the Kolyma River).","")</f>
        <v>......</v>
      </c>
      <c r="I727" s="11" t="s">
        <v>860</v>
      </c>
    </row>
    <row r="728" spans="1:9" ht="15">
      <c r="A728" s="8" t="e">
        <f>#REF!</f>
        <v>#REF!</v>
      </c>
      <c r="B728" s="11" t="str">
        <f>IF('3.Species Information'!W738&gt;1,"Arctic polar desert zone (Zone A)","")&amp;IF('3.Species Information'!X738&gt;1,",",".")&amp;IF('3.Species Information'!X738&gt;1," Northern arctic tundra zone (Zone B)","")&amp;IF('3.Species Information'!Y738&gt;1,",",".")&amp;IF('3.Species Information'!Y738&gt;1," Middle arctic tundra zone (Zone C)","")&amp;IF('3.Species Information'!Z738&gt;1,",",".")&amp;IF('3.Species Information'!Z738&gt;1," Southern arctic tundra zone (Zone D)","")&amp;IF('3.Species Information'!AA738&gt;1,",",".")&amp;IF('3.Species Information'!AA738&gt;1," Arctic shrub tundra zone (Zone E).","")</f>
        <v>....</v>
      </c>
      <c r="C728" s="11" t="str">
        <f>IF('3.Species Information'!AC738&gt;1,"Northern Alaska/Yukon","")&amp;IF('3.Species Information'!AD738&gt;1,",",".")&amp;IF('3.Species Information'!AD738&gt;1,"Western Canadian Arctic","")&amp;IF('3.Species Information'!AE738&gt;1,",",".")&amp;IF('3.Species Information'!AE738&gt;1,"Eastern Canadian Arctic","")&amp;IF('3.Species Information'!AF738&gt;1,",",".")&amp;IF('3.Species Information'!AF738&gt;1,"Ellesmere.","")</f>
        <v>...</v>
      </c>
      <c r="D728" s="11" t="str">
        <f>IF('3.Species Information'!AH738&gt;1,"Taiga Plains","")&amp;IF('3.Species Information'!AI738&gt;1,",",".")&amp;IF('3.Species Information'!AI738&gt;1,"Taiga Shield","")&amp;IF('3.Species Information'!AJ738&gt;1,",",".")&amp;IF('3.Species Information'!AJ738&gt;1,"Taiga Cordillera","")&amp;IF('3.Species Information'!AK738&gt;1,",",".")&amp;IF('3.Species Information'!AK738&gt;1,"Hudson Plains","")&amp;IF('3.Species Information'!AL738&gt;1,",",".")&amp;IF('3.Species Information'!AL738&gt;1,"Boreal Plains","")&amp;IF('3.Species Information'!AM738&gt;1,",",".")&amp;IF('3.Species Information'!AM738&gt;1,"Boreal Shield","")&amp;IF('3.Species Information'!AN738&gt;1,",",".")&amp;IF('3.Species Information'!AN738&gt;1,"Boreal Cordillera","")&amp;IF('3.Species Information'!AO738&gt;1,",",".")&amp;IF('3.Species Information'!AO738&gt;1,"Pacific Maritime","")&amp;IF('3.Species Information'!AP738&gt;1,",",".")&amp;IF('3.Species Information'!AP738&gt;1,"Montane Cordillera","")&amp;IF('3.Species Information'!AQ738&gt;1,",",".")&amp;IF('3.Species Information'!AQ738&gt;1,"Prairies","")&amp;IF('3.Species Information'!AR738&gt;1,",",".")&amp;IF('3.Species Information'!AR738&gt;1,"Atlantic Maritime","")&amp;IF('3.Species Information'!AS738&gt;1,",",".")&amp;IF('3.Species Information'!AS738&gt;1,"Mixedwood Plains.","")</f>
        <v>...........</v>
      </c>
      <c r="E728" s="11" t="str">
        <f>IF('3.Species Information'!AU738&gt;1,"Arctic","")&amp;IF('3.Species Information'!AV738&gt;1,",",".")&amp;IF('3.Species Information'!AV738&gt;1,"Alpine","")&amp;IF('3.Species Information'!AW738&gt;1,",",".")&amp;IF('3.Species Information'!AW738&gt;1,"Boreal","")&amp;IF('3.Species Information'!AX738&gt;1,",",".")&amp;IF('3.Species Information'!AX738&gt;1,BB729&amp;”.”,"")</f>
        <v>...</v>
      </c>
      <c r="F728" s="11" t="str">
        <f>IF('3.Species Information'!AZ738&gt;1,"Circumarctic","")&amp;IF('3.Species Information'!BA738&gt;1,",",".")&amp;IF('3.Species Information'!BA738&gt;1,"North American Arctic","")&amp;IF('3.Species Information'!BB738&gt;1,",",".")&amp;IF('3.Species Information'!BB738&gt;1,"Circumboreal","")&amp;IF('3.Species Information'!BC738&gt;1,",",".")&amp;IF('3.Species Information'!BC738&gt;1,"North American Boreal","")&amp;IF('3.Species Information'!BD738&gt;1,",",".")&amp;IF('3.Species Information'!BD738&gt;1,"North American Boreal Cordilleran","")&amp;IF('3.Species Information'!BE738&gt;1,",",".")&amp;IF('3.Species Information'!BE738&gt;1,"North American Temperate Cordilleran","")&amp;IF('3.Species Information'!BF738&gt;1,",",".")&amp;IF('3.Species Information'!BF738&gt;1,"Amphi-Beringian","")&amp;IF('3.Species Information'!BG738&gt;1,",",".")&amp;IF('3.Species Information'!BG738&gt;1,"North American Beringian","")&amp;IF('3.Species Information'!BH738&gt;1,",",".")&amp;IF('3.Species Information'!BH738&gt;1,"Amphi-Atlantic","")&amp;IF('3.Species Information'!BI738&gt;1,",",".")&amp;IF('3.Species Information'!BI738&gt;1,"Bipolar disjunct","")&amp;IF('3.Species Information'!BJ738&gt;1,",",".")&amp;IF('3.Species Information'!BJ738&gt;1,"Cosmopolitan","")&amp;IF('3.Species Information'!BK738&gt;1,",",".")&amp;IF('3.Species Information'!BK738&gt;1,BO729&amp;”.”,"")</f>
        <v>...........</v>
      </c>
      <c r="G728" s="11" t="str">
        <f>IF('3.Species Information'!BM738&gt;1,"Alaska","")&amp;IF('3.Species Information'!BN738&gt;1,",",".")&amp;IF('3.Species Information'!BN738&gt;1,"Yukon Territory","")&amp;IF('3.Species Information'!BO738&gt;1,",",".")&amp;IF('3.Species Information'!BO738&gt;1,"Northwest Territories","")&amp;IF('3.Species Information'!BP738&gt;1,",",".")&amp;IF('3.Species Information'!BP738&gt;1,"Nunavut","")&amp;IF('3.Species Information'!BQ738&gt;1,",",".")&amp;IF('3.Species Information'!BQ738&gt;1,"Manitoba (Hudson Bay coastal region, Wapusk National Park)","")&amp;IF('3.Species Information'!BR738&gt;1,",",".")&amp;IF('3.Species Information'!BR738&gt;1,"Ontario (Hudson Bay coastal region)","")&amp;IF('3.Species Information'!BS738&gt;1,",",".")&amp;IF('3.Species Information'!BS738&gt;1,"Québec","")&amp;IF('3.Species Information'!BT738&gt;1,",",".")&amp;IF('3.Species Information'!BT738&gt;1,"Newfoundland and Labrador.","")</f>
        <v>.......</v>
      </c>
      <c r="H728" s="11" t="str">
        <f>IF('3.Species Information'!BU738&gt;1,"Canada","")&amp;IF('3.Species Information'!BV738&gt;1,",",".")&amp;IF('3.Species Information'!BV738&gt;1,"United States (Alaska)","")&amp;IF('3.Species Information'!BW738&gt;1,",",".")&amp;IF('3.Species Information'!BW738&gt;1,"Greenland","")&amp;IF('3.Species Information'!BX738&gt;1,",",".")&amp;IF('3.Species Information'!BX738&gt;1,"Scandinavia (including Svalbard)","")&amp;IF('3.Species Information'!BY738&gt;1,",",".")&amp;IF('3.Species Information'!BY738&gt;1,"European Russia","")&amp;IF('3.Species Information'!BZ738&gt;1,",",".")&amp;IF('3.Species Information'!BZ738&gt;1,"Siberian Russia (Europe Border to the Kolyma River)","")&amp;IF('3.Species Information'!CA738&gt;1,",",".")&amp;IF('3.Species Information'!CA738&gt;1,"Far East Russia (east of the Kolyma River).","")</f>
        <v>......</v>
      </c>
      <c r="I728" s="11" t="s">
        <v>860</v>
      </c>
    </row>
    <row r="729" spans="1:9" ht="15">
      <c r="A729" s="8" t="e">
        <f>#REF!</f>
        <v>#REF!</v>
      </c>
      <c r="B729" s="11" t="str">
        <f>IF('3.Species Information'!W739&gt;1,"Arctic polar desert zone (Zone A)","")&amp;IF('3.Species Information'!X739&gt;1,",",".")&amp;IF('3.Species Information'!X739&gt;1," Northern arctic tundra zone (Zone B)","")&amp;IF('3.Species Information'!Y739&gt;1,",",".")&amp;IF('3.Species Information'!Y739&gt;1," Middle arctic tundra zone (Zone C)","")&amp;IF('3.Species Information'!Z739&gt;1,",",".")&amp;IF('3.Species Information'!Z739&gt;1," Southern arctic tundra zone (Zone D)","")&amp;IF('3.Species Information'!AA739&gt;1,",",".")&amp;IF('3.Species Information'!AA739&gt;1," Arctic shrub tundra zone (Zone E).","")</f>
        <v>....</v>
      </c>
      <c r="C729" s="11" t="str">
        <f>IF('3.Species Information'!AC739&gt;1,"Northern Alaska/Yukon","")&amp;IF('3.Species Information'!AD739&gt;1,",",".")&amp;IF('3.Species Information'!AD739&gt;1,"Western Canadian Arctic","")&amp;IF('3.Species Information'!AE739&gt;1,",",".")&amp;IF('3.Species Information'!AE739&gt;1,"Eastern Canadian Arctic","")&amp;IF('3.Species Information'!AF739&gt;1,",",".")&amp;IF('3.Species Information'!AF739&gt;1,"Ellesmere.","")</f>
        <v>...</v>
      </c>
      <c r="D729" s="11" t="str">
        <f>IF('3.Species Information'!AH739&gt;1,"Taiga Plains","")&amp;IF('3.Species Information'!AI739&gt;1,",",".")&amp;IF('3.Species Information'!AI739&gt;1,"Taiga Shield","")&amp;IF('3.Species Information'!AJ739&gt;1,",",".")&amp;IF('3.Species Information'!AJ739&gt;1,"Taiga Cordillera","")&amp;IF('3.Species Information'!AK739&gt;1,",",".")&amp;IF('3.Species Information'!AK739&gt;1,"Hudson Plains","")&amp;IF('3.Species Information'!AL739&gt;1,",",".")&amp;IF('3.Species Information'!AL739&gt;1,"Boreal Plains","")&amp;IF('3.Species Information'!AM739&gt;1,",",".")&amp;IF('3.Species Information'!AM739&gt;1,"Boreal Shield","")&amp;IF('3.Species Information'!AN739&gt;1,",",".")&amp;IF('3.Species Information'!AN739&gt;1,"Boreal Cordillera","")&amp;IF('3.Species Information'!AO739&gt;1,",",".")&amp;IF('3.Species Information'!AO739&gt;1,"Pacific Maritime","")&amp;IF('3.Species Information'!AP739&gt;1,",",".")&amp;IF('3.Species Information'!AP739&gt;1,"Montane Cordillera","")&amp;IF('3.Species Information'!AQ739&gt;1,",",".")&amp;IF('3.Species Information'!AQ739&gt;1,"Prairies","")&amp;IF('3.Species Information'!AR739&gt;1,",",".")&amp;IF('3.Species Information'!AR739&gt;1,"Atlantic Maritime","")&amp;IF('3.Species Information'!AS739&gt;1,",",".")&amp;IF('3.Species Information'!AS739&gt;1,"Mixedwood Plains.","")</f>
        <v>...........</v>
      </c>
      <c r="E729" s="11" t="str">
        <f>IF('3.Species Information'!AU739&gt;1,"Arctic","")&amp;IF('3.Species Information'!AV739&gt;1,",",".")&amp;IF('3.Species Information'!AV739&gt;1,"Alpine","")&amp;IF('3.Species Information'!AW739&gt;1,",",".")&amp;IF('3.Species Information'!AW739&gt;1,"Boreal","")&amp;IF('3.Species Information'!AX739&gt;1,",",".")&amp;IF('3.Species Information'!AX739&gt;1,BB730&amp;”.”,"")</f>
        <v>...</v>
      </c>
      <c r="F729" s="11" t="str">
        <f>IF('3.Species Information'!AZ739&gt;1,"Circumarctic","")&amp;IF('3.Species Information'!BA739&gt;1,",",".")&amp;IF('3.Species Information'!BA739&gt;1,"North American Arctic","")&amp;IF('3.Species Information'!BB739&gt;1,",",".")&amp;IF('3.Species Information'!BB739&gt;1,"Circumboreal","")&amp;IF('3.Species Information'!BC739&gt;1,",",".")&amp;IF('3.Species Information'!BC739&gt;1,"North American Boreal","")&amp;IF('3.Species Information'!BD739&gt;1,",",".")&amp;IF('3.Species Information'!BD739&gt;1,"North American Boreal Cordilleran","")&amp;IF('3.Species Information'!BE739&gt;1,",",".")&amp;IF('3.Species Information'!BE739&gt;1,"North American Temperate Cordilleran","")&amp;IF('3.Species Information'!BF739&gt;1,",",".")&amp;IF('3.Species Information'!BF739&gt;1,"Amphi-Beringian","")&amp;IF('3.Species Information'!BG739&gt;1,",",".")&amp;IF('3.Species Information'!BG739&gt;1,"North American Beringian","")&amp;IF('3.Species Information'!BH739&gt;1,",",".")&amp;IF('3.Species Information'!BH739&gt;1,"Amphi-Atlantic","")&amp;IF('3.Species Information'!BI739&gt;1,",",".")&amp;IF('3.Species Information'!BI739&gt;1,"Bipolar disjunct","")&amp;IF('3.Species Information'!BJ739&gt;1,",",".")&amp;IF('3.Species Information'!BJ739&gt;1,"Cosmopolitan","")&amp;IF('3.Species Information'!BK739&gt;1,",",".")&amp;IF('3.Species Information'!BK739&gt;1,BO730&amp;”.”,"")</f>
        <v>...........</v>
      </c>
      <c r="G729" s="11" t="str">
        <f>IF('3.Species Information'!BM739&gt;1,"Alaska","")&amp;IF('3.Species Information'!BN739&gt;1,",",".")&amp;IF('3.Species Information'!BN739&gt;1,"Yukon Territory","")&amp;IF('3.Species Information'!BO739&gt;1,",",".")&amp;IF('3.Species Information'!BO739&gt;1,"Northwest Territories","")&amp;IF('3.Species Information'!BP739&gt;1,",",".")&amp;IF('3.Species Information'!BP739&gt;1,"Nunavut","")&amp;IF('3.Species Information'!BQ739&gt;1,",",".")&amp;IF('3.Species Information'!BQ739&gt;1,"Manitoba (Hudson Bay coastal region, Wapusk National Park)","")&amp;IF('3.Species Information'!BR739&gt;1,",",".")&amp;IF('3.Species Information'!BR739&gt;1,"Ontario (Hudson Bay coastal region)","")&amp;IF('3.Species Information'!BS739&gt;1,",",".")&amp;IF('3.Species Information'!BS739&gt;1,"Québec","")&amp;IF('3.Species Information'!BT739&gt;1,",",".")&amp;IF('3.Species Information'!BT739&gt;1,"Newfoundland and Labrador.","")</f>
        <v>.......</v>
      </c>
      <c r="H729" s="11" t="str">
        <f>IF('3.Species Information'!BU739&gt;1,"Canada","")&amp;IF('3.Species Information'!BV739&gt;1,",",".")&amp;IF('3.Species Information'!BV739&gt;1,"United States (Alaska)","")&amp;IF('3.Species Information'!BW739&gt;1,",",".")&amp;IF('3.Species Information'!BW739&gt;1,"Greenland","")&amp;IF('3.Species Information'!BX739&gt;1,",",".")&amp;IF('3.Species Information'!BX739&gt;1,"Scandinavia (including Svalbard)","")&amp;IF('3.Species Information'!BY739&gt;1,",",".")&amp;IF('3.Species Information'!BY739&gt;1,"European Russia","")&amp;IF('3.Species Information'!BZ739&gt;1,",",".")&amp;IF('3.Species Information'!BZ739&gt;1,"Siberian Russia (Europe Border to the Kolyma River)","")&amp;IF('3.Species Information'!CA739&gt;1,",",".")&amp;IF('3.Species Information'!CA739&gt;1,"Far East Russia (east of the Kolyma River).","")</f>
        <v>......</v>
      </c>
      <c r="I729" s="11" t="s">
        <v>860</v>
      </c>
    </row>
    <row r="730" spans="1:9" ht="15">
      <c r="A730" s="8" t="e">
        <f>#REF!</f>
        <v>#REF!</v>
      </c>
      <c r="B730" s="11" t="str">
        <f>IF('3.Species Information'!W740&gt;1,"Arctic polar desert zone (Zone A)","")&amp;IF('3.Species Information'!X740&gt;1,",",".")&amp;IF('3.Species Information'!X740&gt;1," Northern arctic tundra zone (Zone B)","")&amp;IF('3.Species Information'!Y740&gt;1,",",".")&amp;IF('3.Species Information'!Y740&gt;1," Middle arctic tundra zone (Zone C)","")&amp;IF('3.Species Information'!Z740&gt;1,",",".")&amp;IF('3.Species Information'!Z740&gt;1," Southern arctic tundra zone (Zone D)","")&amp;IF('3.Species Information'!AA740&gt;1,",",".")&amp;IF('3.Species Information'!AA740&gt;1," Arctic shrub tundra zone (Zone E).","")</f>
        <v>....</v>
      </c>
      <c r="C730" s="11" t="str">
        <f>IF('3.Species Information'!AC740&gt;1,"Northern Alaska/Yukon","")&amp;IF('3.Species Information'!AD740&gt;1,",",".")&amp;IF('3.Species Information'!AD740&gt;1,"Western Canadian Arctic","")&amp;IF('3.Species Information'!AE740&gt;1,",",".")&amp;IF('3.Species Information'!AE740&gt;1,"Eastern Canadian Arctic","")&amp;IF('3.Species Information'!AF740&gt;1,",",".")&amp;IF('3.Species Information'!AF740&gt;1,"Ellesmere.","")</f>
        <v>...</v>
      </c>
      <c r="D730" s="11" t="str">
        <f>IF('3.Species Information'!AH740&gt;1,"Taiga Plains","")&amp;IF('3.Species Information'!AI740&gt;1,",",".")&amp;IF('3.Species Information'!AI740&gt;1,"Taiga Shield","")&amp;IF('3.Species Information'!AJ740&gt;1,",",".")&amp;IF('3.Species Information'!AJ740&gt;1,"Taiga Cordillera","")&amp;IF('3.Species Information'!AK740&gt;1,",",".")&amp;IF('3.Species Information'!AK740&gt;1,"Hudson Plains","")&amp;IF('3.Species Information'!AL740&gt;1,",",".")&amp;IF('3.Species Information'!AL740&gt;1,"Boreal Plains","")&amp;IF('3.Species Information'!AM740&gt;1,",",".")&amp;IF('3.Species Information'!AM740&gt;1,"Boreal Shield","")&amp;IF('3.Species Information'!AN740&gt;1,",",".")&amp;IF('3.Species Information'!AN740&gt;1,"Boreal Cordillera","")&amp;IF('3.Species Information'!AO740&gt;1,",",".")&amp;IF('3.Species Information'!AO740&gt;1,"Pacific Maritime","")&amp;IF('3.Species Information'!AP740&gt;1,",",".")&amp;IF('3.Species Information'!AP740&gt;1,"Montane Cordillera","")&amp;IF('3.Species Information'!AQ740&gt;1,",",".")&amp;IF('3.Species Information'!AQ740&gt;1,"Prairies","")&amp;IF('3.Species Information'!AR740&gt;1,",",".")&amp;IF('3.Species Information'!AR740&gt;1,"Atlantic Maritime","")&amp;IF('3.Species Information'!AS740&gt;1,",",".")&amp;IF('3.Species Information'!AS740&gt;1,"Mixedwood Plains.","")</f>
        <v>...........</v>
      </c>
      <c r="E730" s="11" t="str">
        <f>IF('3.Species Information'!AU740&gt;1,"Arctic","")&amp;IF('3.Species Information'!AV740&gt;1,",",".")&amp;IF('3.Species Information'!AV740&gt;1,"Alpine","")&amp;IF('3.Species Information'!AW740&gt;1,",",".")&amp;IF('3.Species Information'!AW740&gt;1,"Boreal","")&amp;IF('3.Species Information'!AX740&gt;1,",",".")&amp;IF('3.Species Information'!AX740&gt;1,BB731&amp;”.”,"")</f>
        <v>...</v>
      </c>
      <c r="F730" s="11" t="str">
        <f>IF('3.Species Information'!AZ740&gt;1,"Circumarctic","")&amp;IF('3.Species Information'!BA740&gt;1,",",".")&amp;IF('3.Species Information'!BA740&gt;1,"North American Arctic","")&amp;IF('3.Species Information'!BB740&gt;1,",",".")&amp;IF('3.Species Information'!BB740&gt;1,"Circumboreal","")&amp;IF('3.Species Information'!BC740&gt;1,",",".")&amp;IF('3.Species Information'!BC740&gt;1,"North American Boreal","")&amp;IF('3.Species Information'!BD740&gt;1,",",".")&amp;IF('3.Species Information'!BD740&gt;1,"North American Boreal Cordilleran","")&amp;IF('3.Species Information'!BE740&gt;1,",",".")&amp;IF('3.Species Information'!BE740&gt;1,"North American Temperate Cordilleran","")&amp;IF('3.Species Information'!BF740&gt;1,",",".")&amp;IF('3.Species Information'!BF740&gt;1,"Amphi-Beringian","")&amp;IF('3.Species Information'!BG740&gt;1,",",".")&amp;IF('3.Species Information'!BG740&gt;1,"North American Beringian","")&amp;IF('3.Species Information'!BH740&gt;1,",",".")&amp;IF('3.Species Information'!BH740&gt;1,"Amphi-Atlantic","")&amp;IF('3.Species Information'!BI740&gt;1,",",".")&amp;IF('3.Species Information'!BI740&gt;1,"Bipolar disjunct","")&amp;IF('3.Species Information'!BJ740&gt;1,",",".")&amp;IF('3.Species Information'!BJ740&gt;1,"Cosmopolitan","")&amp;IF('3.Species Information'!BK740&gt;1,",",".")&amp;IF('3.Species Information'!BK740&gt;1,BO731&amp;”.”,"")</f>
        <v>...........</v>
      </c>
      <c r="G730" s="11" t="str">
        <f>IF('3.Species Information'!BM740&gt;1,"Alaska","")&amp;IF('3.Species Information'!BN740&gt;1,",",".")&amp;IF('3.Species Information'!BN740&gt;1,"Yukon Territory","")&amp;IF('3.Species Information'!BO740&gt;1,",",".")&amp;IF('3.Species Information'!BO740&gt;1,"Northwest Territories","")&amp;IF('3.Species Information'!BP740&gt;1,",",".")&amp;IF('3.Species Information'!BP740&gt;1,"Nunavut","")&amp;IF('3.Species Information'!BQ740&gt;1,",",".")&amp;IF('3.Species Information'!BQ740&gt;1,"Manitoba (Hudson Bay coastal region, Wapusk National Park)","")&amp;IF('3.Species Information'!BR740&gt;1,",",".")&amp;IF('3.Species Information'!BR740&gt;1,"Ontario (Hudson Bay coastal region)","")&amp;IF('3.Species Information'!BS740&gt;1,",",".")&amp;IF('3.Species Information'!BS740&gt;1,"Québec","")&amp;IF('3.Species Information'!BT740&gt;1,",",".")&amp;IF('3.Species Information'!BT740&gt;1,"Newfoundland and Labrador.","")</f>
        <v>.......</v>
      </c>
      <c r="H730" s="11" t="str">
        <f>IF('3.Species Information'!BU740&gt;1,"Canada","")&amp;IF('3.Species Information'!BV740&gt;1,",",".")&amp;IF('3.Species Information'!BV740&gt;1,"United States (Alaska)","")&amp;IF('3.Species Information'!BW740&gt;1,",",".")&amp;IF('3.Species Information'!BW740&gt;1,"Greenland","")&amp;IF('3.Species Information'!BX740&gt;1,",",".")&amp;IF('3.Species Information'!BX740&gt;1,"Scandinavia (including Svalbard)","")&amp;IF('3.Species Information'!BY740&gt;1,",",".")&amp;IF('3.Species Information'!BY740&gt;1,"European Russia","")&amp;IF('3.Species Information'!BZ740&gt;1,",",".")&amp;IF('3.Species Information'!BZ740&gt;1,"Siberian Russia (Europe Border to the Kolyma River)","")&amp;IF('3.Species Information'!CA740&gt;1,",",".")&amp;IF('3.Species Information'!CA740&gt;1,"Far East Russia (east of the Kolyma River).","")</f>
        <v>......</v>
      </c>
      <c r="I730" s="11" t="s">
        <v>860</v>
      </c>
    </row>
    <row r="731" spans="1:9" ht="15">
      <c r="A731" s="8" t="e">
        <f>#REF!</f>
        <v>#REF!</v>
      </c>
      <c r="B731" s="11" t="str">
        <f>IF('3.Species Information'!W741&gt;1,"Arctic polar desert zone (Zone A)","")&amp;IF('3.Species Information'!X741&gt;1,",",".")&amp;IF('3.Species Information'!X741&gt;1," Northern arctic tundra zone (Zone B)","")&amp;IF('3.Species Information'!Y741&gt;1,",",".")&amp;IF('3.Species Information'!Y741&gt;1," Middle arctic tundra zone (Zone C)","")&amp;IF('3.Species Information'!Z741&gt;1,",",".")&amp;IF('3.Species Information'!Z741&gt;1," Southern arctic tundra zone (Zone D)","")&amp;IF('3.Species Information'!AA741&gt;1,",",".")&amp;IF('3.Species Information'!AA741&gt;1," Arctic shrub tundra zone (Zone E).","")</f>
        <v>....</v>
      </c>
      <c r="C731" s="11" t="str">
        <f>IF('3.Species Information'!AC741&gt;1,"Northern Alaska/Yukon","")&amp;IF('3.Species Information'!AD741&gt;1,",",".")&amp;IF('3.Species Information'!AD741&gt;1,"Western Canadian Arctic","")&amp;IF('3.Species Information'!AE741&gt;1,",",".")&amp;IF('3.Species Information'!AE741&gt;1,"Eastern Canadian Arctic","")&amp;IF('3.Species Information'!AF741&gt;1,",",".")&amp;IF('3.Species Information'!AF741&gt;1,"Ellesmere.","")</f>
        <v>...</v>
      </c>
      <c r="D731" s="11" t="str">
        <f>IF('3.Species Information'!AH741&gt;1,"Taiga Plains","")&amp;IF('3.Species Information'!AI741&gt;1,",",".")&amp;IF('3.Species Information'!AI741&gt;1,"Taiga Shield","")&amp;IF('3.Species Information'!AJ741&gt;1,",",".")&amp;IF('3.Species Information'!AJ741&gt;1,"Taiga Cordillera","")&amp;IF('3.Species Information'!AK741&gt;1,",",".")&amp;IF('3.Species Information'!AK741&gt;1,"Hudson Plains","")&amp;IF('3.Species Information'!AL741&gt;1,",",".")&amp;IF('3.Species Information'!AL741&gt;1,"Boreal Plains","")&amp;IF('3.Species Information'!AM741&gt;1,",",".")&amp;IF('3.Species Information'!AM741&gt;1,"Boreal Shield","")&amp;IF('3.Species Information'!AN741&gt;1,",",".")&amp;IF('3.Species Information'!AN741&gt;1,"Boreal Cordillera","")&amp;IF('3.Species Information'!AO741&gt;1,",",".")&amp;IF('3.Species Information'!AO741&gt;1,"Pacific Maritime","")&amp;IF('3.Species Information'!AP741&gt;1,",",".")&amp;IF('3.Species Information'!AP741&gt;1,"Montane Cordillera","")&amp;IF('3.Species Information'!AQ741&gt;1,",",".")&amp;IF('3.Species Information'!AQ741&gt;1,"Prairies","")&amp;IF('3.Species Information'!AR741&gt;1,",",".")&amp;IF('3.Species Information'!AR741&gt;1,"Atlantic Maritime","")&amp;IF('3.Species Information'!AS741&gt;1,",",".")&amp;IF('3.Species Information'!AS741&gt;1,"Mixedwood Plains.","")</f>
        <v>...........</v>
      </c>
      <c r="E731" s="11" t="str">
        <f>IF('3.Species Information'!AU741&gt;1,"Arctic","")&amp;IF('3.Species Information'!AV741&gt;1,",",".")&amp;IF('3.Species Information'!AV741&gt;1,"Alpine","")&amp;IF('3.Species Information'!AW741&gt;1,",",".")&amp;IF('3.Species Information'!AW741&gt;1,"Boreal","")&amp;IF('3.Species Information'!AX741&gt;1,",",".")&amp;IF('3.Species Information'!AX741&gt;1,BB732&amp;”.”,"")</f>
        <v>...</v>
      </c>
      <c r="F731" s="11" t="str">
        <f>IF('3.Species Information'!AZ741&gt;1,"Circumarctic","")&amp;IF('3.Species Information'!BA741&gt;1,",",".")&amp;IF('3.Species Information'!BA741&gt;1,"North American Arctic","")&amp;IF('3.Species Information'!BB741&gt;1,",",".")&amp;IF('3.Species Information'!BB741&gt;1,"Circumboreal","")&amp;IF('3.Species Information'!BC741&gt;1,",",".")&amp;IF('3.Species Information'!BC741&gt;1,"North American Boreal","")&amp;IF('3.Species Information'!BD741&gt;1,",",".")&amp;IF('3.Species Information'!BD741&gt;1,"North American Boreal Cordilleran","")&amp;IF('3.Species Information'!BE741&gt;1,",",".")&amp;IF('3.Species Information'!BE741&gt;1,"North American Temperate Cordilleran","")&amp;IF('3.Species Information'!BF741&gt;1,",",".")&amp;IF('3.Species Information'!BF741&gt;1,"Amphi-Beringian","")&amp;IF('3.Species Information'!BG741&gt;1,",",".")&amp;IF('3.Species Information'!BG741&gt;1,"North American Beringian","")&amp;IF('3.Species Information'!BH741&gt;1,",",".")&amp;IF('3.Species Information'!BH741&gt;1,"Amphi-Atlantic","")&amp;IF('3.Species Information'!BI741&gt;1,",",".")&amp;IF('3.Species Information'!BI741&gt;1,"Bipolar disjunct","")&amp;IF('3.Species Information'!BJ741&gt;1,",",".")&amp;IF('3.Species Information'!BJ741&gt;1,"Cosmopolitan","")&amp;IF('3.Species Information'!BK741&gt;1,",",".")&amp;IF('3.Species Information'!BK741&gt;1,BO732&amp;”.”,"")</f>
        <v>...........</v>
      </c>
      <c r="G731" s="11" t="str">
        <f>IF('3.Species Information'!BM741&gt;1,"Alaska","")&amp;IF('3.Species Information'!BN741&gt;1,",",".")&amp;IF('3.Species Information'!BN741&gt;1,"Yukon Territory","")&amp;IF('3.Species Information'!BO741&gt;1,",",".")&amp;IF('3.Species Information'!BO741&gt;1,"Northwest Territories","")&amp;IF('3.Species Information'!BP741&gt;1,",",".")&amp;IF('3.Species Information'!BP741&gt;1,"Nunavut","")&amp;IF('3.Species Information'!BQ741&gt;1,",",".")&amp;IF('3.Species Information'!BQ741&gt;1,"Manitoba (Hudson Bay coastal region, Wapusk National Park)","")&amp;IF('3.Species Information'!BR741&gt;1,",",".")&amp;IF('3.Species Information'!BR741&gt;1,"Ontario (Hudson Bay coastal region)","")&amp;IF('3.Species Information'!BS741&gt;1,",",".")&amp;IF('3.Species Information'!BS741&gt;1,"Québec","")&amp;IF('3.Species Information'!BT741&gt;1,",",".")&amp;IF('3.Species Information'!BT741&gt;1,"Newfoundland and Labrador.","")</f>
        <v>.......</v>
      </c>
      <c r="H731" s="11" t="str">
        <f>IF('3.Species Information'!BU741&gt;1,"Canada","")&amp;IF('3.Species Information'!BV741&gt;1,",",".")&amp;IF('3.Species Information'!BV741&gt;1,"United States (Alaska)","")&amp;IF('3.Species Information'!BW741&gt;1,",",".")&amp;IF('3.Species Information'!BW741&gt;1,"Greenland","")&amp;IF('3.Species Information'!BX741&gt;1,",",".")&amp;IF('3.Species Information'!BX741&gt;1,"Scandinavia (including Svalbard)","")&amp;IF('3.Species Information'!BY741&gt;1,",",".")&amp;IF('3.Species Information'!BY741&gt;1,"European Russia","")&amp;IF('3.Species Information'!BZ741&gt;1,",",".")&amp;IF('3.Species Information'!BZ741&gt;1,"Siberian Russia (Europe Border to the Kolyma River)","")&amp;IF('3.Species Information'!CA741&gt;1,",",".")&amp;IF('3.Species Information'!CA741&gt;1,"Far East Russia (east of the Kolyma River).","")</f>
        <v>......</v>
      </c>
      <c r="I731" s="11" t="s">
        <v>860</v>
      </c>
    </row>
    <row r="732" spans="1:9" ht="15">
      <c r="A732" s="8" t="e">
        <f>#REF!</f>
        <v>#REF!</v>
      </c>
      <c r="B732" s="11" t="str">
        <f>IF('3.Species Information'!W742&gt;1,"Arctic polar desert zone (Zone A)","")&amp;IF('3.Species Information'!X742&gt;1,",",".")&amp;IF('3.Species Information'!X742&gt;1," Northern arctic tundra zone (Zone B)","")&amp;IF('3.Species Information'!Y742&gt;1,",",".")&amp;IF('3.Species Information'!Y742&gt;1," Middle arctic tundra zone (Zone C)","")&amp;IF('3.Species Information'!Z742&gt;1,",",".")&amp;IF('3.Species Information'!Z742&gt;1," Southern arctic tundra zone (Zone D)","")&amp;IF('3.Species Information'!AA742&gt;1,",",".")&amp;IF('3.Species Information'!AA742&gt;1," Arctic shrub tundra zone (Zone E).","")</f>
        <v>....</v>
      </c>
      <c r="C732" s="11" t="str">
        <f>IF('3.Species Information'!AC742&gt;1,"Northern Alaska/Yukon","")&amp;IF('3.Species Information'!AD742&gt;1,",",".")&amp;IF('3.Species Information'!AD742&gt;1,"Western Canadian Arctic","")&amp;IF('3.Species Information'!AE742&gt;1,",",".")&amp;IF('3.Species Information'!AE742&gt;1,"Eastern Canadian Arctic","")&amp;IF('3.Species Information'!AF742&gt;1,",",".")&amp;IF('3.Species Information'!AF742&gt;1,"Ellesmere.","")</f>
        <v>...</v>
      </c>
      <c r="D732" s="11" t="str">
        <f>IF('3.Species Information'!AH742&gt;1,"Taiga Plains","")&amp;IF('3.Species Information'!AI742&gt;1,",",".")&amp;IF('3.Species Information'!AI742&gt;1,"Taiga Shield","")&amp;IF('3.Species Information'!AJ742&gt;1,",",".")&amp;IF('3.Species Information'!AJ742&gt;1,"Taiga Cordillera","")&amp;IF('3.Species Information'!AK742&gt;1,",",".")&amp;IF('3.Species Information'!AK742&gt;1,"Hudson Plains","")&amp;IF('3.Species Information'!AL742&gt;1,",",".")&amp;IF('3.Species Information'!AL742&gt;1,"Boreal Plains","")&amp;IF('3.Species Information'!AM742&gt;1,",",".")&amp;IF('3.Species Information'!AM742&gt;1,"Boreal Shield","")&amp;IF('3.Species Information'!AN742&gt;1,",",".")&amp;IF('3.Species Information'!AN742&gt;1,"Boreal Cordillera","")&amp;IF('3.Species Information'!AO742&gt;1,",",".")&amp;IF('3.Species Information'!AO742&gt;1,"Pacific Maritime","")&amp;IF('3.Species Information'!AP742&gt;1,",",".")&amp;IF('3.Species Information'!AP742&gt;1,"Montane Cordillera","")&amp;IF('3.Species Information'!AQ742&gt;1,",",".")&amp;IF('3.Species Information'!AQ742&gt;1,"Prairies","")&amp;IF('3.Species Information'!AR742&gt;1,",",".")&amp;IF('3.Species Information'!AR742&gt;1,"Atlantic Maritime","")&amp;IF('3.Species Information'!AS742&gt;1,",",".")&amp;IF('3.Species Information'!AS742&gt;1,"Mixedwood Plains.","")</f>
        <v>...........</v>
      </c>
      <c r="E732" s="11" t="str">
        <f>IF('3.Species Information'!AU742&gt;1,"Arctic","")&amp;IF('3.Species Information'!AV742&gt;1,",",".")&amp;IF('3.Species Information'!AV742&gt;1,"Alpine","")&amp;IF('3.Species Information'!AW742&gt;1,",",".")&amp;IF('3.Species Information'!AW742&gt;1,"Boreal","")&amp;IF('3.Species Information'!AX742&gt;1,",",".")&amp;IF('3.Species Information'!AX742&gt;1,BB733&amp;”.”,"")</f>
        <v>...</v>
      </c>
      <c r="F732" s="11" t="str">
        <f>IF('3.Species Information'!AZ742&gt;1,"Circumarctic","")&amp;IF('3.Species Information'!BA742&gt;1,",",".")&amp;IF('3.Species Information'!BA742&gt;1,"North American Arctic","")&amp;IF('3.Species Information'!BB742&gt;1,",",".")&amp;IF('3.Species Information'!BB742&gt;1,"Circumboreal","")&amp;IF('3.Species Information'!BC742&gt;1,",",".")&amp;IF('3.Species Information'!BC742&gt;1,"North American Boreal","")&amp;IF('3.Species Information'!BD742&gt;1,",",".")&amp;IF('3.Species Information'!BD742&gt;1,"North American Boreal Cordilleran","")&amp;IF('3.Species Information'!BE742&gt;1,",",".")&amp;IF('3.Species Information'!BE742&gt;1,"North American Temperate Cordilleran","")&amp;IF('3.Species Information'!BF742&gt;1,",",".")&amp;IF('3.Species Information'!BF742&gt;1,"Amphi-Beringian","")&amp;IF('3.Species Information'!BG742&gt;1,",",".")&amp;IF('3.Species Information'!BG742&gt;1,"North American Beringian","")&amp;IF('3.Species Information'!BH742&gt;1,",",".")&amp;IF('3.Species Information'!BH742&gt;1,"Amphi-Atlantic","")&amp;IF('3.Species Information'!BI742&gt;1,",",".")&amp;IF('3.Species Information'!BI742&gt;1,"Bipolar disjunct","")&amp;IF('3.Species Information'!BJ742&gt;1,",",".")&amp;IF('3.Species Information'!BJ742&gt;1,"Cosmopolitan","")&amp;IF('3.Species Information'!BK742&gt;1,",",".")&amp;IF('3.Species Information'!BK742&gt;1,BO733&amp;”.”,"")</f>
        <v>...........</v>
      </c>
      <c r="G732" s="11" t="str">
        <f>IF('3.Species Information'!BM742&gt;1,"Alaska","")&amp;IF('3.Species Information'!BN742&gt;1,",",".")&amp;IF('3.Species Information'!BN742&gt;1,"Yukon Territory","")&amp;IF('3.Species Information'!BO742&gt;1,",",".")&amp;IF('3.Species Information'!BO742&gt;1,"Northwest Territories","")&amp;IF('3.Species Information'!BP742&gt;1,",",".")&amp;IF('3.Species Information'!BP742&gt;1,"Nunavut","")&amp;IF('3.Species Information'!BQ742&gt;1,",",".")&amp;IF('3.Species Information'!BQ742&gt;1,"Manitoba (Hudson Bay coastal region, Wapusk National Park)","")&amp;IF('3.Species Information'!BR742&gt;1,",",".")&amp;IF('3.Species Information'!BR742&gt;1,"Ontario (Hudson Bay coastal region)","")&amp;IF('3.Species Information'!BS742&gt;1,",",".")&amp;IF('3.Species Information'!BS742&gt;1,"Québec","")&amp;IF('3.Species Information'!BT742&gt;1,",",".")&amp;IF('3.Species Information'!BT742&gt;1,"Newfoundland and Labrador.","")</f>
        <v>.......</v>
      </c>
      <c r="H732" s="11" t="str">
        <f>IF('3.Species Information'!BU742&gt;1,"Canada","")&amp;IF('3.Species Information'!BV742&gt;1,",",".")&amp;IF('3.Species Information'!BV742&gt;1,"United States (Alaska)","")&amp;IF('3.Species Information'!BW742&gt;1,",",".")&amp;IF('3.Species Information'!BW742&gt;1,"Greenland","")&amp;IF('3.Species Information'!BX742&gt;1,",",".")&amp;IF('3.Species Information'!BX742&gt;1,"Scandinavia (including Svalbard)","")&amp;IF('3.Species Information'!BY742&gt;1,",",".")&amp;IF('3.Species Information'!BY742&gt;1,"European Russia","")&amp;IF('3.Species Information'!BZ742&gt;1,",",".")&amp;IF('3.Species Information'!BZ742&gt;1,"Siberian Russia (Europe Border to the Kolyma River)","")&amp;IF('3.Species Information'!CA742&gt;1,",",".")&amp;IF('3.Species Information'!CA742&gt;1,"Far East Russia (east of the Kolyma River).","")</f>
        <v>......</v>
      </c>
      <c r="I732" s="11" t="s">
        <v>860</v>
      </c>
    </row>
    <row r="733" spans="1:9" ht="15">
      <c r="A733" s="8" t="e">
        <f>#REF!</f>
        <v>#REF!</v>
      </c>
      <c r="B733" s="11" t="str">
        <f>IF('3.Species Information'!W743&gt;1,"Arctic polar desert zone (Zone A)","")&amp;IF('3.Species Information'!X743&gt;1,",",".")&amp;IF('3.Species Information'!X743&gt;1," Northern arctic tundra zone (Zone B)","")&amp;IF('3.Species Information'!Y743&gt;1,",",".")&amp;IF('3.Species Information'!Y743&gt;1," Middle arctic tundra zone (Zone C)","")&amp;IF('3.Species Information'!Z743&gt;1,",",".")&amp;IF('3.Species Information'!Z743&gt;1," Southern arctic tundra zone (Zone D)","")&amp;IF('3.Species Information'!AA743&gt;1,",",".")&amp;IF('3.Species Information'!AA743&gt;1," Arctic shrub tundra zone (Zone E).","")</f>
        <v>....</v>
      </c>
      <c r="C733" s="11" t="str">
        <f>IF('3.Species Information'!AC743&gt;1,"Northern Alaska/Yukon","")&amp;IF('3.Species Information'!AD743&gt;1,",",".")&amp;IF('3.Species Information'!AD743&gt;1,"Western Canadian Arctic","")&amp;IF('3.Species Information'!AE743&gt;1,",",".")&amp;IF('3.Species Information'!AE743&gt;1,"Eastern Canadian Arctic","")&amp;IF('3.Species Information'!AF743&gt;1,",",".")&amp;IF('3.Species Information'!AF743&gt;1,"Ellesmere.","")</f>
        <v>...</v>
      </c>
      <c r="D733" s="11" t="str">
        <f>IF('3.Species Information'!AH743&gt;1,"Taiga Plains","")&amp;IF('3.Species Information'!AI743&gt;1,",",".")&amp;IF('3.Species Information'!AI743&gt;1,"Taiga Shield","")&amp;IF('3.Species Information'!AJ743&gt;1,",",".")&amp;IF('3.Species Information'!AJ743&gt;1,"Taiga Cordillera","")&amp;IF('3.Species Information'!AK743&gt;1,",",".")&amp;IF('3.Species Information'!AK743&gt;1,"Hudson Plains","")&amp;IF('3.Species Information'!AL743&gt;1,",",".")&amp;IF('3.Species Information'!AL743&gt;1,"Boreal Plains","")&amp;IF('3.Species Information'!AM743&gt;1,",",".")&amp;IF('3.Species Information'!AM743&gt;1,"Boreal Shield","")&amp;IF('3.Species Information'!AN743&gt;1,",",".")&amp;IF('3.Species Information'!AN743&gt;1,"Boreal Cordillera","")&amp;IF('3.Species Information'!AO743&gt;1,",",".")&amp;IF('3.Species Information'!AO743&gt;1,"Pacific Maritime","")&amp;IF('3.Species Information'!AP743&gt;1,",",".")&amp;IF('3.Species Information'!AP743&gt;1,"Montane Cordillera","")&amp;IF('3.Species Information'!AQ743&gt;1,",",".")&amp;IF('3.Species Information'!AQ743&gt;1,"Prairies","")&amp;IF('3.Species Information'!AR743&gt;1,",",".")&amp;IF('3.Species Information'!AR743&gt;1,"Atlantic Maritime","")&amp;IF('3.Species Information'!AS743&gt;1,",",".")&amp;IF('3.Species Information'!AS743&gt;1,"Mixedwood Plains.","")</f>
        <v>...........</v>
      </c>
      <c r="E733" s="11" t="str">
        <f>IF('3.Species Information'!AU743&gt;1,"Arctic","")&amp;IF('3.Species Information'!AV743&gt;1,",",".")&amp;IF('3.Species Information'!AV743&gt;1,"Alpine","")&amp;IF('3.Species Information'!AW743&gt;1,",",".")&amp;IF('3.Species Information'!AW743&gt;1,"Boreal","")&amp;IF('3.Species Information'!AX743&gt;1,",",".")&amp;IF('3.Species Information'!AX743&gt;1,BB734&amp;”.”,"")</f>
        <v>...</v>
      </c>
      <c r="F733" s="11" t="str">
        <f>IF('3.Species Information'!AZ743&gt;1,"Circumarctic","")&amp;IF('3.Species Information'!BA743&gt;1,",",".")&amp;IF('3.Species Information'!BA743&gt;1,"North American Arctic","")&amp;IF('3.Species Information'!BB743&gt;1,",",".")&amp;IF('3.Species Information'!BB743&gt;1,"Circumboreal","")&amp;IF('3.Species Information'!BC743&gt;1,",",".")&amp;IF('3.Species Information'!BC743&gt;1,"North American Boreal","")&amp;IF('3.Species Information'!BD743&gt;1,",",".")&amp;IF('3.Species Information'!BD743&gt;1,"North American Boreal Cordilleran","")&amp;IF('3.Species Information'!BE743&gt;1,",",".")&amp;IF('3.Species Information'!BE743&gt;1,"North American Temperate Cordilleran","")&amp;IF('3.Species Information'!BF743&gt;1,",",".")&amp;IF('3.Species Information'!BF743&gt;1,"Amphi-Beringian","")&amp;IF('3.Species Information'!BG743&gt;1,",",".")&amp;IF('3.Species Information'!BG743&gt;1,"North American Beringian","")&amp;IF('3.Species Information'!BH743&gt;1,",",".")&amp;IF('3.Species Information'!BH743&gt;1,"Amphi-Atlantic","")&amp;IF('3.Species Information'!BI743&gt;1,",",".")&amp;IF('3.Species Information'!BI743&gt;1,"Bipolar disjunct","")&amp;IF('3.Species Information'!BJ743&gt;1,",",".")&amp;IF('3.Species Information'!BJ743&gt;1,"Cosmopolitan","")&amp;IF('3.Species Information'!BK743&gt;1,",",".")&amp;IF('3.Species Information'!BK743&gt;1,BO734&amp;”.”,"")</f>
        <v>...........</v>
      </c>
      <c r="G733" s="11" t="str">
        <f>IF('3.Species Information'!BM743&gt;1,"Alaska","")&amp;IF('3.Species Information'!BN743&gt;1,",",".")&amp;IF('3.Species Information'!BN743&gt;1,"Yukon Territory","")&amp;IF('3.Species Information'!BO743&gt;1,",",".")&amp;IF('3.Species Information'!BO743&gt;1,"Northwest Territories","")&amp;IF('3.Species Information'!BP743&gt;1,",",".")&amp;IF('3.Species Information'!BP743&gt;1,"Nunavut","")&amp;IF('3.Species Information'!BQ743&gt;1,",",".")&amp;IF('3.Species Information'!BQ743&gt;1,"Manitoba (Hudson Bay coastal region, Wapusk National Park)","")&amp;IF('3.Species Information'!BR743&gt;1,",",".")&amp;IF('3.Species Information'!BR743&gt;1,"Ontario (Hudson Bay coastal region)","")&amp;IF('3.Species Information'!BS743&gt;1,",",".")&amp;IF('3.Species Information'!BS743&gt;1,"Québec","")&amp;IF('3.Species Information'!BT743&gt;1,",",".")&amp;IF('3.Species Information'!BT743&gt;1,"Newfoundland and Labrador.","")</f>
        <v>.......</v>
      </c>
      <c r="H733" s="11" t="str">
        <f>IF('3.Species Information'!BU743&gt;1,"Canada","")&amp;IF('3.Species Information'!BV743&gt;1,",",".")&amp;IF('3.Species Information'!BV743&gt;1,"United States (Alaska)","")&amp;IF('3.Species Information'!BW743&gt;1,",",".")&amp;IF('3.Species Information'!BW743&gt;1,"Greenland","")&amp;IF('3.Species Information'!BX743&gt;1,",",".")&amp;IF('3.Species Information'!BX743&gt;1,"Scandinavia (including Svalbard)","")&amp;IF('3.Species Information'!BY743&gt;1,",",".")&amp;IF('3.Species Information'!BY743&gt;1,"European Russia","")&amp;IF('3.Species Information'!BZ743&gt;1,",",".")&amp;IF('3.Species Information'!BZ743&gt;1,"Siberian Russia (Europe Border to the Kolyma River)","")&amp;IF('3.Species Information'!CA743&gt;1,",",".")&amp;IF('3.Species Information'!CA743&gt;1,"Far East Russia (east of the Kolyma River).","")</f>
        <v>......</v>
      </c>
      <c r="I733" s="11" t="s">
        <v>860</v>
      </c>
    </row>
    <row r="734" spans="1:9" ht="15">
      <c r="A734" s="8" t="e">
        <f>#REF!</f>
        <v>#REF!</v>
      </c>
      <c r="B734" s="11" t="str">
        <f>IF('3.Species Information'!W744&gt;1,"Arctic polar desert zone (Zone A)","")&amp;IF('3.Species Information'!X744&gt;1,",",".")&amp;IF('3.Species Information'!X744&gt;1," Northern arctic tundra zone (Zone B)","")&amp;IF('3.Species Information'!Y744&gt;1,",",".")&amp;IF('3.Species Information'!Y744&gt;1," Middle arctic tundra zone (Zone C)","")&amp;IF('3.Species Information'!Z744&gt;1,",",".")&amp;IF('3.Species Information'!Z744&gt;1," Southern arctic tundra zone (Zone D)","")&amp;IF('3.Species Information'!AA744&gt;1,",",".")&amp;IF('3.Species Information'!AA744&gt;1," Arctic shrub tundra zone (Zone E).","")</f>
        <v>....</v>
      </c>
      <c r="C734" s="11" t="str">
        <f>IF('3.Species Information'!AC744&gt;1,"Northern Alaska/Yukon","")&amp;IF('3.Species Information'!AD744&gt;1,",",".")&amp;IF('3.Species Information'!AD744&gt;1,"Western Canadian Arctic","")&amp;IF('3.Species Information'!AE744&gt;1,",",".")&amp;IF('3.Species Information'!AE744&gt;1,"Eastern Canadian Arctic","")&amp;IF('3.Species Information'!AF744&gt;1,",",".")&amp;IF('3.Species Information'!AF744&gt;1,"Ellesmere.","")</f>
        <v>...</v>
      </c>
      <c r="D734" s="11" t="str">
        <f>IF('3.Species Information'!AH744&gt;1,"Taiga Plains","")&amp;IF('3.Species Information'!AI744&gt;1,",",".")&amp;IF('3.Species Information'!AI744&gt;1,"Taiga Shield","")&amp;IF('3.Species Information'!AJ744&gt;1,",",".")&amp;IF('3.Species Information'!AJ744&gt;1,"Taiga Cordillera","")&amp;IF('3.Species Information'!AK744&gt;1,",",".")&amp;IF('3.Species Information'!AK744&gt;1,"Hudson Plains","")&amp;IF('3.Species Information'!AL744&gt;1,",",".")&amp;IF('3.Species Information'!AL744&gt;1,"Boreal Plains","")&amp;IF('3.Species Information'!AM744&gt;1,",",".")&amp;IF('3.Species Information'!AM744&gt;1,"Boreal Shield","")&amp;IF('3.Species Information'!AN744&gt;1,",",".")&amp;IF('3.Species Information'!AN744&gt;1,"Boreal Cordillera","")&amp;IF('3.Species Information'!AO744&gt;1,",",".")&amp;IF('3.Species Information'!AO744&gt;1,"Pacific Maritime","")&amp;IF('3.Species Information'!AP744&gt;1,",",".")&amp;IF('3.Species Information'!AP744&gt;1,"Montane Cordillera","")&amp;IF('3.Species Information'!AQ744&gt;1,",",".")&amp;IF('3.Species Information'!AQ744&gt;1,"Prairies","")&amp;IF('3.Species Information'!AR744&gt;1,",",".")&amp;IF('3.Species Information'!AR744&gt;1,"Atlantic Maritime","")&amp;IF('3.Species Information'!AS744&gt;1,",",".")&amp;IF('3.Species Information'!AS744&gt;1,"Mixedwood Plains.","")</f>
        <v>...........</v>
      </c>
      <c r="E734" s="11" t="str">
        <f>IF('3.Species Information'!AU744&gt;1,"Arctic","")&amp;IF('3.Species Information'!AV744&gt;1,",",".")&amp;IF('3.Species Information'!AV744&gt;1,"Alpine","")&amp;IF('3.Species Information'!AW744&gt;1,",",".")&amp;IF('3.Species Information'!AW744&gt;1,"Boreal","")&amp;IF('3.Species Information'!AX744&gt;1,",",".")&amp;IF('3.Species Information'!AX744&gt;1,BB735&amp;”.”,"")</f>
        <v>...</v>
      </c>
      <c r="F734" s="11" t="str">
        <f>IF('3.Species Information'!AZ744&gt;1,"Circumarctic","")&amp;IF('3.Species Information'!BA744&gt;1,",",".")&amp;IF('3.Species Information'!BA744&gt;1,"North American Arctic","")&amp;IF('3.Species Information'!BB744&gt;1,",",".")&amp;IF('3.Species Information'!BB744&gt;1,"Circumboreal","")&amp;IF('3.Species Information'!BC744&gt;1,",",".")&amp;IF('3.Species Information'!BC744&gt;1,"North American Boreal","")&amp;IF('3.Species Information'!BD744&gt;1,",",".")&amp;IF('3.Species Information'!BD744&gt;1,"North American Boreal Cordilleran","")&amp;IF('3.Species Information'!BE744&gt;1,",",".")&amp;IF('3.Species Information'!BE744&gt;1,"North American Temperate Cordilleran","")&amp;IF('3.Species Information'!BF744&gt;1,",",".")&amp;IF('3.Species Information'!BF744&gt;1,"Amphi-Beringian","")&amp;IF('3.Species Information'!BG744&gt;1,",",".")&amp;IF('3.Species Information'!BG744&gt;1,"North American Beringian","")&amp;IF('3.Species Information'!BH744&gt;1,",",".")&amp;IF('3.Species Information'!BH744&gt;1,"Amphi-Atlantic","")&amp;IF('3.Species Information'!BI744&gt;1,",",".")&amp;IF('3.Species Information'!BI744&gt;1,"Bipolar disjunct","")&amp;IF('3.Species Information'!BJ744&gt;1,",",".")&amp;IF('3.Species Information'!BJ744&gt;1,"Cosmopolitan","")&amp;IF('3.Species Information'!BK744&gt;1,",",".")&amp;IF('3.Species Information'!BK744&gt;1,BO735&amp;”.”,"")</f>
        <v>...........</v>
      </c>
      <c r="G734" s="11" t="str">
        <f>IF('3.Species Information'!BM744&gt;1,"Alaska","")&amp;IF('3.Species Information'!BN744&gt;1,",",".")&amp;IF('3.Species Information'!BN744&gt;1,"Yukon Territory","")&amp;IF('3.Species Information'!BO744&gt;1,",",".")&amp;IF('3.Species Information'!BO744&gt;1,"Northwest Territories","")&amp;IF('3.Species Information'!BP744&gt;1,",",".")&amp;IF('3.Species Information'!BP744&gt;1,"Nunavut","")&amp;IF('3.Species Information'!BQ744&gt;1,",",".")&amp;IF('3.Species Information'!BQ744&gt;1,"Manitoba (Hudson Bay coastal region, Wapusk National Park)","")&amp;IF('3.Species Information'!BR744&gt;1,",",".")&amp;IF('3.Species Information'!BR744&gt;1,"Ontario (Hudson Bay coastal region)","")&amp;IF('3.Species Information'!BS744&gt;1,",",".")&amp;IF('3.Species Information'!BS744&gt;1,"Québec","")&amp;IF('3.Species Information'!BT744&gt;1,",",".")&amp;IF('3.Species Information'!BT744&gt;1,"Newfoundland and Labrador.","")</f>
        <v>.......</v>
      </c>
      <c r="H734" s="11" t="str">
        <f>IF('3.Species Information'!BU744&gt;1,"Canada","")&amp;IF('3.Species Information'!BV744&gt;1,",",".")&amp;IF('3.Species Information'!BV744&gt;1,"United States (Alaska)","")&amp;IF('3.Species Information'!BW744&gt;1,",",".")&amp;IF('3.Species Information'!BW744&gt;1,"Greenland","")&amp;IF('3.Species Information'!BX744&gt;1,",",".")&amp;IF('3.Species Information'!BX744&gt;1,"Scandinavia (including Svalbard)","")&amp;IF('3.Species Information'!BY744&gt;1,",",".")&amp;IF('3.Species Information'!BY744&gt;1,"European Russia","")&amp;IF('3.Species Information'!BZ744&gt;1,",",".")&amp;IF('3.Species Information'!BZ744&gt;1,"Siberian Russia (Europe Border to the Kolyma River)","")&amp;IF('3.Species Information'!CA744&gt;1,",",".")&amp;IF('3.Species Information'!CA744&gt;1,"Far East Russia (east of the Kolyma River).","")</f>
        <v>......</v>
      </c>
      <c r="I734" s="11" t="s">
        <v>860</v>
      </c>
    </row>
    <row r="735" spans="1:9" ht="15">
      <c r="A735" s="8" t="e">
        <f>#REF!</f>
        <v>#REF!</v>
      </c>
      <c r="B735" s="11" t="str">
        <f>IF('3.Species Information'!W745&gt;1,"Arctic polar desert zone (Zone A)","")&amp;IF('3.Species Information'!X745&gt;1,",",".")&amp;IF('3.Species Information'!X745&gt;1," Northern arctic tundra zone (Zone B)","")&amp;IF('3.Species Information'!Y745&gt;1,",",".")&amp;IF('3.Species Information'!Y745&gt;1," Middle arctic tundra zone (Zone C)","")&amp;IF('3.Species Information'!Z745&gt;1,",",".")&amp;IF('3.Species Information'!Z745&gt;1," Southern arctic tundra zone (Zone D)","")&amp;IF('3.Species Information'!AA745&gt;1,",",".")&amp;IF('3.Species Information'!AA745&gt;1," Arctic shrub tundra zone (Zone E).","")</f>
        <v>....</v>
      </c>
      <c r="C735" s="11" t="str">
        <f>IF('3.Species Information'!AC745&gt;1,"Northern Alaska/Yukon","")&amp;IF('3.Species Information'!AD745&gt;1,",",".")&amp;IF('3.Species Information'!AD745&gt;1,"Western Canadian Arctic","")&amp;IF('3.Species Information'!AE745&gt;1,",",".")&amp;IF('3.Species Information'!AE745&gt;1,"Eastern Canadian Arctic","")&amp;IF('3.Species Information'!AF745&gt;1,",",".")&amp;IF('3.Species Information'!AF745&gt;1,"Ellesmere.","")</f>
        <v>...</v>
      </c>
      <c r="D735" s="11" t="str">
        <f>IF('3.Species Information'!AH745&gt;1,"Taiga Plains","")&amp;IF('3.Species Information'!AI745&gt;1,",",".")&amp;IF('3.Species Information'!AI745&gt;1,"Taiga Shield","")&amp;IF('3.Species Information'!AJ745&gt;1,",",".")&amp;IF('3.Species Information'!AJ745&gt;1,"Taiga Cordillera","")&amp;IF('3.Species Information'!AK745&gt;1,",",".")&amp;IF('3.Species Information'!AK745&gt;1,"Hudson Plains","")&amp;IF('3.Species Information'!AL745&gt;1,",",".")&amp;IF('3.Species Information'!AL745&gt;1,"Boreal Plains","")&amp;IF('3.Species Information'!AM745&gt;1,",",".")&amp;IF('3.Species Information'!AM745&gt;1,"Boreal Shield","")&amp;IF('3.Species Information'!AN745&gt;1,",",".")&amp;IF('3.Species Information'!AN745&gt;1,"Boreal Cordillera","")&amp;IF('3.Species Information'!AO745&gt;1,",",".")&amp;IF('3.Species Information'!AO745&gt;1,"Pacific Maritime","")&amp;IF('3.Species Information'!AP745&gt;1,",",".")&amp;IF('3.Species Information'!AP745&gt;1,"Montane Cordillera","")&amp;IF('3.Species Information'!AQ745&gt;1,",",".")&amp;IF('3.Species Information'!AQ745&gt;1,"Prairies","")&amp;IF('3.Species Information'!AR745&gt;1,",",".")&amp;IF('3.Species Information'!AR745&gt;1,"Atlantic Maritime","")&amp;IF('3.Species Information'!AS745&gt;1,",",".")&amp;IF('3.Species Information'!AS745&gt;1,"Mixedwood Plains.","")</f>
        <v>...........</v>
      </c>
      <c r="E735" s="11" t="str">
        <f>IF('3.Species Information'!AU745&gt;1,"Arctic","")&amp;IF('3.Species Information'!AV745&gt;1,",",".")&amp;IF('3.Species Information'!AV745&gt;1,"Alpine","")&amp;IF('3.Species Information'!AW745&gt;1,",",".")&amp;IF('3.Species Information'!AW745&gt;1,"Boreal","")&amp;IF('3.Species Information'!AX745&gt;1,",",".")&amp;IF('3.Species Information'!AX745&gt;1,BB736&amp;”.”,"")</f>
        <v>...</v>
      </c>
      <c r="F735" s="11" t="str">
        <f>IF('3.Species Information'!AZ745&gt;1,"Circumarctic","")&amp;IF('3.Species Information'!BA745&gt;1,",",".")&amp;IF('3.Species Information'!BA745&gt;1,"North American Arctic","")&amp;IF('3.Species Information'!BB745&gt;1,",",".")&amp;IF('3.Species Information'!BB745&gt;1,"Circumboreal","")&amp;IF('3.Species Information'!BC745&gt;1,",",".")&amp;IF('3.Species Information'!BC745&gt;1,"North American Boreal","")&amp;IF('3.Species Information'!BD745&gt;1,",",".")&amp;IF('3.Species Information'!BD745&gt;1,"North American Boreal Cordilleran","")&amp;IF('3.Species Information'!BE745&gt;1,",",".")&amp;IF('3.Species Information'!BE745&gt;1,"North American Temperate Cordilleran","")&amp;IF('3.Species Information'!BF745&gt;1,",",".")&amp;IF('3.Species Information'!BF745&gt;1,"Amphi-Beringian","")&amp;IF('3.Species Information'!BG745&gt;1,",",".")&amp;IF('3.Species Information'!BG745&gt;1,"North American Beringian","")&amp;IF('3.Species Information'!BH745&gt;1,",",".")&amp;IF('3.Species Information'!BH745&gt;1,"Amphi-Atlantic","")&amp;IF('3.Species Information'!BI745&gt;1,",",".")&amp;IF('3.Species Information'!BI745&gt;1,"Bipolar disjunct","")&amp;IF('3.Species Information'!BJ745&gt;1,",",".")&amp;IF('3.Species Information'!BJ745&gt;1,"Cosmopolitan","")&amp;IF('3.Species Information'!BK745&gt;1,",",".")&amp;IF('3.Species Information'!BK745&gt;1,BO736&amp;”.”,"")</f>
        <v>...........</v>
      </c>
      <c r="G735" s="11" t="str">
        <f>IF('3.Species Information'!BM745&gt;1,"Alaska","")&amp;IF('3.Species Information'!BN745&gt;1,",",".")&amp;IF('3.Species Information'!BN745&gt;1,"Yukon Territory","")&amp;IF('3.Species Information'!BO745&gt;1,",",".")&amp;IF('3.Species Information'!BO745&gt;1,"Northwest Territories","")&amp;IF('3.Species Information'!BP745&gt;1,",",".")&amp;IF('3.Species Information'!BP745&gt;1,"Nunavut","")&amp;IF('3.Species Information'!BQ745&gt;1,",",".")&amp;IF('3.Species Information'!BQ745&gt;1,"Manitoba (Hudson Bay coastal region, Wapusk National Park)","")&amp;IF('3.Species Information'!BR745&gt;1,",",".")&amp;IF('3.Species Information'!BR745&gt;1,"Ontario (Hudson Bay coastal region)","")&amp;IF('3.Species Information'!BS745&gt;1,",",".")&amp;IF('3.Species Information'!BS745&gt;1,"Québec","")&amp;IF('3.Species Information'!BT745&gt;1,",",".")&amp;IF('3.Species Information'!BT745&gt;1,"Newfoundland and Labrador.","")</f>
        <v>.......</v>
      </c>
      <c r="H735" s="11" t="str">
        <f>IF('3.Species Information'!BU745&gt;1,"Canada","")&amp;IF('3.Species Information'!BV745&gt;1,",",".")&amp;IF('3.Species Information'!BV745&gt;1,"United States (Alaska)","")&amp;IF('3.Species Information'!BW745&gt;1,",",".")&amp;IF('3.Species Information'!BW745&gt;1,"Greenland","")&amp;IF('3.Species Information'!BX745&gt;1,",",".")&amp;IF('3.Species Information'!BX745&gt;1,"Scandinavia (including Svalbard)","")&amp;IF('3.Species Information'!BY745&gt;1,",",".")&amp;IF('3.Species Information'!BY745&gt;1,"European Russia","")&amp;IF('3.Species Information'!BZ745&gt;1,",",".")&amp;IF('3.Species Information'!BZ745&gt;1,"Siberian Russia (Europe Border to the Kolyma River)","")&amp;IF('3.Species Information'!CA745&gt;1,",",".")&amp;IF('3.Species Information'!CA745&gt;1,"Far East Russia (east of the Kolyma River).","")</f>
        <v>......</v>
      </c>
      <c r="I735" s="11" t="s">
        <v>860</v>
      </c>
    </row>
    <row r="736" spans="1:9" ht="15">
      <c r="A736" s="8" t="e">
        <f>#REF!</f>
        <v>#REF!</v>
      </c>
      <c r="B736" s="11" t="str">
        <f>IF('3.Species Information'!W746&gt;1,"Arctic polar desert zone (Zone A)","")&amp;IF('3.Species Information'!X746&gt;1,",",".")&amp;IF('3.Species Information'!X746&gt;1," Northern arctic tundra zone (Zone B)","")&amp;IF('3.Species Information'!Y746&gt;1,",",".")&amp;IF('3.Species Information'!Y746&gt;1," Middle arctic tundra zone (Zone C)","")&amp;IF('3.Species Information'!Z746&gt;1,",",".")&amp;IF('3.Species Information'!Z746&gt;1," Southern arctic tundra zone (Zone D)","")&amp;IF('3.Species Information'!AA746&gt;1,",",".")&amp;IF('3.Species Information'!AA746&gt;1," Arctic shrub tundra zone (Zone E).","")</f>
        <v>....</v>
      </c>
      <c r="C736" s="11" t="str">
        <f>IF('3.Species Information'!AC746&gt;1,"Northern Alaska/Yukon","")&amp;IF('3.Species Information'!AD746&gt;1,",",".")&amp;IF('3.Species Information'!AD746&gt;1,"Western Canadian Arctic","")&amp;IF('3.Species Information'!AE746&gt;1,",",".")&amp;IF('3.Species Information'!AE746&gt;1,"Eastern Canadian Arctic","")&amp;IF('3.Species Information'!AF746&gt;1,",",".")&amp;IF('3.Species Information'!AF746&gt;1,"Ellesmere.","")</f>
        <v>...</v>
      </c>
      <c r="D736" s="11" t="str">
        <f>IF('3.Species Information'!AH746&gt;1,"Taiga Plains","")&amp;IF('3.Species Information'!AI746&gt;1,",",".")&amp;IF('3.Species Information'!AI746&gt;1,"Taiga Shield","")&amp;IF('3.Species Information'!AJ746&gt;1,",",".")&amp;IF('3.Species Information'!AJ746&gt;1,"Taiga Cordillera","")&amp;IF('3.Species Information'!AK746&gt;1,",",".")&amp;IF('3.Species Information'!AK746&gt;1,"Hudson Plains","")&amp;IF('3.Species Information'!AL746&gt;1,",",".")&amp;IF('3.Species Information'!AL746&gt;1,"Boreal Plains","")&amp;IF('3.Species Information'!AM746&gt;1,",",".")&amp;IF('3.Species Information'!AM746&gt;1,"Boreal Shield","")&amp;IF('3.Species Information'!AN746&gt;1,",",".")&amp;IF('3.Species Information'!AN746&gt;1,"Boreal Cordillera","")&amp;IF('3.Species Information'!AO746&gt;1,",",".")&amp;IF('3.Species Information'!AO746&gt;1,"Pacific Maritime","")&amp;IF('3.Species Information'!AP746&gt;1,",",".")&amp;IF('3.Species Information'!AP746&gt;1,"Montane Cordillera","")&amp;IF('3.Species Information'!AQ746&gt;1,",",".")&amp;IF('3.Species Information'!AQ746&gt;1,"Prairies","")&amp;IF('3.Species Information'!AR746&gt;1,",",".")&amp;IF('3.Species Information'!AR746&gt;1,"Atlantic Maritime","")&amp;IF('3.Species Information'!AS746&gt;1,",",".")&amp;IF('3.Species Information'!AS746&gt;1,"Mixedwood Plains.","")</f>
        <v>...........</v>
      </c>
      <c r="E736" s="11" t="str">
        <f>IF('3.Species Information'!AU746&gt;1,"Arctic","")&amp;IF('3.Species Information'!AV746&gt;1,",",".")&amp;IF('3.Species Information'!AV746&gt;1,"Alpine","")&amp;IF('3.Species Information'!AW746&gt;1,",",".")&amp;IF('3.Species Information'!AW746&gt;1,"Boreal","")&amp;IF('3.Species Information'!AX746&gt;1,",",".")&amp;IF('3.Species Information'!AX746&gt;1,BB737&amp;”.”,"")</f>
        <v>...</v>
      </c>
      <c r="F736" s="11" t="str">
        <f>IF('3.Species Information'!AZ746&gt;1,"Circumarctic","")&amp;IF('3.Species Information'!BA746&gt;1,",",".")&amp;IF('3.Species Information'!BA746&gt;1,"North American Arctic","")&amp;IF('3.Species Information'!BB746&gt;1,",",".")&amp;IF('3.Species Information'!BB746&gt;1,"Circumboreal","")&amp;IF('3.Species Information'!BC746&gt;1,",",".")&amp;IF('3.Species Information'!BC746&gt;1,"North American Boreal","")&amp;IF('3.Species Information'!BD746&gt;1,",",".")&amp;IF('3.Species Information'!BD746&gt;1,"North American Boreal Cordilleran","")&amp;IF('3.Species Information'!BE746&gt;1,",",".")&amp;IF('3.Species Information'!BE746&gt;1,"North American Temperate Cordilleran","")&amp;IF('3.Species Information'!BF746&gt;1,",",".")&amp;IF('3.Species Information'!BF746&gt;1,"Amphi-Beringian","")&amp;IF('3.Species Information'!BG746&gt;1,",",".")&amp;IF('3.Species Information'!BG746&gt;1,"North American Beringian","")&amp;IF('3.Species Information'!BH746&gt;1,",",".")&amp;IF('3.Species Information'!BH746&gt;1,"Amphi-Atlantic","")&amp;IF('3.Species Information'!BI746&gt;1,",",".")&amp;IF('3.Species Information'!BI746&gt;1,"Bipolar disjunct","")&amp;IF('3.Species Information'!BJ746&gt;1,",",".")&amp;IF('3.Species Information'!BJ746&gt;1,"Cosmopolitan","")&amp;IF('3.Species Information'!BK746&gt;1,",",".")&amp;IF('3.Species Information'!BK746&gt;1,BO737&amp;”.”,"")</f>
        <v>...........</v>
      </c>
      <c r="G736" s="11" t="str">
        <f>IF('3.Species Information'!BM746&gt;1,"Alaska","")&amp;IF('3.Species Information'!BN746&gt;1,",",".")&amp;IF('3.Species Information'!BN746&gt;1,"Yukon Territory","")&amp;IF('3.Species Information'!BO746&gt;1,",",".")&amp;IF('3.Species Information'!BO746&gt;1,"Northwest Territories","")&amp;IF('3.Species Information'!BP746&gt;1,",",".")&amp;IF('3.Species Information'!BP746&gt;1,"Nunavut","")&amp;IF('3.Species Information'!BQ746&gt;1,",",".")&amp;IF('3.Species Information'!BQ746&gt;1,"Manitoba (Hudson Bay coastal region, Wapusk National Park)","")&amp;IF('3.Species Information'!BR746&gt;1,",",".")&amp;IF('3.Species Information'!BR746&gt;1,"Ontario (Hudson Bay coastal region)","")&amp;IF('3.Species Information'!BS746&gt;1,",",".")&amp;IF('3.Species Information'!BS746&gt;1,"Québec","")&amp;IF('3.Species Information'!BT746&gt;1,",",".")&amp;IF('3.Species Information'!BT746&gt;1,"Newfoundland and Labrador.","")</f>
        <v>.......</v>
      </c>
      <c r="H736" s="11" t="str">
        <f>IF('3.Species Information'!BU746&gt;1,"Canada","")&amp;IF('3.Species Information'!BV746&gt;1,",",".")&amp;IF('3.Species Information'!BV746&gt;1,"United States (Alaska)","")&amp;IF('3.Species Information'!BW746&gt;1,",",".")&amp;IF('3.Species Information'!BW746&gt;1,"Greenland","")&amp;IF('3.Species Information'!BX746&gt;1,",",".")&amp;IF('3.Species Information'!BX746&gt;1,"Scandinavia (including Svalbard)","")&amp;IF('3.Species Information'!BY746&gt;1,",",".")&amp;IF('3.Species Information'!BY746&gt;1,"European Russia","")&amp;IF('3.Species Information'!BZ746&gt;1,",",".")&amp;IF('3.Species Information'!BZ746&gt;1,"Siberian Russia (Europe Border to the Kolyma River)","")&amp;IF('3.Species Information'!CA746&gt;1,",",".")&amp;IF('3.Species Information'!CA746&gt;1,"Far East Russia (east of the Kolyma River).","")</f>
        <v>......</v>
      </c>
      <c r="I736" s="11" t="s">
        <v>860</v>
      </c>
    </row>
    <row r="737" spans="1:9" ht="15">
      <c r="A737" s="8" t="e">
        <f>#REF!</f>
        <v>#REF!</v>
      </c>
      <c r="B737" s="11" t="str">
        <f>IF('3.Species Information'!W747&gt;1,"Arctic polar desert zone (Zone A)","")&amp;IF('3.Species Information'!X747&gt;1,",",".")&amp;IF('3.Species Information'!X747&gt;1," Northern arctic tundra zone (Zone B)","")&amp;IF('3.Species Information'!Y747&gt;1,",",".")&amp;IF('3.Species Information'!Y747&gt;1," Middle arctic tundra zone (Zone C)","")&amp;IF('3.Species Information'!Z747&gt;1,",",".")&amp;IF('3.Species Information'!Z747&gt;1," Southern arctic tundra zone (Zone D)","")&amp;IF('3.Species Information'!AA747&gt;1,",",".")&amp;IF('3.Species Information'!AA747&gt;1," Arctic shrub tundra zone (Zone E).","")</f>
        <v>....</v>
      </c>
      <c r="C737" s="11" t="str">
        <f>IF('3.Species Information'!AC747&gt;1,"Northern Alaska/Yukon","")&amp;IF('3.Species Information'!AD747&gt;1,",",".")&amp;IF('3.Species Information'!AD747&gt;1,"Western Canadian Arctic","")&amp;IF('3.Species Information'!AE747&gt;1,",",".")&amp;IF('3.Species Information'!AE747&gt;1,"Eastern Canadian Arctic","")&amp;IF('3.Species Information'!AF747&gt;1,",",".")&amp;IF('3.Species Information'!AF747&gt;1,"Ellesmere.","")</f>
        <v>...</v>
      </c>
      <c r="D737" s="11" t="str">
        <f>IF('3.Species Information'!AH747&gt;1,"Taiga Plains","")&amp;IF('3.Species Information'!AI747&gt;1,",",".")&amp;IF('3.Species Information'!AI747&gt;1,"Taiga Shield","")&amp;IF('3.Species Information'!AJ747&gt;1,",",".")&amp;IF('3.Species Information'!AJ747&gt;1,"Taiga Cordillera","")&amp;IF('3.Species Information'!AK747&gt;1,",",".")&amp;IF('3.Species Information'!AK747&gt;1,"Hudson Plains","")&amp;IF('3.Species Information'!AL747&gt;1,",",".")&amp;IF('3.Species Information'!AL747&gt;1,"Boreal Plains","")&amp;IF('3.Species Information'!AM747&gt;1,",",".")&amp;IF('3.Species Information'!AM747&gt;1,"Boreal Shield","")&amp;IF('3.Species Information'!AN747&gt;1,",",".")&amp;IF('3.Species Information'!AN747&gt;1,"Boreal Cordillera","")&amp;IF('3.Species Information'!AO747&gt;1,",",".")&amp;IF('3.Species Information'!AO747&gt;1,"Pacific Maritime","")&amp;IF('3.Species Information'!AP747&gt;1,",",".")&amp;IF('3.Species Information'!AP747&gt;1,"Montane Cordillera","")&amp;IF('3.Species Information'!AQ747&gt;1,",",".")&amp;IF('3.Species Information'!AQ747&gt;1,"Prairies","")&amp;IF('3.Species Information'!AR747&gt;1,",",".")&amp;IF('3.Species Information'!AR747&gt;1,"Atlantic Maritime","")&amp;IF('3.Species Information'!AS747&gt;1,",",".")&amp;IF('3.Species Information'!AS747&gt;1,"Mixedwood Plains.","")</f>
        <v>...........</v>
      </c>
      <c r="E737" s="11" t="str">
        <f>IF('3.Species Information'!AU747&gt;1,"Arctic","")&amp;IF('3.Species Information'!AV747&gt;1,",",".")&amp;IF('3.Species Information'!AV747&gt;1,"Alpine","")&amp;IF('3.Species Information'!AW747&gt;1,",",".")&amp;IF('3.Species Information'!AW747&gt;1,"Boreal","")&amp;IF('3.Species Information'!AX747&gt;1,",",".")&amp;IF('3.Species Information'!AX747&gt;1,BB738&amp;”.”,"")</f>
        <v>...</v>
      </c>
      <c r="F737" s="11" t="str">
        <f>IF('3.Species Information'!AZ747&gt;1,"Circumarctic","")&amp;IF('3.Species Information'!BA747&gt;1,",",".")&amp;IF('3.Species Information'!BA747&gt;1,"North American Arctic","")&amp;IF('3.Species Information'!BB747&gt;1,",",".")&amp;IF('3.Species Information'!BB747&gt;1,"Circumboreal","")&amp;IF('3.Species Information'!BC747&gt;1,",",".")&amp;IF('3.Species Information'!BC747&gt;1,"North American Boreal","")&amp;IF('3.Species Information'!BD747&gt;1,",",".")&amp;IF('3.Species Information'!BD747&gt;1,"North American Boreal Cordilleran","")&amp;IF('3.Species Information'!BE747&gt;1,",",".")&amp;IF('3.Species Information'!BE747&gt;1,"North American Temperate Cordilleran","")&amp;IF('3.Species Information'!BF747&gt;1,",",".")&amp;IF('3.Species Information'!BF747&gt;1,"Amphi-Beringian","")&amp;IF('3.Species Information'!BG747&gt;1,",",".")&amp;IF('3.Species Information'!BG747&gt;1,"North American Beringian","")&amp;IF('3.Species Information'!BH747&gt;1,",",".")&amp;IF('3.Species Information'!BH747&gt;1,"Amphi-Atlantic","")&amp;IF('3.Species Information'!BI747&gt;1,",",".")&amp;IF('3.Species Information'!BI747&gt;1,"Bipolar disjunct","")&amp;IF('3.Species Information'!BJ747&gt;1,",",".")&amp;IF('3.Species Information'!BJ747&gt;1,"Cosmopolitan","")&amp;IF('3.Species Information'!BK747&gt;1,",",".")&amp;IF('3.Species Information'!BK747&gt;1,BO738&amp;”.”,"")</f>
        <v>...........</v>
      </c>
      <c r="G737" s="11" t="str">
        <f>IF('3.Species Information'!BM747&gt;1,"Alaska","")&amp;IF('3.Species Information'!BN747&gt;1,",",".")&amp;IF('3.Species Information'!BN747&gt;1,"Yukon Territory","")&amp;IF('3.Species Information'!BO747&gt;1,",",".")&amp;IF('3.Species Information'!BO747&gt;1,"Northwest Territories","")&amp;IF('3.Species Information'!BP747&gt;1,",",".")&amp;IF('3.Species Information'!BP747&gt;1,"Nunavut","")&amp;IF('3.Species Information'!BQ747&gt;1,",",".")&amp;IF('3.Species Information'!BQ747&gt;1,"Manitoba (Hudson Bay coastal region, Wapusk National Park)","")&amp;IF('3.Species Information'!BR747&gt;1,",",".")&amp;IF('3.Species Information'!BR747&gt;1,"Ontario (Hudson Bay coastal region)","")&amp;IF('3.Species Information'!BS747&gt;1,",",".")&amp;IF('3.Species Information'!BS747&gt;1,"Québec","")&amp;IF('3.Species Information'!BT747&gt;1,",",".")&amp;IF('3.Species Information'!BT747&gt;1,"Newfoundland and Labrador.","")</f>
        <v>.......</v>
      </c>
      <c r="H737" s="11" t="str">
        <f>IF('3.Species Information'!BU747&gt;1,"Canada","")&amp;IF('3.Species Information'!BV747&gt;1,",",".")&amp;IF('3.Species Information'!BV747&gt;1,"United States (Alaska)","")&amp;IF('3.Species Information'!BW747&gt;1,",",".")&amp;IF('3.Species Information'!BW747&gt;1,"Greenland","")&amp;IF('3.Species Information'!BX747&gt;1,",",".")&amp;IF('3.Species Information'!BX747&gt;1,"Scandinavia (including Svalbard)","")&amp;IF('3.Species Information'!BY747&gt;1,",",".")&amp;IF('3.Species Information'!BY747&gt;1,"European Russia","")&amp;IF('3.Species Information'!BZ747&gt;1,",",".")&amp;IF('3.Species Information'!BZ747&gt;1,"Siberian Russia (Europe Border to the Kolyma River)","")&amp;IF('3.Species Information'!CA747&gt;1,",",".")&amp;IF('3.Species Information'!CA747&gt;1,"Far East Russia (east of the Kolyma River).","")</f>
        <v>......</v>
      </c>
      <c r="I737" s="11" t="s">
        <v>860</v>
      </c>
    </row>
    <row r="738" spans="1:9" ht="15">
      <c r="A738" s="8" t="e">
        <f>#REF!</f>
        <v>#REF!</v>
      </c>
      <c r="B738" s="11" t="str">
        <f>IF('3.Species Information'!W748&gt;1,"Arctic polar desert zone (Zone A)","")&amp;IF('3.Species Information'!X748&gt;1,",",".")&amp;IF('3.Species Information'!X748&gt;1," Northern arctic tundra zone (Zone B)","")&amp;IF('3.Species Information'!Y748&gt;1,",",".")&amp;IF('3.Species Information'!Y748&gt;1," Middle arctic tundra zone (Zone C)","")&amp;IF('3.Species Information'!Z748&gt;1,",",".")&amp;IF('3.Species Information'!Z748&gt;1," Southern arctic tundra zone (Zone D)","")&amp;IF('3.Species Information'!AA748&gt;1,",",".")&amp;IF('3.Species Information'!AA748&gt;1," Arctic shrub tundra zone (Zone E).","")</f>
        <v>....</v>
      </c>
      <c r="C738" s="11" t="str">
        <f>IF('3.Species Information'!AC748&gt;1,"Northern Alaska/Yukon","")&amp;IF('3.Species Information'!AD748&gt;1,",",".")&amp;IF('3.Species Information'!AD748&gt;1,"Western Canadian Arctic","")&amp;IF('3.Species Information'!AE748&gt;1,",",".")&amp;IF('3.Species Information'!AE748&gt;1,"Eastern Canadian Arctic","")&amp;IF('3.Species Information'!AF748&gt;1,",",".")&amp;IF('3.Species Information'!AF748&gt;1,"Ellesmere.","")</f>
        <v>...</v>
      </c>
      <c r="D738" s="11" t="str">
        <f>IF('3.Species Information'!AH748&gt;1,"Taiga Plains","")&amp;IF('3.Species Information'!AI748&gt;1,",",".")&amp;IF('3.Species Information'!AI748&gt;1,"Taiga Shield","")&amp;IF('3.Species Information'!AJ748&gt;1,",",".")&amp;IF('3.Species Information'!AJ748&gt;1,"Taiga Cordillera","")&amp;IF('3.Species Information'!AK748&gt;1,",",".")&amp;IF('3.Species Information'!AK748&gt;1,"Hudson Plains","")&amp;IF('3.Species Information'!AL748&gt;1,",",".")&amp;IF('3.Species Information'!AL748&gt;1,"Boreal Plains","")&amp;IF('3.Species Information'!AM748&gt;1,",",".")&amp;IF('3.Species Information'!AM748&gt;1,"Boreal Shield","")&amp;IF('3.Species Information'!AN748&gt;1,",",".")&amp;IF('3.Species Information'!AN748&gt;1,"Boreal Cordillera","")&amp;IF('3.Species Information'!AO748&gt;1,",",".")&amp;IF('3.Species Information'!AO748&gt;1,"Pacific Maritime","")&amp;IF('3.Species Information'!AP748&gt;1,",",".")&amp;IF('3.Species Information'!AP748&gt;1,"Montane Cordillera","")&amp;IF('3.Species Information'!AQ748&gt;1,",",".")&amp;IF('3.Species Information'!AQ748&gt;1,"Prairies","")&amp;IF('3.Species Information'!AR748&gt;1,",",".")&amp;IF('3.Species Information'!AR748&gt;1,"Atlantic Maritime","")&amp;IF('3.Species Information'!AS748&gt;1,",",".")&amp;IF('3.Species Information'!AS748&gt;1,"Mixedwood Plains.","")</f>
        <v>...........</v>
      </c>
      <c r="E738" s="11" t="str">
        <f>IF('3.Species Information'!AU748&gt;1,"Arctic","")&amp;IF('3.Species Information'!AV748&gt;1,",",".")&amp;IF('3.Species Information'!AV748&gt;1,"Alpine","")&amp;IF('3.Species Information'!AW748&gt;1,",",".")&amp;IF('3.Species Information'!AW748&gt;1,"Boreal","")&amp;IF('3.Species Information'!AX748&gt;1,",",".")&amp;IF('3.Species Information'!AX748&gt;1,BB739&amp;”.”,"")</f>
        <v>...</v>
      </c>
      <c r="F738" s="11" t="str">
        <f>IF('3.Species Information'!AZ748&gt;1,"Circumarctic","")&amp;IF('3.Species Information'!BA748&gt;1,",",".")&amp;IF('3.Species Information'!BA748&gt;1,"North American Arctic","")&amp;IF('3.Species Information'!BB748&gt;1,",",".")&amp;IF('3.Species Information'!BB748&gt;1,"Circumboreal","")&amp;IF('3.Species Information'!BC748&gt;1,",",".")&amp;IF('3.Species Information'!BC748&gt;1,"North American Boreal","")&amp;IF('3.Species Information'!BD748&gt;1,",",".")&amp;IF('3.Species Information'!BD748&gt;1,"North American Boreal Cordilleran","")&amp;IF('3.Species Information'!BE748&gt;1,",",".")&amp;IF('3.Species Information'!BE748&gt;1,"North American Temperate Cordilleran","")&amp;IF('3.Species Information'!BF748&gt;1,",",".")&amp;IF('3.Species Information'!BF748&gt;1,"Amphi-Beringian","")&amp;IF('3.Species Information'!BG748&gt;1,",",".")&amp;IF('3.Species Information'!BG748&gt;1,"North American Beringian","")&amp;IF('3.Species Information'!BH748&gt;1,",",".")&amp;IF('3.Species Information'!BH748&gt;1,"Amphi-Atlantic","")&amp;IF('3.Species Information'!BI748&gt;1,",",".")&amp;IF('3.Species Information'!BI748&gt;1,"Bipolar disjunct","")&amp;IF('3.Species Information'!BJ748&gt;1,",",".")&amp;IF('3.Species Information'!BJ748&gt;1,"Cosmopolitan","")&amp;IF('3.Species Information'!BK748&gt;1,",",".")&amp;IF('3.Species Information'!BK748&gt;1,BO739&amp;”.”,"")</f>
        <v>...........</v>
      </c>
      <c r="G738" s="11" t="str">
        <f>IF('3.Species Information'!BM748&gt;1,"Alaska","")&amp;IF('3.Species Information'!BN748&gt;1,",",".")&amp;IF('3.Species Information'!BN748&gt;1,"Yukon Territory","")&amp;IF('3.Species Information'!BO748&gt;1,",",".")&amp;IF('3.Species Information'!BO748&gt;1,"Northwest Territories","")&amp;IF('3.Species Information'!BP748&gt;1,",",".")&amp;IF('3.Species Information'!BP748&gt;1,"Nunavut","")&amp;IF('3.Species Information'!BQ748&gt;1,",",".")&amp;IF('3.Species Information'!BQ748&gt;1,"Manitoba (Hudson Bay coastal region, Wapusk National Park)","")&amp;IF('3.Species Information'!BR748&gt;1,",",".")&amp;IF('3.Species Information'!BR748&gt;1,"Ontario (Hudson Bay coastal region)","")&amp;IF('3.Species Information'!BS748&gt;1,",",".")&amp;IF('3.Species Information'!BS748&gt;1,"Québec","")&amp;IF('3.Species Information'!BT748&gt;1,",",".")&amp;IF('3.Species Information'!BT748&gt;1,"Newfoundland and Labrador.","")</f>
        <v>.......</v>
      </c>
      <c r="H738" s="11" t="str">
        <f>IF('3.Species Information'!BU748&gt;1,"Canada","")&amp;IF('3.Species Information'!BV748&gt;1,",",".")&amp;IF('3.Species Information'!BV748&gt;1,"United States (Alaska)","")&amp;IF('3.Species Information'!BW748&gt;1,",",".")&amp;IF('3.Species Information'!BW748&gt;1,"Greenland","")&amp;IF('3.Species Information'!BX748&gt;1,",",".")&amp;IF('3.Species Information'!BX748&gt;1,"Scandinavia (including Svalbard)","")&amp;IF('3.Species Information'!BY748&gt;1,",",".")&amp;IF('3.Species Information'!BY748&gt;1,"European Russia","")&amp;IF('3.Species Information'!BZ748&gt;1,",",".")&amp;IF('3.Species Information'!BZ748&gt;1,"Siberian Russia (Europe Border to the Kolyma River)","")&amp;IF('3.Species Information'!CA748&gt;1,",",".")&amp;IF('3.Species Information'!CA748&gt;1,"Far East Russia (east of the Kolyma River).","")</f>
        <v>......</v>
      </c>
      <c r="I738" s="11" t="s">
        <v>860</v>
      </c>
    </row>
    <row r="739" spans="1:9" ht="15">
      <c r="A739" s="8" t="e">
        <f>#REF!</f>
        <v>#REF!</v>
      </c>
      <c r="B739" s="11" t="str">
        <f>IF('3.Species Information'!W749&gt;1,"Arctic polar desert zone (Zone A)","")&amp;IF('3.Species Information'!X749&gt;1,",",".")&amp;IF('3.Species Information'!X749&gt;1," Northern arctic tundra zone (Zone B)","")&amp;IF('3.Species Information'!Y749&gt;1,",",".")&amp;IF('3.Species Information'!Y749&gt;1," Middle arctic tundra zone (Zone C)","")&amp;IF('3.Species Information'!Z749&gt;1,",",".")&amp;IF('3.Species Information'!Z749&gt;1," Southern arctic tundra zone (Zone D)","")&amp;IF('3.Species Information'!AA749&gt;1,",",".")&amp;IF('3.Species Information'!AA749&gt;1," Arctic shrub tundra zone (Zone E).","")</f>
        <v>....</v>
      </c>
      <c r="C739" s="11" t="str">
        <f>IF('3.Species Information'!AC749&gt;1,"Northern Alaska/Yukon","")&amp;IF('3.Species Information'!AD749&gt;1,",",".")&amp;IF('3.Species Information'!AD749&gt;1,"Western Canadian Arctic","")&amp;IF('3.Species Information'!AE749&gt;1,",",".")&amp;IF('3.Species Information'!AE749&gt;1,"Eastern Canadian Arctic","")&amp;IF('3.Species Information'!AF749&gt;1,",",".")&amp;IF('3.Species Information'!AF749&gt;1,"Ellesmere.","")</f>
        <v>...</v>
      </c>
      <c r="D739" s="11" t="str">
        <f>IF('3.Species Information'!AH749&gt;1,"Taiga Plains","")&amp;IF('3.Species Information'!AI749&gt;1,",",".")&amp;IF('3.Species Information'!AI749&gt;1,"Taiga Shield","")&amp;IF('3.Species Information'!AJ749&gt;1,",",".")&amp;IF('3.Species Information'!AJ749&gt;1,"Taiga Cordillera","")&amp;IF('3.Species Information'!AK749&gt;1,",",".")&amp;IF('3.Species Information'!AK749&gt;1,"Hudson Plains","")&amp;IF('3.Species Information'!AL749&gt;1,",",".")&amp;IF('3.Species Information'!AL749&gt;1,"Boreal Plains","")&amp;IF('3.Species Information'!AM749&gt;1,",",".")&amp;IF('3.Species Information'!AM749&gt;1,"Boreal Shield","")&amp;IF('3.Species Information'!AN749&gt;1,",",".")&amp;IF('3.Species Information'!AN749&gt;1,"Boreal Cordillera","")&amp;IF('3.Species Information'!AO749&gt;1,",",".")&amp;IF('3.Species Information'!AO749&gt;1,"Pacific Maritime","")&amp;IF('3.Species Information'!AP749&gt;1,",",".")&amp;IF('3.Species Information'!AP749&gt;1,"Montane Cordillera","")&amp;IF('3.Species Information'!AQ749&gt;1,",",".")&amp;IF('3.Species Information'!AQ749&gt;1,"Prairies","")&amp;IF('3.Species Information'!AR749&gt;1,",",".")&amp;IF('3.Species Information'!AR749&gt;1,"Atlantic Maritime","")&amp;IF('3.Species Information'!AS749&gt;1,",",".")&amp;IF('3.Species Information'!AS749&gt;1,"Mixedwood Plains.","")</f>
        <v>...........</v>
      </c>
      <c r="E739" s="11" t="str">
        <f>IF('3.Species Information'!AU749&gt;1,"Arctic","")&amp;IF('3.Species Information'!AV749&gt;1,",",".")&amp;IF('3.Species Information'!AV749&gt;1,"Alpine","")&amp;IF('3.Species Information'!AW749&gt;1,",",".")&amp;IF('3.Species Information'!AW749&gt;1,"Boreal","")&amp;IF('3.Species Information'!AX749&gt;1,",",".")&amp;IF('3.Species Information'!AX749&gt;1,BB740&amp;”.”,"")</f>
        <v>...</v>
      </c>
      <c r="F739" s="11" t="str">
        <f>IF('3.Species Information'!AZ749&gt;1,"Circumarctic","")&amp;IF('3.Species Information'!BA749&gt;1,",",".")&amp;IF('3.Species Information'!BA749&gt;1,"North American Arctic","")&amp;IF('3.Species Information'!BB749&gt;1,",",".")&amp;IF('3.Species Information'!BB749&gt;1,"Circumboreal","")&amp;IF('3.Species Information'!BC749&gt;1,",",".")&amp;IF('3.Species Information'!BC749&gt;1,"North American Boreal","")&amp;IF('3.Species Information'!BD749&gt;1,",",".")&amp;IF('3.Species Information'!BD749&gt;1,"North American Boreal Cordilleran","")&amp;IF('3.Species Information'!BE749&gt;1,",",".")&amp;IF('3.Species Information'!BE749&gt;1,"North American Temperate Cordilleran","")&amp;IF('3.Species Information'!BF749&gt;1,",",".")&amp;IF('3.Species Information'!BF749&gt;1,"Amphi-Beringian","")&amp;IF('3.Species Information'!BG749&gt;1,",",".")&amp;IF('3.Species Information'!BG749&gt;1,"North American Beringian","")&amp;IF('3.Species Information'!BH749&gt;1,",",".")&amp;IF('3.Species Information'!BH749&gt;1,"Amphi-Atlantic","")&amp;IF('3.Species Information'!BI749&gt;1,",",".")&amp;IF('3.Species Information'!BI749&gt;1,"Bipolar disjunct","")&amp;IF('3.Species Information'!BJ749&gt;1,",",".")&amp;IF('3.Species Information'!BJ749&gt;1,"Cosmopolitan","")&amp;IF('3.Species Information'!BK749&gt;1,",",".")&amp;IF('3.Species Information'!BK749&gt;1,BO740&amp;”.”,"")</f>
        <v>...........</v>
      </c>
      <c r="G739" s="11" t="str">
        <f>IF('3.Species Information'!BM749&gt;1,"Alaska","")&amp;IF('3.Species Information'!BN749&gt;1,",",".")&amp;IF('3.Species Information'!BN749&gt;1,"Yukon Territory","")&amp;IF('3.Species Information'!BO749&gt;1,",",".")&amp;IF('3.Species Information'!BO749&gt;1,"Northwest Territories","")&amp;IF('3.Species Information'!BP749&gt;1,",",".")&amp;IF('3.Species Information'!BP749&gt;1,"Nunavut","")&amp;IF('3.Species Information'!BQ749&gt;1,",",".")&amp;IF('3.Species Information'!BQ749&gt;1,"Manitoba (Hudson Bay coastal region, Wapusk National Park)","")&amp;IF('3.Species Information'!BR749&gt;1,",",".")&amp;IF('3.Species Information'!BR749&gt;1,"Ontario (Hudson Bay coastal region)","")&amp;IF('3.Species Information'!BS749&gt;1,",",".")&amp;IF('3.Species Information'!BS749&gt;1,"Québec","")&amp;IF('3.Species Information'!BT749&gt;1,",",".")&amp;IF('3.Species Information'!BT749&gt;1,"Newfoundland and Labrador.","")</f>
        <v>.......</v>
      </c>
      <c r="H739" s="11" t="str">
        <f>IF('3.Species Information'!BU749&gt;1,"Canada","")&amp;IF('3.Species Information'!BV749&gt;1,",",".")&amp;IF('3.Species Information'!BV749&gt;1,"United States (Alaska)","")&amp;IF('3.Species Information'!BW749&gt;1,",",".")&amp;IF('3.Species Information'!BW749&gt;1,"Greenland","")&amp;IF('3.Species Information'!BX749&gt;1,",",".")&amp;IF('3.Species Information'!BX749&gt;1,"Scandinavia (including Svalbard)","")&amp;IF('3.Species Information'!BY749&gt;1,",",".")&amp;IF('3.Species Information'!BY749&gt;1,"European Russia","")&amp;IF('3.Species Information'!BZ749&gt;1,",",".")&amp;IF('3.Species Information'!BZ749&gt;1,"Siberian Russia (Europe Border to the Kolyma River)","")&amp;IF('3.Species Information'!CA749&gt;1,",",".")&amp;IF('3.Species Information'!CA749&gt;1,"Far East Russia (east of the Kolyma River).","")</f>
        <v>......</v>
      </c>
      <c r="I739" s="11" t="s">
        <v>860</v>
      </c>
    </row>
    <row r="740" spans="1:9" ht="15">
      <c r="A740" s="8" t="e">
        <f>#REF!</f>
        <v>#REF!</v>
      </c>
      <c r="B740" s="11" t="str">
        <f>IF('3.Species Information'!W750&gt;1,"Arctic polar desert zone (Zone A)","")&amp;IF('3.Species Information'!X750&gt;1,",",".")&amp;IF('3.Species Information'!X750&gt;1," Northern arctic tundra zone (Zone B)","")&amp;IF('3.Species Information'!Y750&gt;1,",",".")&amp;IF('3.Species Information'!Y750&gt;1," Middle arctic tundra zone (Zone C)","")&amp;IF('3.Species Information'!Z750&gt;1,",",".")&amp;IF('3.Species Information'!Z750&gt;1," Southern arctic tundra zone (Zone D)","")&amp;IF('3.Species Information'!AA750&gt;1,",",".")&amp;IF('3.Species Information'!AA750&gt;1," Arctic shrub tundra zone (Zone E).","")</f>
        <v>....</v>
      </c>
      <c r="C740" s="11" t="str">
        <f>IF('3.Species Information'!AC750&gt;1,"Northern Alaska/Yukon","")&amp;IF('3.Species Information'!AD750&gt;1,",",".")&amp;IF('3.Species Information'!AD750&gt;1,"Western Canadian Arctic","")&amp;IF('3.Species Information'!AE750&gt;1,",",".")&amp;IF('3.Species Information'!AE750&gt;1,"Eastern Canadian Arctic","")&amp;IF('3.Species Information'!AF750&gt;1,",",".")&amp;IF('3.Species Information'!AF750&gt;1,"Ellesmere.","")</f>
        <v>...</v>
      </c>
      <c r="D740" s="11" t="str">
        <f>IF('3.Species Information'!AH750&gt;1,"Taiga Plains","")&amp;IF('3.Species Information'!AI750&gt;1,",",".")&amp;IF('3.Species Information'!AI750&gt;1,"Taiga Shield","")&amp;IF('3.Species Information'!AJ750&gt;1,",",".")&amp;IF('3.Species Information'!AJ750&gt;1,"Taiga Cordillera","")&amp;IF('3.Species Information'!AK750&gt;1,",",".")&amp;IF('3.Species Information'!AK750&gt;1,"Hudson Plains","")&amp;IF('3.Species Information'!AL750&gt;1,",",".")&amp;IF('3.Species Information'!AL750&gt;1,"Boreal Plains","")&amp;IF('3.Species Information'!AM750&gt;1,",",".")&amp;IF('3.Species Information'!AM750&gt;1,"Boreal Shield","")&amp;IF('3.Species Information'!AN750&gt;1,",",".")&amp;IF('3.Species Information'!AN750&gt;1,"Boreal Cordillera","")&amp;IF('3.Species Information'!AO750&gt;1,",",".")&amp;IF('3.Species Information'!AO750&gt;1,"Pacific Maritime","")&amp;IF('3.Species Information'!AP750&gt;1,",",".")&amp;IF('3.Species Information'!AP750&gt;1,"Montane Cordillera","")&amp;IF('3.Species Information'!AQ750&gt;1,",",".")&amp;IF('3.Species Information'!AQ750&gt;1,"Prairies","")&amp;IF('3.Species Information'!AR750&gt;1,",",".")&amp;IF('3.Species Information'!AR750&gt;1,"Atlantic Maritime","")&amp;IF('3.Species Information'!AS750&gt;1,",",".")&amp;IF('3.Species Information'!AS750&gt;1,"Mixedwood Plains.","")</f>
        <v>...........</v>
      </c>
      <c r="E740" s="11" t="str">
        <f>IF('3.Species Information'!AU750&gt;1,"Arctic","")&amp;IF('3.Species Information'!AV750&gt;1,",",".")&amp;IF('3.Species Information'!AV750&gt;1,"Alpine","")&amp;IF('3.Species Information'!AW750&gt;1,",",".")&amp;IF('3.Species Information'!AW750&gt;1,"Boreal","")&amp;IF('3.Species Information'!AX750&gt;1,",",".")&amp;IF('3.Species Information'!AX750&gt;1,BB741&amp;”.”,"")</f>
        <v>...</v>
      </c>
      <c r="F740" s="11" t="str">
        <f>IF('3.Species Information'!AZ750&gt;1,"Circumarctic","")&amp;IF('3.Species Information'!BA750&gt;1,",",".")&amp;IF('3.Species Information'!BA750&gt;1,"North American Arctic","")&amp;IF('3.Species Information'!BB750&gt;1,",",".")&amp;IF('3.Species Information'!BB750&gt;1,"Circumboreal","")&amp;IF('3.Species Information'!BC750&gt;1,",",".")&amp;IF('3.Species Information'!BC750&gt;1,"North American Boreal","")&amp;IF('3.Species Information'!BD750&gt;1,",",".")&amp;IF('3.Species Information'!BD750&gt;1,"North American Boreal Cordilleran","")&amp;IF('3.Species Information'!BE750&gt;1,",",".")&amp;IF('3.Species Information'!BE750&gt;1,"North American Temperate Cordilleran","")&amp;IF('3.Species Information'!BF750&gt;1,",",".")&amp;IF('3.Species Information'!BF750&gt;1,"Amphi-Beringian","")&amp;IF('3.Species Information'!BG750&gt;1,",",".")&amp;IF('3.Species Information'!BG750&gt;1,"North American Beringian","")&amp;IF('3.Species Information'!BH750&gt;1,",",".")&amp;IF('3.Species Information'!BH750&gt;1,"Amphi-Atlantic","")&amp;IF('3.Species Information'!BI750&gt;1,",",".")&amp;IF('3.Species Information'!BI750&gt;1,"Bipolar disjunct","")&amp;IF('3.Species Information'!BJ750&gt;1,",",".")&amp;IF('3.Species Information'!BJ750&gt;1,"Cosmopolitan","")&amp;IF('3.Species Information'!BK750&gt;1,",",".")&amp;IF('3.Species Information'!BK750&gt;1,BO741&amp;”.”,"")</f>
        <v>...........</v>
      </c>
      <c r="G740" s="11" t="str">
        <f>IF('3.Species Information'!BM750&gt;1,"Alaska","")&amp;IF('3.Species Information'!BN750&gt;1,",",".")&amp;IF('3.Species Information'!BN750&gt;1,"Yukon Territory","")&amp;IF('3.Species Information'!BO750&gt;1,",",".")&amp;IF('3.Species Information'!BO750&gt;1,"Northwest Territories","")&amp;IF('3.Species Information'!BP750&gt;1,",",".")&amp;IF('3.Species Information'!BP750&gt;1,"Nunavut","")&amp;IF('3.Species Information'!BQ750&gt;1,",",".")&amp;IF('3.Species Information'!BQ750&gt;1,"Manitoba (Hudson Bay coastal region, Wapusk National Park)","")&amp;IF('3.Species Information'!BR750&gt;1,",",".")&amp;IF('3.Species Information'!BR750&gt;1,"Ontario (Hudson Bay coastal region)","")&amp;IF('3.Species Information'!BS750&gt;1,",",".")&amp;IF('3.Species Information'!BS750&gt;1,"Québec","")&amp;IF('3.Species Information'!BT750&gt;1,",",".")&amp;IF('3.Species Information'!BT750&gt;1,"Newfoundland and Labrador.","")</f>
        <v>.......</v>
      </c>
      <c r="H740" s="11" t="str">
        <f>IF('3.Species Information'!BU750&gt;1,"Canada","")&amp;IF('3.Species Information'!BV750&gt;1,",",".")&amp;IF('3.Species Information'!BV750&gt;1,"United States (Alaska)","")&amp;IF('3.Species Information'!BW750&gt;1,",",".")&amp;IF('3.Species Information'!BW750&gt;1,"Greenland","")&amp;IF('3.Species Information'!BX750&gt;1,",",".")&amp;IF('3.Species Information'!BX750&gt;1,"Scandinavia (including Svalbard)","")&amp;IF('3.Species Information'!BY750&gt;1,",",".")&amp;IF('3.Species Information'!BY750&gt;1,"European Russia","")&amp;IF('3.Species Information'!BZ750&gt;1,",",".")&amp;IF('3.Species Information'!BZ750&gt;1,"Siberian Russia (Europe Border to the Kolyma River)","")&amp;IF('3.Species Information'!CA750&gt;1,",",".")&amp;IF('3.Species Information'!CA750&gt;1,"Far East Russia (east of the Kolyma River).","")</f>
        <v>......</v>
      </c>
      <c r="I740" s="11" t="s">
        <v>860</v>
      </c>
    </row>
    <row r="741" spans="1:9" ht="15">
      <c r="A741" s="8" t="e">
        <f>#REF!</f>
        <v>#REF!</v>
      </c>
      <c r="B741" s="11" t="str">
        <f>IF('3.Species Information'!W751&gt;1,"Arctic polar desert zone (Zone A)","")&amp;IF('3.Species Information'!X751&gt;1,",",".")&amp;IF('3.Species Information'!X751&gt;1," Northern arctic tundra zone (Zone B)","")&amp;IF('3.Species Information'!Y751&gt;1,",",".")&amp;IF('3.Species Information'!Y751&gt;1," Middle arctic tundra zone (Zone C)","")&amp;IF('3.Species Information'!Z751&gt;1,",",".")&amp;IF('3.Species Information'!Z751&gt;1," Southern arctic tundra zone (Zone D)","")&amp;IF('3.Species Information'!AA751&gt;1,",",".")&amp;IF('3.Species Information'!AA751&gt;1," Arctic shrub tundra zone (Zone E).","")</f>
        <v>....</v>
      </c>
      <c r="C741" s="11" t="str">
        <f>IF('3.Species Information'!AC751&gt;1,"Northern Alaska/Yukon","")&amp;IF('3.Species Information'!AD751&gt;1,",",".")&amp;IF('3.Species Information'!AD751&gt;1,"Western Canadian Arctic","")&amp;IF('3.Species Information'!AE751&gt;1,",",".")&amp;IF('3.Species Information'!AE751&gt;1,"Eastern Canadian Arctic","")&amp;IF('3.Species Information'!AF751&gt;1,",",".")&amp;IF('3.Species Information'!AF751&gt;1,"Ellesmere.","")</f>
        <v>...</v>
      </c>
      <c r="D741" s="11" t="str">
        <f>IF('3.Species Information'!AH751&gt;1,"Taiga Plains","")&amp;IF('3.Species Information'!AI751&gt;1,",",".")&amp;IF('3.Species Information'!AI751&gt;1,"Taiga Shield","")&amp;IF('3.Species Information'!AJ751&gt;1,",",".")&amp;IF('3.Species Information'!AJ751&gt;1,"Taiga Cordillera","")&amp;IF('3.Species Information'!AK751&gt;1,",",".")&amp;IF('3.Species Information'!AK751&gt;1,"Hudson Plains","")&amp;IF('3.Species Information'!AL751&gt;1,",",".")&amp;IF('3.Species Information'!AL751&gt;1,"Boreal Plains","")&amp;IF('3.Species Information'!AM751&gt;1,",",".")&amp;IF('3.Species Information'!AM751&gt;1,"Boreal Shield","")&amp;IF('3.Species Information'!AN751&gt;1,",",".")&amp;IF('3.Species Information'!AN751&gt;1,"Boreal Cordillera","")&amp;IF('3.Species Information'!AO751&gt;1,",",".")&amp;IF('3.Species Information'!AO751&gt;1,"Pacific Maritime","")&amp;IF('3.Species Information'!AP751&gt;1,",",".")&amp;IF('3.Species Information'!AP751&gt;1,"Montane Cordillera","")&amp;IF('3.Species Information'!AQ751&gt;1,",",".")&amp;IF('3.Species Information'!AQ751&gt;1,"Prairies","")&amp;IF('3.Species Information'!AR751&gt;1,",",".")&amp;IF('3.Species Information'!AR751&gt;1,"Atlantic Maritime","")&amp;IF('3.Species Information'!AS751&gt;1,",",".")&amp;IF('3.Species Information'!AS751&gt;1,"Mixedwood Plains.","")</f>
        <v>...........</v>
      </c>
      <c r="E741" s="11" t="str">
        <f>IF('3.Species Information'!AU751&gt;1,"Arctic","")&amp;IF('3.Species Information'!AV751&gt;1,",",".")&amp;IF('3.Species Information'!AV751&gt;1,"Alpine","")&amp;IF('3.Species Information'!AW751&gt;1,",",".")&amp;IF('3.Species Information'!AW751&gt;1,"Boreal","")&amp;IF('3.Species Information'!AX751&gt;1,",",".")&amp;IF('3.Species Information'!AX751&gt;1,BB742&amp;”.”,"")</f>
        <v>...</v>
      </c>
      <c r="F741" s="11" t="str">
        <f>IF('3.Species Information'!AZ751&gt;1,"Circumarctic","")&amp;IF('3.Species Information'!BA751&gt;1,",",".")&amp;IF('3.Species Information'!BA751&gt;1,"North American Arctic","")&amp;IF('3.Species Information'!BB751&gt;1,",",".")&amp;IF('3.Species Information'!BB751&gt;1,"Circumboreal","")&amp;IF('3.Species Information'!BC751&gt;1,",",".")&amp;IF('3.Species Information'!BC751&gt;1,"North American Boreal","")&amp;IF('3.Species Information'!BD751&gt;1,",",".")&amp;IF('3.Species Information'!BD751&gt;1,"North American Boreal Cordilleran","")&amp;IF('3.Species Information'!BE751&gt;1,",",".")&amp;IF('3.Species Information'!BE751&gt;1,"North American Temperate Cordilleran","")&amp;IF('3.Species Information'!BF751&gt;1,",",".")&amp;IF('3.Species Information'!BF751&gt;1,"Amphi-Beringian","")&amp;IF('3.Species Information'!BG751&gt;1,",",".")&amp;IF('3.Species Information'!BG751&gt;1,"North American Beringian","")&amp;IF('3.Species Information'!BH751&gt;1,",",".")&amp;IF('3.Species Information'!BH751&gt;1,"Amphi-Atlantic","")&amp;IF('3.Species Information'!BI751&gt;1,",",".")&amp;IF('3.Species Information'!BI751&gt;1,"Bipolar disjunct","")&amp;IF('3.Species Information'!BJ751&gt;1,",",".")&amp;IF('3.Species Information'!BJ751&gt;1,"Cosmopolitan","")&amp;IF('3.Species Information'!BK751&gt;1,",",".")&amp;IF('3.Species Information'!BK751&gt;1,BO742&amp;”.”,"")</f>
        <v>...........</v>
      </c>
      <c r="G741" s="11" t="str">
        <f>IF('3.Species Information'!BM751&gt;1,"Alaska","")&amp;IF('3.Species Information'!BN751&gt;1,",",".")&amp;IF('3.Species Information'!BN751&gt;1,"Yukon Territory","")&amp;IF('3.Species Information'!BO751&gt;1,",",".")&amp;IF('3.Species Information'!BO751&gt;1,"Northwest Territories","")&amp;IF('3.Species Information'!BP751&gt;1,",",".")&amp;IF('3.Species Information'!BP751&gt;1,"Nunavut","")&amp;IF('3.Species Information'!BQ751&gt;1,",",".")&amp;IF('3.Species Information'!BQ751&gt;1,"Manitoba (Hudson Bay coastal region, Wapusk National Park)","")&amp;IF('3.Species Information'!BR751&gt;1,",",".")&amp;IF('3.Species Information'!BR751&gt;1,"Ontario (Hudson Bay coastal region)","")&amp;IF('3.Species Information'!BS751&gt;1,",",".")&amp;IF('3.Species Information'!BS751&gt;1,"Québec","")&amp;IF('3.Species Information'!BT751&gt;1,",",".")&amp;IF('3.Species Information'!BT751&gt;1,"Newfoundland and Labrador.","")</f>
        <v>.......</v>
      </c>
      <c r="H741" s="11" t="str">
        <f>IF('3.Species Information'!BU751&gt;1,"Canada","")&amp;IF('3.Species Information'!BV751&gt;1,",",".")&amp;IF('3.Species Information'!BV751&gt;1,"United States (Alaska)","")&amp;IF('3.Species Information'!BW751&gt;1,",",".")&amp;IF('3.Species Information'!BW751&gt;1,"Greenland","")&amp;IF('3.Species Information'!BX751&gt;1,",",".")&amp;IF('3.Species Information'!BX751&gt;1,"Scandinavia (including Svalbard)","")&amp;IF('3.Species Information'!BY751&gt;1,",",".")&amp;IF('3.Species Information'!BY751&gt;1,"European Russia","")&amp;IF('3.Species Information'!BZ751&gt;1,",",".")&amp;IF('3.Species Information'!BZ751&gt;1,"Siberian Russia (Europe Border to the Kolyma River)","")&amp;IF('3.Species Information'!CA751&gt;1,",",".")&amp;IF('3.Species Information'!CA751&gt;1,"Far East Russia (east of the Kolyma River).","")</f>
        <v>......</v>
      </c>
      <c r="I741" s="11" t="s">
        <v>860</v>
      </c>
    </row>
    <row r="742" spans="1:9" ht="15">
      <c r="A742" s="8" t="e">
        <f>#REF!</f>
        <v>#REF!</v>
      </c>
      <c r="B742" s="11" t="str">
        <f>IF('3.Species Information'!W752&gt;1,"Arctic polar desert zone (Zone A)","")&amp;IF('3.Species Information'!X752&gt;1,",",".")&amp;IF('3.Species Information'!X752&gt;1," Northern arctic tundra zone (Zone B)","")&amp;IF('3.Species Information'!Y752&gt;1,",",".")&amp;IF('3.Species Information'!Y752&gt;1," Middle arctic tundra zone (Zone C)","")&amp;IF('3.Species Information'!Z752&gt;1,",",".")&amp;IF('3.Species Information'!Z752&gt;1," Southern arctic tundra zone (Zone D)","")&amp;IF('3.Species Information'!AA752&gt;1,",",".")&amp;IF('3.Species Information'!AA752&gt;1," Arctic shrub tundra zone (Zone E).","")</f>
        <v>....</v>
      </c>
      <c r="C742" s="11" t="str">
        <f>IF('3.Species Information'!AC752&gt;1,"Northern Alaska/Yukon","")&amp;IF('3.Species Information'!AD752&gt;1,",",".")&amp;IF('3.Species Information'!AD752&gt;1,"Western Canadian Arctic","")&amp;IF('3.Species Information'!AE752&gt;1,",",".")&amp;IF('3.Species Information'!AE752&gt;1,"Eastern Canadian Arctic","")&amp;IF('3.Species Information'!AF752&gt;1,",",".")&amp;IF('3.Species Information'!AF752&gt;1,"Ellesmere.","")</f>
        <v>...</v>
      </c>
      <c r="D742" s="11" t="str">
        <f>IF('3.Species Information'!AH752&gt;1,"Taiga Plains","")&amp;IF('3.Species Information'!AI752&gt;1,",",".")&amp;IF('3.Species Information'!AI752&gt;1,"Taiga Shield","")&amp;IF('3.Species Information'!AJ752&gt;1,",",".")&amp;IF('3.Species Information'!AJ752&gt;1,"Taiga Cordillera","")&amp;IF('3.Species Information'!AK752&gt;1,",",".")&amp;IF('3.Species Information'!AK752&gt;1,"Hudson Plains","")&amp;IF('3.Species Information'!AL752&gt;1,",",".")&amp;IF('3.Species Information'!AL752&gt;1,"Boreal Plains","")&amp;IF('3.Species Information'!AM752&gt;1,",",".")&amp;IF('3.Species Information'!AM752&gt;1,"Boreal Shield","")&amp;IF('3.Species Information'!AN752&gt;1,",",".")&amp;IF('3.Species Information'!AN752&gt;1,"Boreal Cordillera","")&amp;IF('3.Species Information'!AO752&gt;1,",",".")&amp;IF('3.Species Information'!AO752&gt;1,"Pacific Maritime","")&amp;IF('3.Species Information'!AP752&gt;1,",",".")&amp;IF('3.Species Information'!AP752&gt;1,"Montane Cordillera","")&amp;IF('3.Species Information'!AQ752&gt;1,",",".")&amp;IF('3.Species Information'!AQ752&gt;1,"Prairies","")&amp;IF('3.Species Information'!AR752&gt;1,",",".")&amp;IF('3.Species Information'!AR752&gt;1,"Atlantic Maritime","")&amp;IF('3.Species Information'!AS752&gt;1,",",".")&amp;IF('3.Species Information'!AS752&gt;1,"Mixedwood Plains.","")</f>
        <v>...........</v>
      </c>
      <c r="E742" s="11" t="str">
        <f>IF('3.Species Information'!AU752&gt;1,"Arctic","")&amp;IF('3.Species Information'!AV752&gt;1,",",".")&amp;IF('3.Species Information'!AV752&gt;1,"Alpine","")&amp;IF('3.Species Information'!AW752&gt;1,",",".")&amp;IF('3.Species Information'!AW752&gt;1,"Boreal","")&amp;IF('3.Species Information'!AX752&gt;1,",",".")&amp;IF('3.Species Information'!AX752&gt;1,BB743&amp;”.”,"")</f>
        <v>...</v>
      </c>
      <c r="F742" s="11" t="str">
        <f>IF('3.Species Information'!AZ752&gt;1,"Circumarctic","")&amp;IF('3.Species Information'!BA752&gt;1,",",".")&amp;IF('3.Species Information'!BA752&gt;1,"North American Arctic","")&amp;IF('3.Species Information'!BB752&gt;1,",",".")&amp;IF('3.Species Information'!BB752&gt;1,"Circumboreal","")&amp;IF('3.Species Information'!BC752&gt;1,",",".")&amp;IF('3.Species Information'!BC752&gt;1,"North American Boreal","")&amp;IF('3.Species Information'!BD752&gt;1,",",".")&amp;IF('3.Species Information'!BD752&gt;1,"North American Boreal Cordilleran","")&amp;IF('3.Species Information'!BE752&gt;1,",",".")&amp;IF('3.Species Information'!BE752&gt;1,"North American Temperate Cordilleran","")&amp;IF('3.Species Information'!BF752&gt;1,",",".")&amp;IF('3.Species Information'!BF752&gt;1,"Amphi-Beringian","")&amp;IF('3.Species Information'!BG752&gt;1,",",".")&amp;IF('3.Species Information'!BG752&gt;1,"North American Beringian","")&amp;IF('3.Species Information'!BH752&gt;1,",",".")&amp;IF('3.Species Information'!BH752&gt;1,"Amphi-Atlantic","")&amp;IF('3.Species Information'!BI752&gt;1,",",".")&amp;IF('3.Species Information'!BI752&gt;1,"Bipolar disjunct","")&amp;IF('3.Species Information'!BJ752&gt;1,",",".")&amp;IF('3.Species Information'!BJ752&gt;1,"Cosmopolitan","")&amp;IF('3.Species Information'!BK752&gt;1,",",".")&amp;IF('3.Species Information'!BK752&gt;1,BO743&amp;”.”,"")</f>
        <v>...........</v>
      </c>
      <c r="G742" s="11" t="str">
        <f>IF('3.Species Information'!BM752&gt;1,"Alaska","")&amp;IF('3.Species Information'!BN752&gt;1,",",".")&amp;IF('3.Species Information'!BN752&gt;1,"Yukon Territory","")&amp;IF('3.Species Information'!BO752&gt;1,",",".")&amp;IF('3.Species Information'!BO752&gt;1,"Northwest Territories","")&amp;IF('3.Species Information'!BP752&gt;1,",",".")&amp;IF('3.Species Information'!BP752&gt;1,"Nunavut","")&amp;IF('3.Species Information'!BQ752&gt;1,",",".")&amp;IF('3.Species Information'!BQ752&gt;1,"Manitoba (Hudson Bay coastal region, Wapusk National Park)","")&amp;IF('3.Species Information'!BR752&gt;1,",",".")&amp;IF('3.Species Information'!BR752&gt;1,"Ontario (Hudson Bay coastal region)","")&amp;IF('3.Species Information'!BS752&gt;1,",",".")&amp;IF('3.Species Information'!BS752&gt;1,"Québec","")&amp;IF('3.Species Information'!BT752&gt;1,",",".")&amp;IF('3.Species Information'!BT752&gt;1,"Newfoundland and Labrador.","")</f>
        <v>.......</v>
      </c>
      <c r="H742" s="11" t="str">
        <f>IF('3.Species Information'!BU752&gt;1,"Canada","")&amp;IF('3.Species Information'!BV752&gt;1,",",".")&amp;IF('3.Species Information'!BV752&gt;1,"United States (Alaska)","")&amp;IF('3.Species Information'!BW752&gt;1,",",".")&amp;IF('3.Species Information'!BW752&gt;1,"Greenland","")&amp;IF('3.Species Information'!BX752&gt;1,",",".")&amp;IF('3.Species Information'!BX752&gt;1,"Scandinavia (including Svalbard)","")&amp;IF('3.Species Information'!BY752&gt;1,",",".")&amp;IF('3.Species Information'!BY752&gt;1,"European Russia","")&amp;IF('3.Species Information'!BZ752&gt;1,",",".")&amp;IF('3.Species Information'!BZ752&gt;1,"Siberian Russia (Europe Border to the Kolyma River)","")&amp;IF('3.Species Information'!CA752&gt;1,",",".")&amp;IF('3.Species Information'!CA752&gt;1,"Far East Russia (east of the Kolyma River).","")</f>
        <v>......</v>
      </c>
      <c r="I742" s="11" t="s">
        <v>860</v>
      </c>
    </row>
    <row r="743" spans="1:9" ht="15">
      <c r="A743" s="8" t="e">
        <f>#REF!</f>
        <v>#REF!</v>
      </c>
      <c r="B743" s="11" t="str">
        <f>IF('3.Species Information'!W753&gt;1,"Arctic polar desert zone (Zone A)","")&amp;IF('3.Species Information'!X753&gt;1,",",".")&amp;IF('3.Species Information'!X753&gt;1," Northern arctic tundra zone (Zone B)","")&amp;IF('3.Species Information'!Y753&gt;1,",",".")&amp;IF('3.Species Information'!Y753&gt;1," Middle arctic tundra zone (Zone C)","")&amp;IF('3.Species Information'!Z753&gt;1,",",".")&amp;IF('3.Species Information'!Z753&gt;1," Southern arctic tundra zone (Zone D)","")&amp;IF('3.Species Information'!AA753&gt;1,",",".")&amp;IF('3.Species Information'!AA753&gt;1," Arctic shrub tundra zone (Zone E).","")</f>
        <v>....</v>
      </c>
      <c r="C743" s="11" t="str">
        <f>IF('3.Species Information'!AC753&gt;1,"Northern Alaska/Yukon","")&amp;IF('3.Species Information'!AD753&gt;1,",",".")&amp;IF('3.Species Information'!AD753&gt;1,"Western Canadian Arctic","")&amp;IF('3.Species Information'!AE753&gt;1,",",".")&amp;IF('3.Species Information'!AE753&gt;1,"Eastern Canadian Arctic","")&amp;IF('3.Species Information'!AF753&gt;1,",",".")&amp;IF('3.Species Information'!AF753&gt;1,"Ellesmere.","")</f>
        <v>...</v>
      </c>
      <c r="D743" s="11" t="str">
        <f>IF('3.Species Information'!AH753&gt;1,"Taiga Plains","")&amp;IF('3.Species Information'!AI753&gt;1,",",".")&amp;IF('3.Species Information'!AI753&gt;1,"Taiga Shield","")&amp;IF('3.Species Information'!AJ753&gt;1,",",".")&amp;IF('3.Species Information'!AJ753&gt;1,"Taiga Cordillera","")&amp;IF('3.Species Information'!AK753&gt;1,",",".")&amp;IF('3.Species Information'!AK753&gt;1,"Hudson Plains","")&amp;IF('3.Species Information'!AL753&gt;1,",",".")&amp;IF('3.Species Information'!AL753&gt;1,"Boreal Plains","")&amp;IF('3.Species Information'!AM753&gt;1,",",".")&amp;IF('3.Species Information'!AM753&gt;1,"Boreal Shield","")&amp;IF('3.Species Information'!AN753&gt;1,",",".")&amp;IF('3.Species Information'!AN753&gt;1,"Boreal Cordillera","")&amp;IF('3.Species Information'!AO753&gt;1,",",".")&amp;IF('3.Species Information'!AO753&gt;1,"Pacific Maritime","")&amp;IF('3.Species Information'!AP753&gt;1,",",".")&amp;IF('3.Species Information'!AP753&gt;1,"Montane Cordillera","")&amp;IF('3.Species Information'!AQ753&gt;1,",",".")&amp;IF('3.Species Information'!AQ753&gt;1,"Prairies","")&amp;IF('3.Species Information'!AR753&gt;1,",",".")&amp;IF('3.Species Information'!AR753&gt;1,"Atlantic Maritime","")&amp;IF('3.Species Information'!AS753&gt;1,",",".")&amp;IF('3.Species Information'!AS753&gt;1,"Mixedwood Plains.","")</f>
        <v>...........</v>
      </c>
      <c r="E743" s="11" t="str">
        <f>IF('3.Species Information'!AU753&gt;1,"Arctic","")&amp;IF('3.Species Information'!AV753&gt;1,",",".")&amp;IF('3.Species Information'!AV753&gt;1,"Alpine","")&amp;IF('3.Species Information'!AW753&gt;1,",",".")&amp;IF('3.Species Information'!AW753&gt;1,"Boreal","")&amp;IF('3.Species Information'!AX753&gt;1,",",".")&amp;IF('3.Species Information'!AX753&gt;1,BB744&amp;”.”,"")</f>
        <v>...</v>
      </c>
      <c r="F743" s="11" t="str">
        <f>IF('3.Species Information'!AZ753&gt;1,"Circumarctic","")&amp;IF('3.Species Information'!BA753&gt;1,",",".")&amp;IF('3.Species Information'!BA753&gt;1,"North American Arctic","")&amp;IF('3.Species Information'!BB753&gt;1,",",".")&amp;IF('3.Species Information'!BB753&gt;1,"Circumboreal","")&amp;IF('3.Species Information'!BC753&gt;1,",",".")&amp;IF('3.Species Information'!BC753&gt;1,"North American Boreal","")&amp;IF('3.Species Information'!BD753&gt;1,",",".")&amp;IF('3.Species Information'!BD753&gt;1,"North American Boreal Cordilleran","")&amp;IF('3.Species Information'!BE753&gt;1,",",".")&amp;IF('3.Species Information'!BE753&gt;1,"North American Temperate Cordilleran","")&amp;IF('3.Species Information'!BF753&gt;1,",",".")&amp;IF('3.Species Information'!BF753&gt;1,"Amphi-Beringian","")&amp;IF('3.Species Information'!BG753&gt;1,",",".")&amp;IF('3.Species Information'!BG753&gt;1,"North American Beringian","")&amp;IF('3.Species Information'!BH753&gt;1,",",".")&amp;IF('3.Species Information'!BH753&gt;1,"Amphi-Atlantic","")&amp;IF('3.Species Information'!BI753&gt;1,",",".")&amp;IF('3.Species Information'!BI753&gt;1,"Bipolar disjunct","")&amp;IF('3.Species Information'!BJ753&gt;1,",",".")&amp;IF('3.Species Information'!BJ753&gt;1,"Cosmopolitan","")&amp;IF('3.Species Information'!BK753&gt;1,",",".")&amp;IF('3.Species Information'!BK753&gt;1,BO744&amp;”.”,"")</f>
        <v>...........</v>
      </c>
      <c r="G743" s="11" t="str">
        <f>IF('3.Species Information'!BM753&gt;1,"Alaska","")&amp;IF('3.Species Information'!BN753&gt;1,",",".")&amp;IF('3.Species Information'!BN753&gt;1,"Yukon Territory","")&amp;IF('3.Species Information'!BO753&gt;1,",",".")&amp;IF('3.Species Information'!BO753&gt;1,"Northwest Territories","")&amp;IF('3.Species Information'!BP753&gt;1,",",".")&amp;IF('3.Species Information'!BP753&gt;1,"Nunavut","")&amp;IF('3.Species Information'!BQ753&gt;1,",",".")&amp;IF('3.Species Information'!BQ753&gt;1,"Manitoba (Hudson Bay coastal region, Wapusk National Park)","")&amp;IF('3.Species Information'!BR753&gt;1,",",".")&amp;IF('3.Species Information'!BR753&gt;1,"Ontario (Hudson Bay coastal region)","")&amp;IF('3.Species Information'!BS753&gt;1,",",".")&amp;IF('3.Species Information'!BS753&gt;1,"Québec","")&amp;IF('3.Species Information'!BT753&gt;1,",",".")&amp;IF('3.Species Information'!BT753&gt;1,"Newfoundland and Labrador.","")</f>
        <v>.......</v>
      </c>
      <c r="H743" s="11" t="str">
        <f>IF('3.Species Information'!BU753&gt;1,"Canada","")&amp;IF('3.Species Information'!BV753&gt;1,",",".")&amp;IF('3.Species Information'!BV753&gt;1,"United States (Alaska)","")&amp;IF('3.Species Information'!BW753&gt;1,",",".")&amp;IF('3.Species Information'!BW753&gt;1,"Greenland","")&amp;IF('3.Species Information'!BX753&gt;1,",",".")&amp;IF('3.Species Information'!BX753&gt;1,"Scandinavia (including Svalbard)","")&amp;IF('3.Species Information'!BY753&gt;1,",",".")&amp;IF('3.Species Information'!BY753&gt;1,"European Russia","")&amp;IF('3.Species Information'!BZ753&gt;1,",",".")&amp;IF('3.Species Information'!BZ753&gt;1,"Siberian Russia (Europe Border to the Kolyma River)","")&amp;IF('3.Species Information'!CA753&gt;1,",",".")&amp;IF('3.Species Information'!CA753&gt;1,"Far East Russia (east of the Kolyma River).","")</f>
        <v>......</v>
      </c>
      <c r="I743" s="11" t="s">
        <v>860</v>
      </c>
    </row>
    <row r="744" spans="1:9" ht="15">
      <c r="A744" s="8" t="e">
        <f>#REF!</f>
        <v>#REF!</v>
      </c>
      <c r="B744" s="11" t="str">
        <f>IF('3.Species Information'!W754&gt;1,"Arctic polar desert zone (Zone A)","")&amp;IF('3.Species Information'!X754&gt;1,",",".")&amp;IF('3.Species Information'!X754&gt;1," Northern arctic tundra zone (Zone B)","")&amp;IF('3.Species Information'!Y754&gt;1,",",".")&amp;IF('3.Species Information'!Y754&gt;1," Middle arctic tundra zone (Zone C)","")&amp;IF('3.Species Information'!Z754&gt;1,",",".")&amp;IF('3.Species Information'!Z754&gt;1," Southern arctic tundra zone (Zone D)","")&amp;IF('3.Species Information'!AA754&gt;1,",",".")&amp;IF('3.Species Information'!AA754&gt;1," Arctic shrub tundra zone (Zone E).","")</f>
        <v>....</v>
      </c>
      <c r="C744" s="11" t="str">
        <f>IF('3.Species Information'!AC754&gt;1,"Northern Alaska/Yukon","")&amp;IF('3.Species Information'!AD754&gt;1,",",".")&amp;IF('3.Species Information'!AD754&gt;1,"Western Canadian Arctic","")&amp;IF('3.Species Information'!AE754&gt;1,",",".")&amp;IF('3.Species Information'!AE754&gt;1,"Eastern Canadian Arctic","")&amp;IF('3.Species Information'!AF754&gt;1,",",".")&amp;IF('3.Species Information'!AF754&gt;1,"Ellesmere.","")</f>
        <v>...</v>
      </c>
      <c r="D744" s="11" t="str">
        <f>IF('3.Species Information'!AH754&gt;1,"Taiga Plains","")&amp;IF('3.Species Information'!AI754&gt;1,",",".")&amp;IF('3.Species Information'!AI754&gt;1,"Taiga Shield","")&amp;IF('3.Species Information'!AJ754&gt;1,",",".")&amp;IF('3.Species Information'!AJ754&gt;1,"Taiga Cordillera","")&amp;IF('3.Species Information'!AK754&gt;1,",",".")&amp;IF('3.Species Information'!AK754&gt;1,"Hudson Plains","")&amp;IF('3.Species Information'!AL754&gt;1,",",".")&amp;IF('3.Species Information'!AL754&gt;1,"Boreal Plains","")&amp;IF('3.Species Information'!AM754&gt;1,",",".")&amp;IF('3.Species Information'!AM754&gt;1,"Boreal Shield","")&amp;IF('3.Species Information'!AN754&gt;1,",",".")&amp;IF('3.Species Information'!AN754&gt;1,"Boreal Cordillera","")&amp;IF('3.Species Information'!AO754&gt;1,",",".")&amp;IF('3.Species Information'!AO754&gt;1,"Pacific Maritime","")&amp;IF('3.Species Information'!AP754&gt;1,",",".")&amp;IF('3.Species Information'!AP754&gt;1,"Montane Cordillera","")&amp;IF('3.Species Information'!AQ754&gt;1,",",".")&amp;IF('3.Species Information'!AQ754&gt;1,"Prairies","")&amp;IF('3.Species Information'!AR754&gt;1,",",".")&amp;IF('3.Species Information'!AR754&gt;1,"Atlantic Maritime","")&amp;IF('3.Species Information'!AS754&gt;1,",",".")&amp;IF('3.Species Information'!AS754&gt;1,"Mixedwood Plains.","")</f>
        <v>...........</v>
      </c>
      <c r="E744" s="11" t="str">
        <f>IF('3.Species Information'!AU754&gt;1,"Arctic","")&amp;IF('3.Species Information'!AV754&gt;1,",",".")&amp;IF('3.Species Information'!AV754&gt;1,"Alpine","")&amp;IF('3.Species Information'!AW754&gt;1,",",".")&amp;IF('3.Species Information'!AW754&gt;1,"Boreal","")&amp;IF('3.Species Information'!AX754&gt;1,",",".")&amp;IF('3.Species Information'!AX754&gt;1,BB745&amp;”.”,"")</f>
        <v>...</v>
      </c>
      <c r="F744" s="11" t="str">
        <f>IF('3.Species Information'!AZ754&gt;1,"Circumarctic","")&amp;IF('3.Species Information'!BA754&gt;1,",",".")&amp;IF('3.Species Information'!BA754&gt;1,"North American Arctic","")&amp;IF('3.Species Information'!BB754&gt;1,",",".")&amp;IF('3.Species Information'!BB754&gt;1,"Circumboreal","")&amp;IF('3.Species Information'!BC754&gt;1,",",".")&amp;IF('3.Species Information'!BC754&gt;1,"North American Boreal","")&amp;IF('3.Species Information'!BD754&gt;1,",",".")&amp;IF('3.Species Information'!BD754&gt;1,"North American Boreal Cordilleran","")&amp;IF('3.Species Information'!BE754&gt;1,",",".")&amp;IF('3.Species Information'!BE754&gt;1,"North American Temperate Cordilleran","")&amp;IF('3.Species Information'!BF754&gt;1,",",".")&amp;IF('3.Species Information'!BF754&gt;1,"Amphi-Beringian","")&amp;IF('3.Species Information'!BG754&gt;1,",",".")&amp;IF('3.Species Information'!BG754&gt;1,"North American Beringian","")&amp;IF('3.Species Information'!BH754&gt;1,",",".")&amp;IF('3.Species Information'!BH754&gt;1,"Amphi-Atlantic","")&amp;IF('3.Species Information'!BI754&gt;1,",",".")&amp;IF('3.Species Information'!BI754&gt;1,"Bipolar disjunct","")&amp;IF('3.Species Information'!BJ754&gt;1,",",".")&amp;IF('3.Species Information'!BJ754&gt;1,"Cosmopolitan","")&amp;IF('3.Species Information'!BK754&gt;1,",",".")&amp;IF('3.Species Information'!BK754&gt;1,BO745&amp;”.”,"")</f>
        <v>...........</v>
      </c>
      <c r="G744" s="11" t="str">
        <f>IF('3.Species Information'!BM754&gt;1,"Alaska","")&amp;IF('3.Species Information'!BN754&gt;1,",",".")&amp;IF('3.Species Information'!BN754&gt;1,"Yukon Territory","")&amp;IF('3.Species Information'!BO754&gt;1,",",".")&amp;IF('3.Species Information'!BO754&gt;1,"Northwest Territories","")&amp;IF('3.Species Information'!BP754&gt;1,",",".")&amp;IF('3.Species Information'!BP754&gt;1,"Nunavut","")&amp;IF('3.Species Information'!BQ754&gt;1,",",".")&amp;IF('3.Species Information'!BQ754&gt;1,"Manitoba (Hudson Bay coastal region, Wapusk National Park)","")&amp;IF('3.Species Information'!BR754&gt;1,",",".")&amp;IF('3.Species Information'!BR754&gt;1,"Ontario (Hudson Bay coastal region)","")&amp;IF('3.Species Information'!BS754&gt;1,",",".")&amp;IF('3.Species Information'!BS754&gt;1,"Québec","")&amp;IF('3.Species Information'!BT754&gt;1,",",".")&amp;IF('3.Species Information'!BT754&gt;1,"Newfoundland and Labrador.","")</f>
        <v>.......</v>
      </c>
      <c r="H744" s="11" t="str">
        <f>IF('3.Species Information'!BU754&gt;1,"Canada","")&amp;IF('3.Species Information'!BV754&gt;1,",",".")&amp;IF('3.Species Information'!BV754&gt;1,"United States (Alaska)","")&amp;IF('3.Species Information'!BW754&gt;1,",",".")&amp;IF('3.Species Information'!BW754&gt;1,"Greenland","")&amp;IF('3.Species Information'!BX754&gt;1,",",".")&amp;IF('3.Species Information'!BX754&gt;1,"Scandinavia (including Svalbard)","")&amp;IF('3.Species Information'!BY754&gt;1,",",".")&amp;IF('3.Species Information'!BY754&gt;1,"European Russia","")&amp;IF('3.Species Information'!BZ754&gt;1,",",".")&amp;IF('3.Species Information'!BZ754&gt;1,"Siberian Russia (Europe Border to the Kolyma River)","")&amp;IF('3.Species Information'!CA754&gt;1,",",".")&amp;IF('3.Species Information'!CA754&gt;1,"Far East Russia (east of the Kolyma River).","")</f>
        <v>......</v>
      </c>
      <c r="I744" s="11" t="s">
        <v>860</v>
      </c>
    </row>
    <row r="745" spans="1:9" ht="15">
      <c r="A745" s="8" t="e">
        <f>#REF!</f>
        <v>#REF!</v>
      </c>
      <c r="B745" s="11" t="str">
        <f>IF('3.Species Information'!W755&gt;1,"Arctic polar desert zone (Zone A)","")&amp;IF('3.Species Information'!X755&gt;1,",",".")&amp;IF('3.Species Information'!X755&gt;1," Northern arctic tundra zone (Zone B)","")&amp;IF('3.Species Information'!Y755&gt;1,",",".")&amp;IF('3.Species Information'!Y755&gt;1," Middle arctic tundra zone (Zone C)","")&amp;IF('3.Species Information'!Z755&gt;1,",",".")&amp;IF('3.Species Information'!Z755&gt;1," Southern arctic tundra zone (Zone D)","")&amp;IF('3.Species Information'!AA755&gt;1,",",".")&amp;IF('3.Species Information'!AA755&gt;1," Arctic shrub tundra zone (Zone E).","")</f>
        <v>....</v>
      </c>
      <c r="C745" s="11" t="str">
        <f>IF('3.Species Information'!AC755&gt;1,"Northern Alaska/Yukon","")&amp;IF('3.Species Information'!AD755&gt;1,",",".")&amp;IF('3.Species Information'!AD755&gt;1,"Western Canadian Arctic","")&amp;IF('3.Species Information'!AE755&gt;1,",",".")&amp;IF('3.Species Information'!AE755&gt;1,"Eastern Canadian Arctic","")&amp;IF('3.Species Information'!AF755&gt;1,",",".")&amp;IF('3.Species Information'!AF755&gt;1,"Ellesmere.","")</f>
        <v>...</v>
      </c>
      <c r="D745" s="11" t="str">
        <f>IF('3.Species Information'!AH755&gt;1,"Taiga Plains","")&amp;IF('3.Species Information'!AI755&gt;1,",",".")&amp;IF('3.Species Information'!AI755&gt;1,"Taiga Shield","")&amp;IF('3.Species Information'!AJ755&gt;1,",",".")&amp;IF('3.Species Information'!AJ755&gt;1,"Taiga Cordillera","")&amp;IF('3.Species Information'!AK755&gt;1,",",".")&amp;IF('3.Species Information'!AK755&gt;1,"Hudson Plains","")&amp;IF('3.Species Information'!AL755&gt;1,",",".")&amp;IF('3.Species Information'!AL755&gt;1,"Boreal Plains","")&amp;IF('3.Species Information'!AM755&gt;1,",",".")&amp;IF('3.Species Information'!AM755&gt;1,"Boreal Shield","")&amp;IF('3.Species Information'!AN755&gt;1,",",".")&amp;IF('3.Species Information'!AN755&gt;1,"Boreal Cordillera","")&amp;IF('3.Species Information'!AO755&gt;1,",",".")&amp;IF('3.Species Information'!AO755&gt;1,"Pacific Maritime","")&amp;IF('3.Species Information'!AP755&gt;1,",",".")&amp;IF('3.Species Information'!AP755&gt;1,"Montane Cordillera","")&amp;IF('3.Species Information'!AQ755&gt;1,",",".")&amp;IF('3.Species Information'!AQ755&gt;1,"Prairies","")&amp;IF('3.Species Information'!AR755&gt;1,",",".")&amp;IF('3.Species Information'!AR755&gt;1,"Atlantic Maritime","")&amp;IF('3.Species Information'!AS755&gt;1,",",".")&amp;IF('3.Species Information'!AS755&gt;1,"Mixedwood Plains.","")</f>
        <v>...........</v>
      </c>
      <c r="E745" s="11" t="str">
        <f>IF('3.Species Information'!AU755&gt;1,"Arctic","")&amp;IF('3.Species Information'!AV755&gt;1,",",".")&amp;IF('3.Species Information'!AV755&gt;1,"Alpine","")&amp;IF('3.Species Information'!AW755&gt;1,",",".")&amp;IF('3.Species Information'!AW755&gt;1,"Boreal","")&amp;IF('3.Species Information'!AX755&gt;1,",",".")&amp;IF('3.Species Information'!AX755&gt;1,BB746&amp;”.”,"")</f>
        <v>...</v>
      </c>
      <c r="F745" s="11" t="str">
        <f>IF('3.Species Information'!AZ755&gt;1,"Circumarctic","")&amp;IF('3.Species Information'!BA755&gt;1,",",".")&amp;IF('3.Species Information'!BA755&gt;1,"North American Arctic","")&amp;IF('3.Species Information'!BB755&gt;1,",",".")&amp;IF('3.Species Information'!BB755&gt;1,"Circumboreal","")&amp;IF('3.Species Information'!BC755&gt;1,",",".")&amp;IF('3.Species Information'!BC755&gt;1,"North American Boreal","")&amp;IF('3.Species Information'!BD755&gt;1,",",".")&amp;IF('3.Species Information'!BD755&gt;1,"North American Boreal Cordilleran","")&amp;IF('3.Species Information'!BE755&gt;1,",",".")&amp;IF('3.Species Information'!BE755&gt;1,"North American Temperate Cordilleran","")&amp;IF('3.Species Information'!BF755&gt;1,",",".")&amp;IF('3.Species Information'!BF755&gt;1,"Amphi-Beringian","")&amp;IF('3.Species Information'!BG755&gt;1,",",".")&amp;IF('3.Species Information'!BG755&gt;1,"North American Beringian","")&amp;IF('3.Species Information'!BH755&gt;1,",",".")&amp;IF('3.Species Information'!BH755&gt;1,"Amphi-Atlantic","")&amp;IF('3.Species Information'!BI755&gt;1,",",".")&amp;IF('3.Species Information'!BI755&gt;1,"Bipolar disjunct","")&amp;IF('3.Species Information'!BJ755&gt;1,",",".")&amp;IF('3.Species Information'!BJ755&gt;1,"Cosmopolitan","")&amp;IF('3.Species Information'!BK755&gt;1,",",".")&amp;IF('3.Species Information'!BK755&gt;1,BO746&amp;”.”,"")</f>
        <v>...........</v>
      </c>
      <c r="G745" s="11" t="str">
        <f>IF('3.Species Information'!BM755&gt;1,"Alaska","")&amp;IF('3.Species Information'!BN755&gt;1,",",".")&amp;IF('3.Species Information'!BN755&gt;1,"Yukon Territory","")&amp;IF('3.Species Information'!BO755&gt;1,",",".")&amp;IF('3.Species Information'!BO755&gt;1,"Northwest Territories","")&amp;IF('3.Species Information'!BP755&gt;1,",",".")&amp;IF('3.Species Information'!BP755&gt;1,"Nunavut","")&amp;IF('3.Species Information'!BQ755&gt;1,",",".")&amp;IF('3.Species Information'!BQ755&gt;1,"Manitoba (Hudson Bay coastal region, Wapusk National Park)","")&amp;IF('3.Species Information'!BR755&gt;1,",",".")&amp;IF('3.Species Information'!BR755&gt;1,"Ontario (Hudson Bay coastal region)","")&amp;IF('3.Species Information'!BS755&gt;1,",",".")&amp;IF('3.Species Information'!BS755&gt;1,"Québec","")&amp;IF('3.Species Information'!BT755&gt;1,",",".")&amp;IF('3.Species Information'!BT755&gt;1,"Newfoundland and Labrador.","")</f>
        <v>.......</v>
      </c>
      <c r="H745" s="11" t="str">
        <f>IF('3.Species Information'!BU755&gt;1,"Canada","")&amp;IF('3.Species Information'!BV755&gt;1,",",".")&amp;IF('3.Species Information'!BV755&gt;1,"United States (Alaska)","")&amp;IF('3.Species Information'!BW755&gt;1,",",".")&amp;IF('3.Species Information'!BW755&gt;1,"Greenland","")&amp;IF('3.Species Information'!BX755&gt;1,",",".")&amp;IF('3.Species Information'!BX755&gt;1,"Scandinavia (including Svalbard)","")&amp;IF('3.Species Information'!BY755&gt;1,",",".")&amp;IF('3.Species Information'!BY755&gt;1,"European Russia","")&amp;IF('3.Species Information'!BZ755&gt;1,",",".")&amp;IF('3.Species Information'!BZ755&gt;1,"Siberian Russia (Europe Border to the Kolyma River)","")&amp;IF('3.Species Information'!CA755&gt;1,",",".")&amp;IF('3.Species Information'!CA755&gt;1,"Far East Russia (east of the Kolyma River).","")</f>
        <v>......</v>
      </c>
      <c r="I745" s="11" t="s">
        <v>860</v>
      </c>
    </row>
    <row r="746" spans="1:9" ht="15">
      <c r="A746" s="8" t="e">
        <f>#REF!</f>
        <v>#REF!</v>
      </c>
      <c r="B746" s="11" t="str">
        <f>IF('3.Species Information'!W756&gt;1,"Arctic polar desert zone (Zone A)","")&amp;IF('3.Species Information'!X756&gt;1,",",".")&amp;IF('3.Species Information'!X756&gt;1," Northern arctic tundra zone (Zone B)","")&amp;IF('3.Species Information'!Y756&gt;1,",",".")&amp;IF('3.Species Information'!Y756&gt;1," Middle arctic tundra zone (Zone C)","")&amp;IF('3.Species Information'!Z756&gt;1,",",".")&amp;IF('3.Species Information'!Z756&gt;1," Southern arctic tundra zone (Zone D)","")&amp;IF('3.Species Information'!AA756&gt;1,",",".")&amp;IF('3.Species Information'!AA756&gt;1," Arctic shrub tundra zone (Zone E).","")</f>
        <v>....</v>
      </c>
      <c r="C746" s="11" t="str">
        <f>IF('3.Species Information'!AC756&gt;1,"Northern Alaska/Yukon","")&amp;IF('3.Species Information'!AD756&gt;1,",",".")&amp;IF('3.Species Information'!AD756&gt;1,"Western Canadian Arctic","")&amp;IF('3.Species Information'!AE756&gt;1,",",".")&amp;IF('3.Species Information'!AE756&gt;1,"Eastern Canadian Arctic","")&amp;IF('3.Species Information'!AF756&gt;1,",",".")&amp;IF('3.Species Information'!AF756&gt;1,"Ellesmere.","")</f>
        <v>...</v>
      </c>
      <c r="D746" s="11" t="str">
        <f>IF('3.Species Information'!AH756&gt;1,"Taiga Plains","")&amp;IF('3.Species Information'!AI756&gt;1,",",".")&amp;IF('3.Species Information'!AI756&gt;1,"Taiga Shield","")&amp;IF('3.Species Information'!AJ756&gt;1,",",".")&amp;IF('3.Species Information'!AJ756&gt;1,"Taiga Cordillera","")&amp;IF('3.Species Information'!AK756&gt;1,",",".")&amp;IF('3.Species Information'!AK756&gt;1,"Hudson Plains","")&amp;IF('3.Species Information'!AL756&gt;1,",",".")&amp;IF('3.Species Information'!AL756&gt;1,"Boreal Plains","")&amp;IF('3.Species Information'!AM756&gt;1,",",".")&amp;IF('3.Species Information'!AM756&gt;1,"Boreal Shield","")&amp;IF('3.Species Information'!AN756&gt;1,",",".")&amp;IF('3.Species Information'!AN756&gt;1,"Boreal Cordillera","")&amp;IF('3.Species Information'!AO756&gt;1,",",".")&amp;IF('3.Species Information'!AO756&gt;1,"Pacific Maritime","")&amp;IF('3.Species Information'!AP756&gt;1,",",".")&amp;IF('3.Species Information'!AP756&gt;1,"Montane Cordillera","")&amp;IF('3.Species Information'!AQ756&gt;1,",",".")&amp;IF('3.Species Information'!AQ756&gt;1,"Prairies","")&amp;IF('3.Species Information'!AR756&gt;1,",",".")&amp;IF('3.Species Information'!AR756&gt;1,"Atlantic Maritime","")&amp;IF('3.Species Information'!AS756&gt;1,",",".")&amp;IF('3.Species Information'!AS756&gt;1,"Mixedwood Plains.","")</f>
        <v>...........</v>
      </c>
      <c r="E746" s="11" t="str">
        <f>IF('3.Species Information'!AU756&gt;1,"Arctic","")&amp;IF('3.Species Information'!AV756&gt;1,",",".")&amp;IF('3.Species Information'!AV756&gt;1,"Alpine","")&amp;IF('3.Species Information'!AW756&gt;1,",",".")&amp;IF('3.Species Information'!AW756&gt;1,"Boreal","")&amp;IF('3.Species Information'!AX756&gt;1,",",".")&amp;IF('3.Species Information'!AX756&gt;1,BB747&amp;”.”,"")</f>
        <v>...</v>
      </c>
      <c r="F746" s="11" t="str">
        <f>IF('3.Species Information'!AZ756&gt;1,"Circumarctic","")&amp;IF('3.Species Information'!BA756&gt;1,",",".")&amp;IF('3.Species Information'!BA756&gt;1,"North American Arctic","")&amp;IF('3.Species Information'!BB756&gt;1,",",".")&amp;IF('3.Species Information'!BB756&gt;1,"Circumboreal","")&amp;IF('3.Species Information'!BC756&gt;1,",",".")&amp;IF('3.Species Information'!BC756&gt;1,"North American Boreal","")&amp;IF('3.Species Information'!BD756&gt;1,",",".")&amp;IF('3.Species Information'!BD756&gt;1,"North American Boreal Cordilleran","")&amp;IF('3.Species Information'!BE756&gt;1,",",".")&amp;IF('3.Species Information'!BE756&gt;1,"North American Temperate Cordilleran","")&amp;IF('3.Species Information'!BF756&gt;1,",",".")&amp;IF('3.Species Information'!BF756&gt;1,"Amphi-Beringian","")&amp;IF('3.Species Information'!BG756&gt;1,",",".")&amp;IF('3.Species Information'!BG756&gt;1,"North American Beringian","")&amp;IF('3.Species Information'!BH756&gt;1,",",".")&amp;IF('3.Species Information'!BH756&gt;1,"Amphi-Atlantic","")&amp;IF('3.Species Information'!BI756&gt;1,",",".")&amp;IF('3.Species Information'!BI756&gt;1,"Bipolar disjunct","")&amp;IF('3.Species Information'!BJ756&gt;1,",",".")&amp;IF('3.Species Information'!BJ756&gt;1,"Cosmopolitan","")&amp;IF('3.Species Information'!BK756&gt;1,",",".")&amp;IF('3.Species Information'!BK756&gt;1,BO747&amp;”.”,"")</f>
        <v>...........</v>
      </c>
      <c r="G746" s="11" t="str">
        <f>IF('3.Species Information'!BM756&gt;1,"Alaska","")&amp;IF('3.Species Information'!BN756&gt;1,",",".")&amp;IF('3.Species Information'!BN756&gt;1,"Yukon Territory","")&amp;IF('3.Species Information'!BO756&gt;1,",",".")&amp;IF('3.Species Information'!BO756&gt;1,"Northwest Territories","")&amp;IF('3.Species Information'!BP756&gt;1,",",".")&amp;IF('3.Species Information'!BP756&gt;1,"Nunavut","")&amp;IF('3.Species Information'!BQ756&gt;1,",",".")&amp;IF('3.Species Information'!BQ756&gt;1,"Manitoba (Hudson Bay coastal region, Wapusk National Park)","")&amp;IF('3.Species Information'!BR756&gt;1,",",".")&amp;IF('3.Species Information'!BR756&gt;1,"Ontario (Hudson Bay coastal region)","")&amp;IF('3.Species Information'!BS756&gt;1,",",".")&amp;IF('3.Species Information'!BS756&gt;1,"Québec","")&amp;IF('3.Species Information'!BT756&gt;1,",",".")&amp;IF('3.Species Information'!BT756&gt;1,"Newfoundland and Labrador.","")</f>
        <v>.......</v>
      </c>
      <c r="H746" s="11" t="str">
        <f>IF('3.Species Information'!BU756&gt;1,"Canada","")&amp;IF('3.Species Information'!BV756&gt;1,",",".")&amp;IF('3.Species Information'!BV756&gt;1,"United States (Alaska)","")&amp;IF('3.Species Information'!BW756&gt;1,",",".")&amp;IF('3.Species Information'!BW756&gt;1,"Greenland","")&amp;IF('3.Species Information'!BX756&gt;1,",",".")&amp;IF('3.Species Information'!BX756&gt;1,"Scandinavia (including Svalbard)","")&amp;IF('3.Species Information'!BY756&gt;1,",",".")&amp;IF('3.Species Information'!BY756&gt;1,"European Russia","")&amp;IF('3.Species Information'!BZ756&gt;1,",",".")&amp;IF('3.Species Information'!BZ756&gt;1,"Siberian Russia (Europe Border to the Kolyma River)","")&amp;IF('3.Species Information'!CA756&gt;1,",",".")&amp;IF('3.Species Information'!CA756&gt;1,"Far East Russia (east of the Kolyma River).","")</f>
        <v>......</v>
      </c>
      <c r="I746" s="11" t="s">
        <v>860</v>
      </c>
    </row>
    <row r="747" spans="1:9" ht="15">
      <c r="A747" s="8" t="e">
        <f>#REF!</f>
        <v>#REF!</v>
      </c>
      <c r="B747" s="11" t="str">
        <f>IF('3.Species Information'!W757&gt;1,"Arctic polar desert zone (Zone A)","")&amp;IF('3.Species Information'!X757&gt;1,",",".")&amp;IF('3.Species Information'!X757&gt;1," Northern arctic tundra zone (Zone B)","")&amp;IF('3.Species Information'!Y757&gt;1,",",".")&amp;IF('3.Species Information'!Y757&gt;1," Middle arctic tundra zone (Zone C)","")&amp;IF('3.Species Information'!Z757&gt;1,",",".")&amp;IF('3.Species Information'!Z757&gt;1," Southern arctic tundra zone (Zone D)","")&amp;IF('3.Species Information'!AA757&gt;1,",",".")&amp;IF('3.Species Information'!AA757&gt;1," Arctic shrub tundra zone (Zone E).","")</f>
        <v>....</v>
      </c>
      <c r="C747" s="11" t="str">
        <f>IF('3.Species Information'!AC757&gt;1,"Northern Alaska/Yukon","")&amp;IF('3.Species Information'!AD757&gt;1,",",".")&amp;IF('3.Species Information'!AD757&gt;1,"Western Canadian Arctic","")&amp;IF('3.Species Information'!AE757&gt;1,",",".")&amp;IF('3.Species Information'!AE757&gt;1,"Eastern Canadian Arctic","")&amp;IF('3.Species Information'!AF757&gt;1,",",".")&amp;IF('3.Species Information'!AF757&gt;1,"Ellesmere.","")</f>
        <v>...</v>
      </c>
      <c r="D747" s="11" t="str">
        <f>IF('3.Species Information'!AH757&gt;1,"Taiga Plains","")&amp;IF('3.Species Information'!AI757&gt;1,",",".")&amp;IF('3.Species Information'!AI757&gt;1,"Taiga Shield","")&amp;IF('3.Species Information'!AJ757&gt;1,",",".")&amp;IF('3.Species Information'!AJ757&gt;1,"Taiga Cordillera","")&amp;IF('3.Species Information'!AK757&gt;1,",",".")&amp;IF('3.Species Information'!AK757&gt;1,"Hudson Plains","")&amp;IF('3.Species Information'!AL757&gt;1,",",".")&amp;IF('3.Species Information'!AL757&gt;1,"Boreal Plains","")&amp;IF('3.Species Information'!AM757&gt;1,",",".")&amp;IF('3.Species Information'!AM757&gt;1,"Boreal Shield","")&amp;IF('3.Species Information'!AN757&gt;1,",",".")&amp;IF('3.Species Information'!AN757&gt;1,"Boreal Cordillera","")&amp;IF('3.Species Information'!AO757&gt;1,",",".")&amp;IF('3.Species Information'!AO757&gt;1,"Pacific Maritime","")&amp;IF('3.Species Information'!AP757&gt;1,",",".")&amp;IF('3.Species Information'!AP757&gt;1,"Montane Cordillera","")&amp;IF('3.Species Information'!AQ757&gt;1,",",".")&amp;IF('3.Species Information'!AQ757&gt;1,"Prairies","")&amp;IF('3.Species Information'!AR757&gt;1,",",".")&amp;IF('3.Species Information'!AR757&gt;1,"Atlantic Maritime","")&amp;IF('3.Species Information'!AS757&gt;1,",",".")&amp;IF('3.Species Information'!AS757&gt;1,"Mixedwood Plains.","")</f>
        <v>...........</v>
      </c>
      <c r="E747" s="11" t="str">
        <f>IF('3.Species Information'!AU757&gt;1,"Arctic","")&amp;IF('3.Species Information'!AV757&gt;1,",",".")&amp;IF('3.Species Information'!AV757&gt;1,"Alpine","")&amp;IF('3.Species Information'!AW757&gt;1,",",".")&amp;IF('3.Species Information'!AW757&gt;1,"Boreal","")&amp;IF('3.Species Information'!AX757&gt;1,",",".")&amp;IF('3.Species Information'!AX757&gt;1,BB748&amp;”.”,"")</f>
        <v>...</v>
      </c>
      <c r="F747" s="11" t="str">
        <f>IF('3.Species Information'!AZ757&gt;1,"Circumarctic","")&amp;IF('3.Species Information'!BA757&gt;1,",",".")&amp;IF('3.Species Information'!BA757&gt;1,"North American Arctic","")&amp;IF('3.Species Information'!BB757&gt;1,",",".")&amp;IF('3.Species Information'!BB757&gt;1,"Circumboreal","")&amp;IF('3.Species Information'!BC757&gt;1,",",".")&amp;IF('3.Species Information'!BC757&gt;1,"North American Boreal","")&amp;IF('3.Species Information'!BD757&gt;1,",",".")&amp;IF('3.Species Information'!BD757&gt;1,"North American Boreal Cordilleran","")&amp;IF('3.Species Information'!BE757&gt;1,",",".")&amp;IF('3.Species Information'!BE757&gt;1,"North American Temperate Cordilleran","")&amp;IF('3.Species Information'!BF757&gt;1,",",".")&amp;IF('3.Species Information'!BF757&gt;1,"Amphi-Beringian","")&amp;IF('3.Species Information'!BG757&gt;1,",",".")&amp;IF('3.Species Information'!BG757&gt;1,"North American Beringian","")&amp;IF('3.Species Information'!BH757&gt;1,",",".")&amp;IF('3.Species Information'!BH757&gt;1,"Amphi-Atlantic","")&amp;IF('3.Species Information'!BI757&gt;1,",",".")&amp;IF('3.Species Information'!BI757&gt;1,"Bipolar disjunct","")&amp;IF('3.Species Information'!BJ757&gt;1,",",".")&amp;IF('3.Species Information'!BJ757&gt;1,"Cosmopolitan","")&amp;IF('3.Species Information'!BK757&gt;1,",",".")&amp;IF('3.Species Information'!BK757&gt;1,BO748&amp;”.”,"")</f>
        <v>...........</v>
      </c>
      <c r="G747" s="11" t="str">
        <f>IF('3.Species Information'!BM757&gt;1,"Alaska","")&amp;IF('3.Species Information'!BN757&gt;1,",",".")&amp;IF('3.Species Information'!BN757&gt;1,"Yukon Territory","")&amp;IF('3.Species Information'!BO757&gt;1,",",".")&amp;IF('3.Species Information'!BO757&gt;1,"Northwest Territories","")&amp;IF('3.Species Information'!BP757&gt;1,",",".")&amp;IF('3.Species Information'!BP757&gt;1,"Nunavut","")&amp;IF('3.Species Information'!BQ757&gt;1,",",".")&amp;IF('3.Species Information'!BQ757&gt;1,"Manitoba (Hudson Bay coastal region, Wapusk National Park)","")&amp;IF('3.Species Information'!BR757&gt;1,",",".")&amp;IF('3.Species Information'!BR757&gt;1,"Ontario (Hudson Bay coastal region)","")&amp;IF('3.Species Information'!BS757&gt;1,",",".")&amp;IF('3.Species Information'!BS757&gt;1,"Québec","")&amp;IF('3.Species Information'!BT757&gt;1,",",".")&amp;IF('3.Species Information'!BT757&gt;1,"Newfoundland and Labrador.","")</f>
        <v>.......</v>
      </c>
      <c r="H747" s="11" t="str">
        <f>IF('3.Species Information'!BU757&gt;1,"Canada","")&amp;IF('3.Species Information'!BV757&gt;1,",",".")&amp;IF('3.Species Information'!BV757&gt;1,"United States (Alaska)","")&amp;IF('3.Species Information'!BW757&gt;1,",",".")&amp;IF('3.Species Information'!BW757&gt;1,"Greenland","")&amp;IF('3.Species Information'!BX757&gt;1,",",".")&amp;IF('3.Species Information'!BX757&gt;1,"Scandinavia (including Svalbard)","")&amp;IF('3.Species Information'!BY757&gt;1,",",".")&amp;IF('3.Species Information'!BY757&gt;1,"European Russia","")&amp;IF('3.Species Information'!BZ757&gt;1,",",".")&amp;IF('3.Species Information'!BZ757&gt;1,"Siberian Russia (Europe Border to the Kolyma River)","")&amp;IF('3.Species Information'!CA757&gt;1,",",".")&amp;IF('3.Species Information'!CA757&gt;1,"Far East Russia (east of the Kolyma River).","")</f>
        <v>......</v>
      </c>
      <c r="I747" s="11" t="s">
        <v>860</v>
      </c>
    </row>
    <row r="748" spans="1:9" ht="15">
      <c r="A748" s="8" t="e">
        <f>#REF!</f>
        <v>#REF!</v>
      </c>
      <c r="B748" s="11" t="str">
        <f>IF('3.Species Information'!W758&gt;1,"Arctic polar desert zone (Zone A)","")&amp;IF('3.Species Information'!X758&gt;1,",",".")&amp;IF('3.Species Information'!X758&gt;1," Northern arctic tundra zone (Zone B)","")&amp;IF('3.Species Information'!Y758&gt;1,",",".")&amp;IF('3.Species Information'!Y758&gt;1," Middle arctic tundra zone (Zone C)","")&amp;IF('3.Species Information'!Z758&gt;1,",",".")&amp;IF('3.Species Information'!Z758&gt;1," Southern arctic tundra zone (Zone D)","")&amp;IF('3.Species Information'!AA758&gt;1,",",".")&amp;IF('3.Species Information'!AA758&gt;1," Arctic shrub tundra zone (Zone E).","")</f>
        <v>....</v>
      </c>
      <c r="C748" s="11" t="str">
        <f>IF('3.Species Information'!AC758&gt;1,"Northern Alaska/Yukon","")&amp;IF('3.Species Information'!AD758&gt;1,",",".")&amp;IF('3.Species Information'!AD758&gt;1,"Western Canadian Arctic","")&amp;IF('3.Species Information'!AE758&gt;1,",",".")&amp;IF('3.Species Information'!AE758&gt;1,"Eastern Canadian Arctic","")&amp;IF('3.Species Information'!AF758&gt;1,",",".")&amp;IF('3.Species Information'!AF758&gt;1,"Ellesmere.","")</f>
        <v>...</v>
      </c>
      <c r="D748" s="11" t="str">
        <f>IF('3.Species Information'!AH758&gt;1,"Taiga Plains","")&amp;IF('3.Species Information'!AI758&gt;1,",",".")&amp;IF('3.Species Information'!AI758&gt;1,"Taiga Shield","")&amp;IF('3.Species Information'!AJ758&gt;1,",",".")&amp;IF('3.Species Information'!AJ758&gt;1,"Taiga Cordillera","")&amp;IF('3.Species Information'!AK758&gt;1,",",".")&amp;IF('3.Species Information'!AK758&gt;1,"Hudson Plains","")&amp;IF('3.Species Information'!AL758&gt;1,",",".")&amp;IF('3.Species Information'!AL758&gt;1,"Boreal Plains","")&amp;IF('3.Species Information'!AM758&gt;1,",",".")&amp;IF('3.Species Information'!AM758&gt;1,"Boreal Shield","")&amp;IF('3.Species Information'!AN758&gt;1,",",".")&amp;IF('3.Species Information'!AN758&gt;1,"Boreal Cordillera","")&amp;IF('3.Species Information'!AO758&gt;1,",",".")&amp;IF('3.Species Information'!AO758&gt;1,"Pacific Maritime","")&amp;IF('3.Species Information'!AP758&gt;1,",",".")&amp;IF('3.Species Information'!AP758&gt;1,"Montane Cordillera","")&amp;IF('3.Species Information'!AQ758&gt;1,",",".")&amp;IF('3.Species Information'!AQ758&gt;1,"Prairies","")&amp;IF('3.Species Information'!AR758&gt;1,",",".")&amp;IF('3.Species Information'!AR758&gt;1,"Atlantic Maritime","")&amp;IF('3.Species Information'!AS758&gt;1,",",".")&amp;IF('3.Species Information'!AS758&gt;1,"Mixedwood Plains.","")</f>
        <v>...........</v>
      </c>
      <c r="E748" s="11" t="str">
        <f>IF('3.Species Information'!AU758&gt;1,"Arctic","")&amp;IF('3.Species Information'!AV758&gt;1,",",".")&amp;IF('3.Species Information'!AV758&gt;1,"Alpine","")&amp;IF('3.Species Information'!AW758&gt;1,",",".")&amp;IF('3.Species Information'!AW758&gt;1,"Boreal","")&amp;IF('3.Species Information'!AX758&gt;1,",",".")&amp;IF('3.Species Information'!AX758&gt;1,BB749&amp;”.”,"")</f>
        <v>...</v>
      </c>
      <c r="F748" s="11" t="str">
        <f>IF('3.Species Information'!AZ758&gt;1,"Circumarctic","")&amp;IF('3.Species Information'!BA758&gt;1,",",".")&amp;IF('3.Species Information'!BA758&gt;1,"North American Arctic","")&amp;IF('3.Species Information'!BB758&gt;1,",",".")&amp;IF('3.Species Information'!BB758&gt;1,"Circumboreal","")&amp;IF('3.Species Information'!BC758&gt;1,",",".")&amp;IF('3.Species Information'!BC758&gt;1,"North American Boreal","")&amp;IF('3.Species Information'!BD758&gt;1,",",".")&amp;IF('3.Species Information'!BD758&gt;1,"North American Boreal Cordilleran","")&amp;IF('3.Species Information'!BE758&gt;1,",",".")&amp;IF('3.Species Information'!BE758&gt;1,"North American Temperate Cordilleran","")&amp;IF('3.Species Information'!BF758&gt;1,",",".")&amp;IF('3.Species Information'!BF758&gt;1,"Amphi-Beringian","")&amp;IF('3.Species Information'!BG758&gt;1,",",".")&amp;IF('3.Species Information'!BG758&gt;1,"North American Beringian","")&amp;IF('3.Species Information'!BH758&gt;1,",",".")&amp;IF('3.Species Information'!BH758&gt;1,"Amphi-Atlantic","")&amp;IF('3.Species Information'!BI758&gt;1,",",".")&amp;IF('3.Species Information'!BI758&gt;1,"Bipolar disjunct","")&amp;IF('3.Species Information'!BJ758&gt;1,",",".")&amp;IF('3.Species Information'!BJ758&gt;1,"Cosmopolitan","")&amp;IF('3.Species Information'!BK758&gt;1,",",".")&amp;IF('3.Species Information'!BK758&gt;1,BO749&amp;”.”,"")</f>
        <v>...........</v>
      </c>
      <c r="G748" s="11" t="str">
        <f>IF('3.Species Information'!BM758&gt;1,"Alaska","")&amp;IF('3.Species Information'!BN758&gt;1,",",".")&amp;IF('3.Species Information'!BN758&gt;1,"Yukon Territory","")&amp;IF('3.Species Information'!BO758&gt;1,",",".")&amp;IF('3.Species Information'!BO758&gt;1,"Northwest Territories","")&amp;IF('3.Species Information'!BP758&gt;1,",",".")&amp;IF('3.Species Information'!BP758&gt;1,"Nunavut","")&amp;IF('3.Species Information'!BQ758&gt;1,",",".")&amp;IF('3.Species Information'!BQ758&gt;1,"Manitoba (Hudson Bay coastal region, Wapusk National Park)","")&amp;IF('3.Species Information'!BR758&gt;1,",",".")&amp;IF('3.Species Information'!BR758&gt;1,"Ontario (Hudson Bay coastal region)","")&amp;IF('3.Species Information'!BS758&gt;1,",",".")&amp;IF('3.Species Information'!BS758&gt;1,"Québec","")&amp;IF('3.Species Information'!BT758&gt;1,",",".")&amp;IF('3.Species Information'!BT758&gt;1,"Newfoundland and Labrador.","")</f>
        <v>.......</v>
      </c>
      <c r="H748" s="11" t="str">
        <f>IF('3.Species Information'!BU758&gt;1,"Canada","")&amp;IF('3.Species Information'!BV758&gt;1,",",".")&amp;IF('3.Species Information'!BV758&gt;1,"United States (Alaska)","")&amp;IF('3.Species Information'!BW758&gt;1,",",".")&amp;IF('3.Species Information'!BW758&gt;1,"Greenland","")&amp;IF('3.Species Information'!BX758&gt;1,",",".")&amp;IF('3.Species Information'!BX758&gt;1,"Scandinavia (including Svalbard)","")&amp;IF('3.Species Information'!BY758&gt;1,",",".")&amp;IF('3.Species Information'!BY758&gt;1,"European Russia","")&amp;IF('3.Species Information'!BZ758&gt;1,",",".")&amp;IF('3.Species Information'!BZ758&gt;1,"Siberian Russia (Europe Border to the Kolyma River)","")&amp;IF('3.Species Information'!CA758&gt;1,",",".")&amp;IF('3.Species Information'!CA758&gt;1,"Far East Russia (east of the Kolyma River).","")</f>
        <v>......</v>
      </c>
      <c r="I748" s="11" t="s">
        <v>860</v>
      </c>
    </row>
    <row r="749" spans="1:9" ht="15">
      <c r="A749" s="8" t="e">
        <f>#REF!</f>
        <v>#REF!</v>
      </c>
      <c r="B749" s="11" t="str">
        <f>IF('3.Species Information'!W759&gt;1,"Arctic polar desert zone (Zone A)","")&amp;IF('3.Species Information'!X759&gt;1,",",".")&amp;IF('3.Species Information'!X759&gt;1," Northern arctic tundra zone (Zone B)","")&amp;IF('3.Species Information'!Y759&gt;1,",",".")&amp;IF('3.Species Information'!Y759&gt;1," Middle arctic tundra zone (Zone C)","")&amp;IF('3.Species Information'!Z759&gt;1,",",".")&amp;IF('3.Species Information'!Z759&gt;1," Southern arctic tundra zone (Zone D)","")&amp;IF('3.Species Information'!AA759&gt;1,",",".")&amp;IF('3.Species Information'!AA759&gt;1," Arctic shrub tundra zone (Zone E).","")</f>
        <v>....</v>
      </c>
      <c r="C749" s="11" t="str">
        <f>IF('3.Species Information'!AC759&gt;1,"Northern Alaska/Yukon","")&amp;IF('3.Species Information'!AD759&gt;1,",",".")&amp;IF('3.Species Information'!AD759&gt;1,"Western Canadian Arctic","")&amp;IF('3.Species Information'!AE759&gt;1,",",".")&amp;IF('3.Species Information'!AE759&gt;1,"Eastern Canadian Arctic","")&amp;IF('3.Species Information'!AF759&gt;1,",",".")&amp;IF('3.Species Information'!AF759&gt;1,"Ellesmere.","")</f>
        <v>...</v>
      </c>
      <c r="D749" s="11" t="str">
        <f>IF('3.Species Information'!AH759&gt;1,"Taiga Plains","")&amp;IF('3.Species Information'!AI759&gt;1,",",".")&amp;IF('3.Species Information'!AI759&gt;1,"Taiga Shield","")&amp;IF('3.Species Information'!AJ759&gt;1,",",".")&amp;IF('3.Species Information'!AJ759&gt;1,"Taiga Cordillera","")&amp;IF('3.Species Information'!AK759&gt;1,",",".")&amp;IF('3.Species Information'!AK759&gt;1,"Hudson Plains","")&amp;IF('3.Species Information'!AL759&gt;1,",",".")&amp;IF('3.Species Information'!AL759&gt;1,"Boreal Plains","")&amp;IF('3.Species Information'!AM759&gt;1,",",".")&amp;IF('3.Species Information'!AM759&gt;1,"Boreal Shield","")&amp;IF('3.Species Information'!AN759&gt;1,",",".")&amp;IF('3.Species Information'!AN759&gt;1,"Boreal Cordillera","")&amp;IF('3.Species Information'!AO759&gt;1,",",".")&amp;IF('3.Species Information'!AO759&gt;1,"Pacific Maritime","")&amp;IF('3.Species Information'!AP759&gt;1,",",".")&amp;IF('3.Species Information'!AP759&gt;1,"Montane Cordillera","")&amp;IF('3.Species Information'!AQ759&gt;1,",",".")&amp;IF('3.Species Information'!AQ759&gt;1,"Prairies","")&amp;IF('3.Species Information'!AR759&gt;1,",",".")&amp;IF('3.Species Information'!AR759&gt;1,"Atlantic Maritime","")&amp;IF('3.Species Information'!AS759&gt;1,",",".")&amp;IF('3.Species Information'!AS759&gt;1,"Mixedwood Plains.","")</f>
        <v>...........</v>
      </c>
      <c r="E749" s="11" t="str">
        <f>IF('3.Species Information'!AU759&gt;1,"Arctic","")&amp;IF('3.Species Information'!AV759&gt;1,",",".")&amp;IF('3.Species Information'!AV759&gt;1,"Alpine","")&amp;IF('3.Species Information'!AW759&gt;1,",",".")&amp;IF('3.Species Information'!AW759&gt;1,"Boreal","")&amp;IF('3.Species Information'!AX759&gt;1,",",".")&amp;IF('3.Species Information'!AX759&gt;1,BB750&amp;”.”,"")</f>
        <v>...</v>
      </c>
      <c r="F749" s="11" t="str">
        <f>IF('3.Species Information'!AZ759&gt;1,"Circumarctic","")&amp;IF('3.Species Information'!BA759&gt;1,",",".")&amp;IF('3.Species Information'!BA759&gt;1,"North American Arctic","")&amp;IF('3.Species Information'!BB759&gt;1,",",".")&amp;IF('3.Species Information'!BB759&gt;1,"Circumboreal","")&amp;IF('3.Species Information'!BC759&gt;1,",",".")&amp;IF('3.Species Information'!BC759&gt;1,"North American Boreal","")&amp;IF('3.Species Information'!BD759&gt;1,",",".")&amp;IF('3.Species Information'!BD759&gt;1,"North American Boreal Cordilleran","")&amp;IF('3.Species Information'!BE759&gt;1,",",".")&amp;IF('3.Species Information'!BE759&gt;1,"North American Temperate Cordilleran","")&amp;IF('3.Species Information'!BF759&gt;1,",",".")&amp;IF('3.Species Information'!BF759&gt;1,"Amphi-Beringian","")&amp;IF('3.Species Information'!BG759&gt;1,",",".")&amp;IF('3.Species Information'!BG759&gt;1,"North American Beringian","")&amp;IF('3.Species Information'!BH759&gt;1,",",".")&amp;IF('3.Species Information'!BH759&gt;1,"Amphi-Atlantic","")&amp;IF('3.Species Information'!BI759&gt;1,",",".")&amp;IF('3.Species Information'!BI759&gt;1,"Bipolar disjunct","")&amp;IF('3.Species Information'!BJ759&gt;1,",",".")&amp;IF('3.Species Information'!BJ759&gt;1,"Cosmopolitan","")&amp;IF('3.Species Information'!BK759&gt;1,",",".")&amp;IF('3.Species Information'!BK759&gt;1,BO750&amp;”.”,"")</f>
        <v>...........</v>
      </c>
      <c r="G749" s="11" t="str">
        <f>IF('3.Species Information'!BM759&gt;1,"Alaska","")&amp;IF('3.Species Information'!BN759&gt;1,",",".")&amp;IF('3.Species Information'!BN759&gt;1,"Yukon Territory","")&amp;IF('3.Species Information'!BO759&gt;1,",",".")&amp;IF('3.Species Information'!BO759&gt;1,"Northwest Territories","")&amp;IF('3.Species Information'!BP759&gt;1,",",".")&amp;IF('3.Species Information'!BP759&gt;1,"Nunavut","")&amp;IF('3.Species Information'!BQ759&gt;1,",",".")&amp;IF('3.Species Information'!BQ759&gt;1,"Manitoba (Hudson Bay coastal region, Wapusk National Park)","")&amp;IF('3.Species Information'!BR759&gt;1,",",".")&amp;IF('3.Species Information'!BR759&gt;1,"Ontario (Hudson Bay coastal region)","")&amp;IF('3.Species Information'!BS759&gt;1,",",".")&amp;IF('3.Species Information'!BS759&gt;1,"Québec","")&amp;IF('3.Species Information'!BT759&gt;1,",",".")&amp;IF('3.Species Information'!BT759&gt;1,"Newfoundland and Labrador.","")</f>
        <v>.......</v>
      </c>
      <c r="H749" s="11" t="str">
        <f>IF('3.Species Information'!BU759&gt;1,"Canada","")&amp;IF('3.Species Information'!BV759&gt;1,",",".")&amp;IF('3.Species Information'!BV759&gt;1,"United States (Alaska)","")&amp;IF('3.Species Information'!BW759&gt;1,",",".")&amp;IF('3.Species Information'!BW759&gt;1,"Greenland","")&amp;IF('3.Species Information'!BX759&gt;1,",",".")&amp;IF('3.Species Information'!BX759&gt;1,"Scandinavia (including Svalbard)","")&amp;IF('3.Species Information'!BY759&gt;1,",",".")&amp;IF('3.Species Information'!BY759&gt;1,"European Russia","")&amp;IF('3.Species Information'!BZ759&gt;1,",",".")&amp;IF('3.Species Information'!BZ759&gt;1,"Siberian Russia (Europe Border to the Kolyma River)","")&amp;IF('3.Species Information'!CA759&gt;1,",",".")&amp;IF('3.Species Information'!CA759&gt;1,"Far East Russia (east of the Kolyma River).","")</f>
        <v>......</v>
      </c>
      <c r="I749" s="11" t="s">
        <v>860</v>
      </c>
    </row>
    <row r="750" spans="1:9" ht="15">
      <c r="A750" s="8" t="e">
        <f>#REF!</f>
        <v>#REF!</v>
      </c>
      <c r="B750" s="11" t="str">
        <f>IF('3.Species Information'!W760&gt;1,"Arctic polar desert zone (Zone A)","")&amp;IF('3.Species Information'!X760&gt;1,",",".")&amp;IF('3.Species Information'!X760&gt;1," Northern arctic tundra zone (Zone B)","")&amp;IF('3.Species Information'!Y760&gt;1,",",".")&amp;IF('3.Species Information'!Y760&gt;1," Middle arctic tundra zone (Zone C)","")&amp;IF('3.Species Information'!Z760&gt;1,",",".")&amp;IF('3.Species Information'!Z760&gt;1," Southern arctic tundra zone (Zone D)","")&amp;IF('3.Species Information'!AA760&gt;1,",",".")&amp;IF('3.Species Information'!AA760&gt;1," Arctic shrub tundra zone (Zone E).","")</f>
        <v>....</v>
      </c>
      <c r="C750" s="11" t="str">
        <f>IF('3.Species Information'!AC760&gt;1,"Northern Alaska/Yukon","")&amp;IF('3.Species Information'!AD760&gt;1,",",".")&amp;IF('3.Species Information'!AD760&gt;1,"Western Canadian Arctic","")&amp;IF('3.Species Information'!AE760&gt;1,",",".")&amp;IF('3.Species Information'!AE760&gt;1,"Eastern Canadian Arctic","")&amp;IF('3.Species Information'!AF760&gt;1,",",".")&amp;IF('3.Species Information'!AF760&gt;1,"Ellesmere.","")</f>
        <v>...</v>
      </c>
      <c r="D750" s="11" t="str">
        <f>IF('3.Species Information'!AH760&gt;1,"Taiga Plains","")&amp;IF('3.Species Information'!AI760&gt;1,",",".")&amp;IF('3.Species Information'!AI760&gt;1,"Taiga Shield","")&amp;IF('3.Species Information'!AJ760&gt;1,",",".")&amp;IF('3.Species Information'!AJ760&gt;1,"Taiga Cordillera","")&amp;IF('3.Species Information'!AK760&gt;1,",",".")&amp;IF('3.Species Information'!AK760&gt;1,"Hudson Plains","")&amp;IF('3.Species Information'!AL760&gt;1,",",".")&amp;IF('3.Species Information'!AL760&gt;1,"Boreal Plains","")&amp;IF('3.Species Information'!AM760&gt;1,",",".")&amp;IF('3.Species Information'!AM760&gt;1,"Boreal Shield","")&amp;IF('3.Species Information'!AN760&gt;1,",",".")&amp;IF('3.Species Information'!AN760&gt;1,"Boreal Cordillera","")&amp;IF('3.Species Information'!AO760&gt;1,",",".")&amp;IF('3.Species Information'!AO760&gt;1,"Pacific Maritime","")&amp;IF('3.Species Information'!AP760&gt;1,",",".")&amp;IF('3.Species Information'!AP760&gt;1,"Montane Cordillera","")&amp;IF('3.Species Information'!AQ760&gt;1,",",".")&amp;IF('3.Species Information'!AQ760&gt;1,"Prairies","")&amp;IF('3.Species Information'!AR760&gt;1,",",".")&amp;IF('3.Species Information'!AR760&gt;1,"Atlantic Maritime","")&amp;IF('3.Species Information'!AS760&gt;1,",",".")&amp;IF('3.Species Information'!AS760&gt;1,"Mixedwood Plains.","")</f>
        <v>...........</v>
      </c>
      <c r="E750" s="11" t="str">
        <f>IF('3.Species Information'!AU760&gt;1,"Arctic","")&amp;IF('3.Species Information'!AV760&gt;1,",",".")&amp;IF('3.Species Information'!AV760&gt;1,"Alpine","")&amp;IF('3.Species Information'!AW760&gt;1,",",".")&amp;IF('3.Species Information'!AW760&gt;1,"Boreal","")&amp;IF('3.Species Information'!AX760&gt;1,",",".")&amp;IF('3.Species Information'!AX760&gt;1,BB751&amp;”.”,"")</f>
        <v>...</v>
      </c>
      <c r="F750" s="11" t="str">
        <f>IF('3.Species Information'!AZ760&gt;1,"Circumarctic","")&amp;IF('3.Species Information'!BA760&gt;1,",",".")&amp;IF('3.Species Information'!BA760&gt;1,"North American Arctic","")&amp;IF('3.Species Information'!BB760&gt;1,",",".")&amp;IF('3.Species Information'!BB760&gt;1,"Circumboreal","")&amp;IF('3.Species Information'!BC760&gt;1,",",".")&amp;IF('3.Species Information'!BC760&gt;1,"North American Boreal","")&amp;IF('3.Species Information'!BD760&gt;1,",",".")&amp;IF('3.Species Information'!BD760&gt;1,"North American Boreal Cordilleran","")&amp;IF('3.Species Information'!BE760&gt;1,",",".")&amp;IF('3.Species Information'!BE760&gt;1,"North American Temperate Cordilleran","")&amp;IF('3.Species Information'!BF760&gt;1,",",".")&amp;IF('3.Species Information'!BF760&gt;1,"Amphi-Beringian","")&amp;IF('3.Species Information'!BG760&gt;1,",",".")&amp;IF('3.Species Information'!BG760&gt;1,"North American Beringian","")&amp;IF('3.Species Information'!BH760&gt;1,",",".")&amp;IF('3.Species Information'!BH760&gt;1,"Amphi-Atlantic","")&amp;IF('3.Species Information'!BI760&gt;1,",",".")&amp;IF('3.Species Information'!BI760&gt;1,"Bipolar disjunct","")&amp;IF('3.Species Information'!BJ760&gt;1,",",".")&amp;IF('3.Species Information'!BJ760&gt;1,"Cosmopolitan","")&amp;IF('3.Species Information'!BK760&gt;1,",",".")&amp;IF('3.Species Information'!BK760&gt;1,BO751&amp;”.”,"")</f>
        <v>...........</v>
      </c>
      <c r="G750" s="11" t="str">
        <f>IF('3.Species Information'!BM760&gt;1,"Alaska","")&amp;IF('3.Species Information'!BN760&gt;1,",",".")&amp;IF('3.Species Information'!BN760&gt;1,"Yukon Territory","")&amp;IF('3.Species Information'!BO760&gt;1,",",".")&amp;IF('3.Species Information'!BO760&gt;1,"Northwest Territories","")&amp;IF('3.Species Information'!BP760&gt;1,",",".")&amp;IF('3.Species Information'!BP760&gt;1,"Nunavut","")&amp;IF('3.Species Information'!BQ760&gt;1,",",".")&amp;IF('3.Species Information'!BQ760&gt;1,"Manitoba (Hudson Bay coastal region, Wapusk National Park)","")&amp;IF('3.Species Information'!BR760&gt;1,",",".")&amp;IF('3.Species Information'!BR760&gt;1,"Ontario (Hudson Bay coastal region)","")&amp;IF('3.Species Information'!BS760&gt;1,",",".")&amp;IF('3.Species Information'!BS760&gt;1,"Québec","")&amp;IF('3.Species Information'!BT760&gt;1,",",".")&amp;IF('3.Species Information'!BT760&gt;1,"Newfoundland and Labrador.","")</f>
        <v>.......</v>
      </c>
      <c r="H750" s="11" t="str">
        <f>IF('3.Species Information'!BU760&gt;1,"Canada","")&amp;IF('3.Species Information'!BV760&gt;1,",",".")&amp;IF('3.Species Information'!BV760&gt;1,"United States (Alaska)","")&amp;IF('3.Species Information'!BW760&gt;1,",",".")&amp;IF('3.Species Information'!BW760&gt;1,"Greenland","")&amp;IF('3.Species Information'!BX760&gt;1,",",".")&amp;IF('3.Species Information'!BX760&gt;1,"Scandinavia (including Svalbard)","")&amp;IF('3.Species Information'!BY760&gt;1,",",".")&amp;IF('3.Species Information'!BY760&gt;1,"European Russia","")&amp;IF('3.Species Information'!BZ760&gt;1,",",".")&amp;IF('3.Species Information'!BZ760&gt;1,"Siberian Russia (Europe Border to the Kolyma River)","")&amp;IF('3.Species Information'!CA760&gt;1,",",".")&amp;IF('3.Species Information'!CA760&gt;1,"Far East Russia (east of the Kolyma River).","")</f>
        <v>......</v>
      </c>
      <c r="I750" s="11" t="s">
        <v>860</v>
      </c>
    </row>
    <row r="751" spans="1:9" ht="15">
      <c r="A751" s="8" t="e">
        <f>#REF!</f>
        <v>#REF!</v>
      </c>
      <c r="B751" s="11" t="str">
        <f>IF('3.Species Information'!W761&gt;1,"Arctic polar desert zone (Zone A)","")&amp;IF('3.Species Information'!X761&gt;1,",",".")&amp;IF('3.Species Information'!X761&gt;1," Northern arctic tundra zone (Zone B)","")&amp;IF('3.Species Information'!Y761&gt;1,",",".")&amp;IF('3.Species Information'!Y761&gt;1," Middle arctic tundra zone (Zone C)","")&amp;IF('3.Species Information'!Z761&gt;1,",",".")&amp;IF('3.Species Information'!Z761&gt;1," Southern arctic tundra zone (Zone D)","")&amp;IF('3.Species Information'!AA761&gt;1,",",".")&amp;IF('3.Species Information'!AA761&gt;1," Arctic shrub tundra zone (Zone E).","")</f>
        <v>....</v>
      </c>
      <c r="C751" s="11" t="str">
        <f>IF('3.Species Information'!AC761&gt;1,"Northern Alaska/Yukon","")&amp;IF('3.Species Information'!AD761&gt;1,",",".")&amp;IF('3.Species Information'!AD761&gt;1,"Western Canadian Arctic","")&amp;IF('3.Species Information'!AE761&gt;1,",",".")&amp;IF('3.Species Information'!AE761&gt;1,"Eastern Canadian Arctic","")&amp;IF('3.Species Information'!AF761&gt;1,",",".")&amp;IF('3.Species Information'!AF761&gt;1,"Ellesmere.","")</f>
        <v>...</v>
      </c>
      <c r="D751" s="11" t="str">
        <f>IF('3.Species Information'!AH761&gt;1,"Taiga Plains","")&amp;IF('3.Species Information'!AI761&gt;1,",",".")&amp;IF('3.Species Information'!AI761&gt;1,"Taiga Shield","")&amp;IF('3.Species Information'!AJ761&gt;1,",",".")&amp;IF('3.Species Information'!AJ761&gt;1,"Taiga Cordillera","")&amp;IF('3.Species Information'!AK761&gt;1,",",".")&amp;IF('3.Species Information'!AK761&gt;1,"Hudson Plains","")&amp;IF('3.Species Information'!AL761&gt;1,",",".")&amp;IF('3.Species Information'!AL761&gt;1,"Boreal Plains","")&amp;IF('3.Species Information'!AM761&gt;1,",",".")&amp;IF('3.Species Information'!AM761&gt;1,"Boreal Shield","")&amp;IF('3.Species Information'!AN761&gt;1,",",".")&amp;IF('3.Species Information'!AN761&gt;1,"Boreal Cordillera","")&amp;IF('3.Species Information'!AO761&gt;1,",",".")&amp;IF('3.Species Information'!AO761&gt;1,"Pacific Maritime","")&amp;IF('3.Species Information'!AP761&gt;1,",",".")&amp;IF('3.Species Information'!AP761&gt;1,"Montane Cordillera","")&amp;IF('3.Species Information'!AQ761&gt;1,",",".")&amp;IF('3.Species Information'!AQ761&gt;1,"Prairies","")&amp;IF('3.Species Information'!AR761&gt;1,",",".")&amp;IF('3.Species Information'!AR761&gt;1,"Atlantic Maritime","")&amp;IF('3.Species Information'!AS761&gt;1,",",".")&amp;IF('3.Species Information'!AS761&gt;1,"Mixedwood Plains.","")</f>
        <v>...........</v>
      </c>
      <c r="E751" s="11" t="str">
        <f>IF('3.Species Information'!AU761&gt;1,"Arctic","")&amp;IF('3.Species Information'!AV761&gt;1,",",".")&amp;IF('3.Species Information'!AV761&gt;1,"Alpine","")&amp;IF('3.Species Information'!AW761&gt;1,",",".")&amp;IF('3.Species Information'!AW761&gt;1,"Boreal","")&amp;IF('3.Species Information'!AX761&gt;1,",",".")&amp;IF('3.Species Information'!AX761&gt;1,BB752&amp;”.”,"")</f>
        <v>...</v>
      </c>
      <c r="F751" s="11" t="str">
        <f>IF('3.Species Information'!AZ761&gt;1,"Circumarctic","")&amp;IF('3.Species Information'!BA761&gt;1,",",".")&amp;IF('3.Species Information'!BA761&gt;1,"North American Arctic","")&amp;IF('3.Species Information'!BB761&gt;1,",",".")&amp;IF('3.Species Information'!BB761&gt;1,"Circumboreal","")&amp;IF('3.Species Information'!BC761&gt;1,",",".")&amp;IF('3.Species Information'!BC761&gt;1,"North American Boreal","")&amp;IF('3.Species Information'!BD761&gt;1,",",".")&amp;IF('3.Species Information'!BD761&gt;1,"North American Boreal Cordilleran","")&amp;IF('3.Species Information'!BE761&gt;1,",",".")&amp;IF('3.Species Information'!BE761&gt;1,"North American Temperate Cordilleran","")&amp;IF('3.Species Information'!BF761&gt;1,",",".")&amp;IF('3.Species Information'!BF761&gt;1,"Amphi-Beringian","")&amp;IF('3.Species Information'!BG761&gt;1,",",".")&amp;IF('3.Species Information'!BG761&gt;1,"North American Beringian","")&amp;IF('3.Species Information'!BH761&gt;1,",",".")&amp;IF('3.Species Information'!BH761&gt;1,"Amphi-Atlantic","")&amp;IF('3.Species Information'!BI761&gt;1,",",".")&amp;IF('3.Species Information'!BI761&gt;1,"Bipolar disjunct","")&amp;IF('3.Species Information'!BJ761&gt;1,",",".")&amp;IF('3.Species Information'!BJ761&gt;1,"Cosmopolitan","")&amp;IF('3.Species Information'!BK761&gt;1,",",".")&amp;IF('3.Species Information'!BK761&gt;1,BO752&amp;”.”,"")</f>
        <v>...........</v>
      </c>
      <c r="G751" s="11" t="str">
        <f>IF('3.Species Information'!BM761&gt;1,"Alaska","")&amp;IF('3.Species Information'!BN761&gt;1,",",".")&amp;IF('3.Species Information'!BN761&gt;1,"Yukon Territory","")&amp;IF('3.Species Information'!BO761&gt;1,",",".")&amp;IF('3.Species Information'!BO761&gt;1,"Northwest Territories","")&amp;IF('3.Species Information'!BP761&gt;1,",",".")&amp;IF('3.Species Information'!BP761&gt;1,"Nunavut","")&amp;IF('3.Species Information'!BQ761&gt;1,",",".")&amp;IF('3.Species Information'!BQ761&gt;1,"Manitoba (Hudson Bay coastal region, Wapusk National Park)","")&amp;IF('3.Species Information'!BR761&gt;1,",",".")&amp;IF('3.Species Information'!BR761&gt;1,"Ontario (Hudson Bay coastal region)","")&amp;IF('3.Species Information'!BS761&gt;1,",",".")&amp;IF('3.Species Information'!BS761&gt;1,"Québec","")&amp;IF('3.Species Information'!BT761&gt;1,",",".")&amp;IF('3.Species Information'!BT761&gt;1,"Newfoundland and Labrador.","")</f>
        <v>.......</v>
      </c>
      <c r="H751" s="11" t="str">
        <f>IF('3.Species Information'!BU761&gt;1,"Canada","")&amp;IF('3.Species Information'!BV761&gt;1,",",".")&amp;IF('3.Species Information'!BV761&gt;1,"United States (Alaska)","")&amp;IF('3.Species Information'!BW761&gt;1,",",".")&amp;IF('3.Species Information'!BW761&gt;1,"Greenland","")&amp;IF('3.Species Information'!BX761&gt;1,",",".")&amp;IF('3.Species Information'!BX761&gt;1,"Scandinavia (including Svalbard)","")&amp;IF('3.Species Information'!BY761&gt;1,",",".")&amp;IF('3.Species Information'!BY761&gt;1,"European Russia","")&amp;IF('3.Species Information'!BZ761&gt;1,",",".")&amp;IF('3.Species Information'!BZ761&gt;1,"Siberian Russia (Europe Border to the Kolyma River)","")&amp;IF('3.Species Information'!CA761&gt;1,",",".")&amp;IF('3.Species Information'!CA761&gt;1,"Far East Russia (east of the Kolyma River).","")</f>
        <v>......</v>
      </c>
      <c r="I751" s="11" t="s">
        <v>860</v>
      </c>
    </row>
    <row r="752" spans="1:9" ht="15">
      <c r="A752" s="8" t="e">
        <f>#REF!</f>
        <v>#REF!</v>
      </c>
      <c r="B752" s="11" t="str">
        <f>IF('3.Species Information'!W762&gt;1,"Arctic polar desert zone (Zone A)","")&amp;IF('3.Species Information'!X762&gt;1,",",".")&amp;IF('3.Species Information'!X762&gt;1," Northern arctic tundra zone (Zone B)","")&amp;IF('3.Species Information'!Y762&gt;1,",",".")&amp;IF('3.Species Information'!Y762&gt;1," Middle arctic tundra zone (Zone C)","")&amp;IF('3.Species Information'!Z762&gt;1,",",".")&amp;IF('3.Species Information'!Z762&gt;1," Southern arctic tundra zone (Zone D)","")&amp;IF('3.Species Information'!AA762&gt;1,",",".")&amp;IF('3.Species Information'!AA762&gt;1," Arctic shrub tundra zone (Zone E).","")</f>
        <v>....</v>
      </c>
      <c r="C752" s="11" t="str">
        <f>IF('3.Species Information'!AC762&gt;1,"Northern Alaska/Yukon","")&amp;IF('3.Species Information'!AD762&gt;1,",",".")&amp;IF('3.Species Information'!AD762&gt;1,"Western Canadian Arctic","")&amp;IF('3.Species Information'!AE762&gt;1,",",".")&amp;IF('3.Species Information'!AE762&gt;1,"Eastern Canadian Arctic","")&amp;IF('3.Species Information'!AF762&gt;1,",",".")&amp;IF('3.Species Information'!AF762&gt;1,"Ellesmere.","")</f>
        <v>...</v>
      </c>
      <c r="D752" s="11" t="str">
        <f>IF('3.Species Information'!AH762&gt;1,"Taiga Plains","")&amp;IF('3.Species Information'!AI762&gt;1,",",".")&amp;IF('3.Species Information'!AI762&gt;1,"Taiga Shield","")&amp;IF('3.Species Information'!AJ762&gt;1,",",".")&amp;IF('3.Species Information'!AJ762&gt;1,"Taiga Cordillera","")&amp;IF('3.Species Information'!AK762&gt;1,",",".")&amp;IF('3.Species Information'!AK762&gt;1,"Hudson Plains","")&amp;IF('3.Species Information'!AL762&gt;1,",",".")&amp;IF('3.Species Information'!AL762&gt;1,"Boreal Plains","")&amp;IF('3.Species Information'!AM762&gt;1,",",".")&amp;IF('3.Species Information'!AM762&gt;1,"Boreal Shield","")&amp;IF('3.Species Information'!AN762&gt;1,",",".")&amp;IF('3.Species Information'!AN762&gt;1,"Boreal Cordillera","")&amp;IF('3.Species Information'!AO762&gt;1,",",".")&amp;IF('3.Species Information'!AO762&gt;1,"Pacific Maritime","")&amp;IF('3.Species Information'!AP762&gt;1,",",".")&amp;IF('3.Species Information'!AP762&gt;1,"Montane Cordillera","")&amp;IF('3.Species Information'!AQ762&gt;1,",",".")&amp;IF('3.Species Information'!AQ762&gt;1,"Prairies","")&amp;IF('3.Species Information'!AR762&gt;1,",",".")&amp;IF('3.Species Information'!AR762&gt;1,"Atlantic Maritime","")&amp;IF('3.Species Information'!AS762&gt;1,",",".")&amp;IF('3.Species Information'!AS762&gt;1,"Mixedwood Plains.","")</f>
        <v>...........</v>
      </c>
      <c r="E752" s="11" t="str">
        <f>IF('3.Species Information'!AU762&gt;1,"Arctic","")&amp;IF('3.Species Information'!AV762&gt;1,",",".")&amp;IF('3.Species Information'!AV762&gt;1,"Alpine","")&amp;IF('3.Species Information'!AW762&gt;1,",",".")&amp;IF('3.Species Information'!AW762&gt;1,"Boreal","")&amp;IF('3.Species Information'!AX762&gt;1,",",".")&amp;IF('3.Species Information'!AX762&gt;1,BB753&amp;”.”,"")</f>
        <v>...</v>
      </c>
      <c r="F752" s="11" t="str">
        <f>IF('3.Species Information'!AZ762&gt;1,"Circumarctic","")&amp;IF('3.Species Information'!BA762&gt;1,",",".")&amp;IF('3.Species Information'!BA762&gt;1,"North American Arctic","")&amp;IF('3.Species Information'!BB762&gt;1,",",".")&amp;IF('3.Species Information'!BB762&gt;1,"Circumboreal","")&amp;IF('3.Species Information'!BC762&gt;1,",",".")&amp;IF('3.Species Information'!BC762&gt;1,"North American Boreal","")&amp;IF('3.Species Information'!BD762&gt;1,",",".")&amp;IF('3.Species Information'!BD762&gt;1,"North American Boreal Cordilleran","")&amp;IF('3.Species Information'!BE762&gt;1,",",".")&amp;IF('3.Species Information'!BE762&gt;1,"North American Temperate Cordilleran","")&amp;IF('3.Species Information'!BF762&gt;1,",",".")&amp;IF('3.Species Information'!BF762&gt;1,"Amphi-Beringian","")&amp;IF('3.Species Information'!BG762&gt;1,",",".")&amp;IF('3.Species Information'!BG762&gt;1,"North American Beringian","")&amp;IF('3.Species Information'!BH762&gt;1,",",".")&amp;IF('3.Species Information'!BH762&gt;1,"Amphi-Atlantic","")&amp;IF('3.Species Information'!BI762&gt;1,",",".")&amp;IF('3.Species Information'!BI762&gt;1,"Bipolar disjunct","")&amp;IF('3.Species Information'!BJ762&gt;1,",",".")&amp;IF('3.Species Information'!BJ762&gt;1,"Cosmopolitan","")&amp;IF('3.Species Information'!BK762&gt;1,",",".")&amp;IF('3.Species Information'!BK762&gt;1,BO753&amp;”.”,"")</f>
        <v>...........</v>
      </c>
      <c r="G752" s="11" t="str">
        <f>IF('3.Species Information'!BM762&gt;1,"Alaska","")&amp;IF('3.Species Information'!BN762&gt;1,",",".")&amp;IF('3.Species Information'!BN762&gt;1,"Yukon Territory","")&amp;IF('3.Species Information'!BO762&gt;1,",",".")&amp;IF('3.Species Information'!BO762&gt;1,"Northwest Territories","")&amp;IF('3.Species Information'!BP762&gt;1,",",".")&amp;IF('3.Species Information'!BP762&gt;1,"Nunavut","")&amp;IF('3.Species Information'!BQ762&gt;1,",",".")&amp;IF('3.Species Information'!BQ762&gt;1,"Manitoba (Hudson Bay coastal region, Wapusk National Park)","")&amp;IF('3.Species Information'!BR762&gt;1,",",".")&amp;IF('3.Species Information'!BR762&gt;1,"Ontario (Hudson Bay coastal region)","")&amp;IF('3.Species Information'!BS762&gt;1,",",".")&amp;IF('3.Species Information'!BS762&gt;1,"Québec","")&amp;IF('3.Species Information'!BT762&gt;1,",",".")&amp;IF('3.Species Information'!BT762&gt;1,"Newfoundland and Labrador.","")</f>
        <v>.......</v>
      </c>
      <c r="H752" s="11" t="str">
        <f>IF('3.Species Information'!BU762&gt;1,"Canada","")&amp;IF('3.Species Information'!BV762&gt;1,",",".")&amp;IF('3.Species Information'!BV762&gt;1,"United States (Alaska)","")&amp;IF('3.Species Information'!BW762&gt;1,",",".")&amp;IF('3.Species Information'!BW762&gt;1,"Greenland","")&amp;IF('3.Species Information'!BX762&gt;1,",",".")&amp;IF('3.Species Information'!BX762&gt;1,"Scandinavia (including Svalbard)","")&amp;IF('3.Species Information'!BY762&gt;1,",",".")&amp;IF('3.Species Information'!BY762&gt;1,"European Russia","")&amp;IF('3.Species Information'!BZ762&gt;1,",",".")&amp;IF('3.Species Information'!BZ762&gt;1,"Siberian Russia (Europe Border to the Kolyma River)","")&amp;IF('3.Species Information'!CA762&gt;1,",",".")&amp;IF('3.Species Information'!CA762&gt;1,"Far East Russia (east of the Kolyma River).","")</f>
        <v>......</v>
      </c>
      <c r="I752" s="11" t="s">
        <v>860</v>
      </c>
    </row>
    <row r="753" spans="1:9" ht="15">
      <c r="A753" s="8" t="e">
        <f>#REF!</f>
        <v>#REF!</v>
      </c>
      <c r="B753" s="11" t="str">
        <f>IF('3.Species Information'!W763&gt;1,"Arctic polar desert zone (Zone A)","")&amp;IF('3.Species Information'!X763&gt;1,",",".")&amp;IF('3.Species Information'!X763&gt;1," Northern arctic tundra zone (Zone B)","")&amp;IF('3.Species Information'!Y763&gt;1,",",".")&amp;IF('3.Species Information'!Y763&gt;1," Middle arctic tundra zone (Zone C)","")&amp;IF('3.Species Information'!Z763&gt;1,",",".")&amp;IF('3.Species Information'!Z763&gt;1," Southern arctic tundra zone (Zone D)","")&amp;IF('3.Species Information'!AA763&gt;1,",",".")&amp;IF('3.Species Information'!AA763&gt;1," Arctic shrub tundra zone (Zone E).","")</f>
        <v>....</v>
      </c>
      <c r="C753" s="11" t="str">
        <f>IF('3.Species Information'!AC763&gt;1,"Northern Alaska/Yukon","")&amp;IF('3.Species Information'!AD763&gt;1,",",".")&amp;IF('3.Species Information'!AD763&gt;1,"Western Canadian Arctic","")&amp;IF('3.Species Information'!AE763&gt;1,",",".")&amp;IF('3.Species Information'!AE763&gt;1,"Eastern Canadian Arctic","")&amp;IF('3.Species Information'!AF763&gt;1,",",".")&amp;IF('3.Species Information'!AF763&gt;1,"Ellesmere.","")</f>
        <v>...</v>
      </c>
      <c r="D753" s="11" t="str">
        <f>IF('3.Species Information'!AH763&gt;1,"Taiga Plains","")&amp;IF('3.Species Information'!AI763&gt;1,",",".")&amp;IF('3.Species Information'!AI763&gt;1,"Taiga Shield","")&amp;IF('3.Species Information'!AJ763&gt;1,",",".")&amp;IF('3.Species Information'!AJ763&gt;1,"Taiga Cordillera","")&amp;IF('3.Species Information'!AK763&gt;1,",",".")&amp;IF('3.Species Information'!AK763&gt;1,"Hudson Plains","")&amp;IF('3.Species Information'!AL763&gt;1,",",".")&amp;IF('3.Species Information'!AL763&gt;1,"Boreal Plains","")&amp;IF('3.Species Information'!AM763&gt;1,",",".")&amp;IF('3.Species Information'!AM763&gt;1,"Boreal Shield","")&amp;IF('3.Species Information'!AN763&gt;1,",",".")&amp;IF('3.Species Information'!AN763&gt;1,"Boreal Cordillera","")&amp;IF('3.Species Information'!AO763&gt;1,",",".")&amp;IF('3.Species Information'!AO763&gt;1,"Pacific Maritime","")&amp;IF('3.Species Information'!AP763&gt;1,",",".")&amp;IF('3.Species Information'!AP763&gt;1,"Montane Cordillera","")&amp;IF('3.Species Information'!AQ763&gt;1,",",".")&amp;IF('3.Species Information'!AQ763&gt;1,"Prairies","")&amp;IF('3.Species Information'!AR763&gt;1,",",".")&amp;IF('3.Species Information'!AR763&gt;1,"Atlantic Maritime","")&amp;IF('3.Species Information'!AS763&gt;1,",",".")&amp;IF('3.Species Information'!AS763&gt;1,"Mixedwood Plains.","")</f>
        <v>...........</v>
      </c>
      <c r="E753" s="11" t="str">
        <f>IF('3.Species Information'!AU763&gt;1,"Arctic","")&amp;IF('3.Species Information'!AV763&gt;1,",",".")&amp;IF('3.Species Information'!AV763&gt;1,"Alpine","")&amp;IF('3.Species Information'!AW763&gt;1,",",".")&amp;IF('3.Species Information'!AW763&gt;1,"Boreal","")&amp;IF('3.Species Information'!AX763&gt;1,",",".")&amp;IF('3.Species Information'!AX763&gt;1,BB754&amp;”.”,"")</f>
        <v>...</v>
      </c>
      <c r="F753" s="11" t="str">
        <f>IF('3.Species Information'!AZ763&gt;1,"Circumarctic","")&amp;IF('3.Species Information'!BA763&gt;1,",",".")&amp;IF('3.Species Information'!BA763&gt;1,"North American Arctic","")&amp;IF('3.Species Information'!BB763&gt;1,",",".")&amp;IF('3.Species Information'!BB763&gt;1,"Circumboreal","")&amp;IF('3.Species Information'!BC763&gt;1,",",".")&amp;IF('3.Species Information'!BC763&gt;1,"North American Boreal","")&amp;IF('3.Species Information'!BD763&gt;1,",",".")&amp;IF('3.Species Information'!BD763&gt;1,"North American Boreal Cordilleran","")&amp;IF('3.Species Information'!BE763&gt;1,",",".")&amp;IF('3.Species Information'!BE763&gt;1,"North American Temperate Cordilleran","")&amp;IF('3.Species Information'!BF763&gt;1,",",".")&amp;IF('3.Species Information'!BF763&gt;1,"Amphi-Beringian","")&amp;IF('3.Species Information'!BG763&gt;1,",",".")&amp;IF('3.Species Information'!BG763&gt;1,"North American Beringian","")&amp;IF('3.Species Information'!BH763&gt;1,",",".")&amp;IF('3.Species Information'!BH763&gt;1,"Amphi-Atlantic","")&amp;IF('3.Species Information'!BI763&gt;1,",",".")&amp;IF('3.Species Information'!BI763&gt;1,"Bipolar disjunct","")&amp;IF('3.Species Information'!BJ763&gt;1,",",".")&amp;IF('3.Species Information'!BJ763&gt;1,"Cosmopolitan","")&amp;IF('3.Species Information'!BK763&gt;1,",",".")&amp;IF('3.Species Information'!BK763&gt;1,BO754&amp;”.”,"")</f>
        <v>...........</v>
      </c>
      <c r="G753" s="11" t="str">
        <f>IF('3.Species Information'!BM763&gt;1,"Alaska","")&amp;IF('3.Species Information'!BN763&gt;1,",",".")&amp;IF('3.Species Information'!BN763&gt;1,"Yukon Territory","")&amp;IF('3.Species Information'!BO763&gt;1,",",".")&amp;IF('3.Species Information'!BO763&gt;1,"Northwest Territories","")&amp;IF('3.Species Information'!BP763&gt;1,",",".")&amp;IF('3.Species Information'!BP763&gt;1,"Nunavut","")&amp;IF('3.Species Information'!BQ763&gt;1,",",".")&amp;IF('3.Species Information'!BQ763&gt;1,"Manitoba (Hudson Bay coastal region, Wapusk National Park)","")&amp;IF('3.Species Information'!BR763&gt;1,",",".")&amp;IF('3.Species Information'!BR763&gt;1,"Ontario (Hudson Bay coastal region)","")&amp;IF('3.Species Information'!BS763&gt;1,",",".")&amp;IF('3.Species Information'!BS763&gt;1,"Québec","")&amp;IF('3.Species Information'!BT763&gt;1,",",".")&amp;IF('3.Species Information'!BT763&gt;1,"Newfoundland and Labrador.","")</f>
        <v>.......</v>
      </c>
      <c r="H753" s="11" t="str">
        <f>IF('3.Species Information'!BU763&gt;1,"Canada","")&amp;IF('3.Species Information'!BV763&gt;1,",",".")&amp;IF('3.Species Information'!BV763&gt;1,"United States (Alaska)","")&amp;IF('3.Species Information'!BW763&gt;1,",",".")&amp;IF('3.Species Information'!BW763&gt;1,"Greenland","")&amp;IF('3.Species Information'!BX763&gt;1,",",".")&amp;IF('3.Species Information'!BX763&gt;1,"Scandinavia (including Svalbard)","")&amp;IF('3.Species Information'!BY763&gt;1,",",".")&amp;IF('3.Species Information'!BY763&gt;1,"European Russia","")&amp;IF('3.Species Information'!BZ763&gt;1,",",".")&amp;IF('3.Species Information'!BZ763&gt;1,"Siberian Russia (Europe Border to the Kolyma River)","")&amp;IF('3.Species Information'!CA763&gt;1,",",".")&amp;IF('3.Species Information'!CA763&gt;1,"Far East Russia (east of the Kolyma River).","")</f>
        <v>......</v>
      </c>
      <c r="I753" s="11" t="s">
        <v>860</v>
      </c>
    </row>
    <row r="754" spans="1:9" ht="15">
      <c r="A754" s="8" t="e">
        <f>#REF!</f>
        <v>#REF!</v>
      </c>
      <c r="B754" s="11" t="str">
        <f>IF('3.Species Information'!W764&gt;1,"Arctic polar desert zone (Zone A)","")&amp;IF('3.Species Information'!X764&gt;1,",",".")&amp;IF('3.Species Information'!X764&gt;1," Northern arctic tundra zone (Zone B)","")&amp;IF('3.Species Information'!Y764&gt;1,",",".")&amp;IF('3.Species Information'!Y764&gt;1," Middle arctic tundra zone (Zone C)","")&amp;IF('3.Species Information'!Z764&gt;1,",",".")&amp;IF('3.Species Information'!Z764&gt;1," Southern arctic tundra zone (Zone D)","")&amp;IF('3.Species Information'!AA764&gt;1,",",".")&amp;IF('3.Species Information'!AA764&gt;1," Arctic shrub tundra zone (Zone E).","")</f>
        <v>....</v>
      </c>
      <c r="C754" s="11" t="str">
        <f>IF('3.Species Information'!AC764&gt;1,"Northern Alaska/Yukon","")&amp;IF('3.Species Information'!AD764&gt;1,",",".")&amp;IF('3.Species Information'!AD764&gt;1,"Western Canadian Arctic","")&amp;IF('3.Species Information'!AE764&gt;1,",",".")&amp;IF('3.Species Information'!AE764&gt;1,"Eastern Canadian Arctic","")&amp;IF('3.Species Information'!AF764&gt;1,",",".")&amp;IF('3.Species Information'!AF764&gt;1,"Ellesmere.","")</f>
        <v>...</v>
      </c>
      <c r="D754" s="11" t="str">
        <f>IF('3.Species Information'!AH764&gt;1,"Taiga Plains","")&amp;IF('3.Species Information'!AI764&gt;1,",",".")&amp;IF('3.Species Information'!AI764&gt;1,"Taiga Shield","")&amp;IF('3.Species Information'!AJ764&gt;1,",",".")&amp;IF('3.Species Information'!AJ764&gt;1,"Taiga Cordillera","")&amp;IF('3.Species Information'!AK764&gt;1,",",".")&amp;IF('3.Species Information'!AK764&gt;1,"Hudson Plains","")&amp;IF('3.Species Information'!AL764&gt;1,",",".")&amp;IF('3.Species Information'!AL764&gt;1,"Boreal Plains","")&amp;IF('3.Species Information'!AM764&gt;1,",",".")&amp;IF('3.Species Information'!AM764&gt;1,"Boreal Shield","")&amp;IF('3.Species Information'!AN764&gt;1,",",".")&amp;IF('3.Species Information'!AN764&gt;1,"Boreal Cordillera","")&amp;IF('3.Species Information'!AO764&gt;1,",",".")&amp;IF('3.Species Information'!AO764&gt;1,"Pacific Maritime","")&amp;IF('3.Species Information'!AP764&gt;1,",",".")&amp;IF('3.Species Information'!AP764&gt;1,"Montane Cordillera","")&amp;IF('3.Species Information'!AQ764&gt;1,",",".")&amp;IF('3.Species Information'!AQ764&gt;1,"Prairies","")&amp;IF('3.Species Information'!AR764&gt;1,",",".")&amp;IF('3.Species Information'!AR764&gt;1,"Atlantic Maritime","")&amp;IF('3.Species Information'!AS764&gt;1,",",".")&amp;IF('3.Species Information'!AS764&gt;1,"Mixedwood Plains.","")</f>
        <v>...........</v>
      </c>
      <c r="E754" s="11" t="str">
        <f>IF('3.Species Information'!AU764&gt;1,"Arctic","")&amp;IF('3.Species Information'!AV764&gt;1,",",".")&amp;IF('3.Species Information'!AV764&gt;1,"Alpine","")&amp;IF('3.Species Information'!AW764&gt;1,",",".")&amp;IF('3.Species Information'!AW764&gt;1,"Boreal","")&amp;IF('3.Species Information'!AX764&gt;1,",",".")&amp;IF('3.Species Information'!AX764&gt;1,BB755&amp;”.”,"")</f>
        <v>...</v>
      </c>
      <c r="F754" s="11" t="str">
        <f>IF('3.Species Information'!AZ764&gt;1,"Circumarctic","")&amp;IF('3.Species Information'!BA764&gt;1,",",".")&amp;IF('3.Species Information'!BA764&gt;1,"North American Arctic","")&amp;IF('3.Species Information'!BB764&gt;1,",",".")&amp;IF('3.Species Information'!BB764&gt;1,"Circumboreal","")&amp;IF('3.Species Information'!BC764&gt;1,",",".")&amp;IF('3.Species Information'!BC764&gt;1,"North American Boreal","")&amp;IF('3.Species Information'!BD764&gt;1,",",".")&amp;IF('3.Species Information'!BD764&gt;1,"North American Boreal Cordilleran","")&amp;IF('3.Species Information'!BE764&gt;1,",",".")&amp;IF('3.Species Information'!BE764&gt;1,"North American Temperate Cordilleran","")&amp;IF('3.Species Information'!BF764&gt;1,",",".")&amp;IF('3.Species Information'!BF764&gt;1,"Amphi-Beringian","")&amp;IF('3.Species Information'!BG764&gt;1,",",".")&amp;IF('3.Species Information'!BG764&gt;1,"North American Beringian","")&amp;IF('3.Species Information'!BH764&gt;1,",",".")&amp;IF('3.Species Information'!BH764&gt;1,"Amphi-Atlantic","")&amp;IF('3.Species Information'!BI764&gt;1,",",".")&amp;IF('3.Species Information'!BI764&gt;1,"Bipolar disjunct","")&amp;IF('3.Species Information'!BJ764&gt;1,",",".")&amp;IF('3.Species Information'!BJ764&gt;1,"Cosmopolitan","")&amp;IF('3.Species Information'!BK764&gt;1,",",".")&amp;IF('3.Species Information'!BK764&gt;1,BO755&amp;”.”,"")</f>
        <v>...........</v>
      </c>
      <c r="G754" s="11" t="str">
        <f>IF('3.Species Information'!BM764&gt;1,"Alaska","")&amp;IF('3.Species Information'!BN764&gt;1,",",".")&amp;IF('3.Species Information'!BN764&gt;1,"Yukon Territory","")&amp;IF('3.Species Information'!BO764&gt;1,",",".")&amp;IF('3.Species Information'!BO764&gt;1,"Northwest Territories","")&amp;IF('3.Species Information'!BP764&gt;1,",",".")&amp;IF('3.Species Information'!BP764&gt;1,"Nunavut","")&amp;IF('3.Species Information'!BQ764&gt;1,",",".")&amp;IF('3.Species Information'!BQ764&gt;1,"Manitoba (Hudson Bay coastal region, Wapusk National Park)","")&amp;IF('3.Species Information'!BR764&gt;1,",",".")&amp;IF('3.Species Information'!BR764&gt;1,"Ontario (Hudson Bay coastal region)","")&amp;IF('3.Species Information'!BS764&gt;1,",",".")&amp;IF('3.Species Information'!BS764&gt;1,"Québec","")&amp;IF('3.Species Information'!BT764&gt;1,",",".")&amp;IF('3.Species Information'!BT764&gt;1,"Newfoundland and Labrador.","")</f>
        <v>.......</v>
      </c>
      <c r="H754" s="11" t="str">
        <f>IF('3.Species Information'!BU764&gt;1,"Canada","")&amp;IF('3.Species Information'!BV764&gt;1,",",".")&amp;IF('3.Species Information'!BV764&gt;1,"United States (Alaska)","")&amp;IF('3.Species Information'!BW764&gt;1,",",".")&amp;IF('3.Species Information'!BW764&gt;1,"Greenland","")&amp;IF('3.Species Information'!BX764&gt;1,",",".")&amp;IF('3.Species Information'!BX764&gt;1,"Scandinavia (including Svalbard)","")&amp;IF('3.Species Information'!BY764&gt;1,",",".")&amp;IF('3.Species Information'!BY764&gt;1,"European Russia","")&amp;IF('3.Species Information'!BZ764&gt;1,",",".")&amp;IF('3.Species Information'!BZ764&gt;1,"Siberian Russia (Europe Border to the Kolyma River)","")&amp;IF('3.Species Information'!CA764&gt;1,",",".")&amp;IF('3.Species Information'!CA764&gt;1,"Far East Russia (east of the Kolyma River).","")</f>
        <v>......</v>
      </c>
      <c r="I754" s="11" t="s">
        <v>860</v>
      </c>
    </row>
    <row r="755" spans="1:9" ht="15">
      <c r="A755" s="8" t="e">
        <f>#REF!</f>
        <v>#REF!</v>
      </c>
      <c r="B755" s="11" t="str">
        <f>IF('3.Species Information'!W765&gt;1,"Arctic polar desert zone (Zone A)","")&amp;IF('3.Species Information'!X765&gt;1,",",".")&amp;IF('3.Species Information'!X765&gt;1," Northern arctic tundra zone (Zone B)","")&amp;IF('3.Species Information'!Y765&gt;1,",",".")&amp;IF('3.Species Information'!Y765&gt;1," Middle arctic tundra zone (Zone C)","")&amp;IF('3.Species Information'!Z765&gt;1,",",".")&amp;IF('3.Species Information'!Z765&gt;1," Southern arctic tundra zone (Zone D)","")&amp;IF('3.Species Information'!AA765&gt;1,",",".")&amp;IF('3.Species Information'!AA765&gt;1," Arctic shrub tundra zone (Zone E).","")</f>
        <v>....</v>
      </c>
      <c r="C755" s="11" t="str">
        <f>IF('3.Species Information'!AC765&gt;1,"Northern Alaska/Yukon","")&amp;IF('3.Species Information'!AD765&gt;1,",",".")&amp;IF('3.Species Information'!AD765&gt;1,"Western Canadian Arctic","")&amp;IF('3.Species Information'!AE765&gt;1,",",".")&amp;IF('3.Species Information'!AE765&gt;1,"Eastern Canadian Arctic","")&amp;IF('3.Species Information'!AF765&gt;1,",",".")&amp;IF('3.Species Information'!AF765&gt;1,"Ellesmere.","")</f>
        <v>...</v>
      </c>
      <c r="D755" s="11" t="str">
        <f>IF('3.Species Information'!AH765&gt;1,"Taiga Plains","")&amp;IF('3.Species Information'!AI765&gt;1,",",".")&amp;IF('3.Species Information'!AI765&gt;1,"Taiga Shield","")&amp;IF('3.Species Information'!AJ765&gt;1,",",".")&amp;IF('3.Species Information'!AJ765&gt;1,"Taiga Cordillera","")&amp;IF('3.Species Information'!AK765&gt;1,",",".")&amp;IF('3.Species Information'!AK765&gt;1,"Hudson Plains","")&amp;IF('3.Species Information'!AL765&gt;1,",",".")&amp;IF('3.Species Information'!AL765&gt;1,"Boreal Plains","")&amp;IF('3.Species Information'!AM765&gt;1,",",".")&amp;IF('3.Species Information'!AM765&gt;1,"Boreal Shield","")&amp;IF('3.Species Information'!AN765&gt;1,",",".")&amp;IF('3.Species Information'!AN765&gt;1,"Boreal Cordillera","")&amp;IF('3.Species Information'!AO765&gt;1,",",".")&amp;IF('3.Species Information'!AO765&gt;1,"Pacific Maritime","")&amp;IF('3.Species Information'!AP765&gt;1,",",".")&amp;IF('3.Species Information'!AP765&gt;1,"Montane Cordillera","")&amp;IF('3.Species Information'!AQ765&gt;1,",",".")&amp;IF('3.Species Information'!AQ765&gt;1,"Prairies","")&amp;IF('3.Species Information'!AR765&gt;1,",",".")&amp;IF('3.Species Information'!AR765&gt;1,"Atlantic Maritime","")&amp;IF('3.Species Information'!AS765&gt;1,",",".")&amp;IF('3.Species Information'!AS765&gt;1,"Mixedwood Plains.","")</f>
        <v>...........</v>
      </c>
      <c r="E755" s="11" t="str">
        <f>IF('3.Species Information'!AU765&gt;1,"Arctic","")&amp;IF('3.Species Information'!AV765&gt;1,",",".")&amp;IF('3.Species Information'!AV765&gt;1,"Alpine","")&amp;IF('3.Species Information'!AW765&gt;1,",",".")&amp;IF('3.Species Information'!AW765&gt;1,"Boreal","")&amp;IF('3.Species Information'!AX765&gt;1,",",".")&amp;IF('3.Species Information'!AX765&gt;1,BB756&amp;”.”,"")</f>
        <v>...</v>
      </c>
      <c r="F755" s="11" t="str">
        <f>IF('3.Species Information'!AZ765&gt;1,"Circumarctic","")&amp;IF('3.Species Information'!BA765&gt;1,",",".")&amp;IF('3.Species Information'!BA765&gt;1,"North American Arctic","")&amp;IF('3.Species Information'!BB765&gt;1,",",".")&amp;IF('3.Species Information'!BB765&gt;1,"Circumboreal","")&amp;IF('3.Species Information'!BC765&gt;1,",",".")&amp;IF('3.Species Information'!BC765&gt;1,"North American Boreal","")&amp;IF('3.Species Information'!BD765&gt;1,",",".")&amp;IF('3.Species Information'!BD765&gt;1,"North American Boreal Cordilleran","")&amp;IF('3.Species Information'!BE765&gt;1,",",".")&amp;IF('3.Species Information'!BE765&gt;1,"North American Temperate Cordilleran","")&amp;IF('3.Species Information'!BF765&gt;1,",",".")&amp;IF('3.Species Information'!BF765&gt;1,"Amphi-Beringian","")&amp;IF('3.Species Information'!BG765&gt;1,",",".")&amp;IF('3.Species Information'!BG765&gt;1,"North American Beringian","")&amp;IF('3.Species Information'!BH765&gt;1,",",".")&amp;IF('3.Species Information'!BH765&gt;1,"Amphi-Atlantic","")&amp;IF('3.Species Information'!BI765&gt;1,",",".")&amp;IF('3.Species Information'!BI765&gt;1,"Bipolar disjunct","")&amp;IF('3.Species Information'!BJ765&gt;1,",",".")&amp;IF('3.Species Information'!BJ765&gt;1,"Cosmopolitan","")&amp;IF('3.Species Information'!BK765&gt;1,",",".")&amp;IF('3.Species Information'!BK765&gt;1,BO756&amp;”.”,"")</f>
        <v>...........</v>
      </c>
      <c r="G755" s="11" t="str">
        <f>IF('3.Species Information'!BM765&gt;1,"Alaska","")&amp;IF('3.Species Information'!BN765&gt;1,",",".")&amp;IF('3.Species Information'!BN765&gt;1,"Yukon Territory","")&amp;IF('3.Species Information'!BO765&gt;1,",",".")&amp;IF('3.Species Information'!BO765&gt;1,"Northwest Territories","")&amp;IF('3.Species Information'!BP765&gt;1,",",".")&amp;IF('3.Species Information'!BP765&gt;1,"Nunavut","")&amp;IF('3.Species Information'!BQ765&gt;1,",",".")&amp;IF('3.Species Information'!BQ765&gt;1,"Manitoba (Hudson Bay coastal region, Wapusk National Park)","")&amp;IF('3.Species Information'!BR765&gt;1,",",".")&amp;IF('3.Species Information'!BR765&gt;1,"Ontario (Hudson Bay coastal region)","")&amp;IF('3.Species Information'!BS765&gt;1,",",".")&amp;IF('3.Species Information'!BS765&gt;1,"Québec","")&amp;IF('3.Species Information'!BT765&gt;1,",",".")&amp;IF('3.Species Information'!BT765&gt;1,"Newfoundland and Labrador.","")</f>
        <v>.......</v>
      </c>
      <c r="H755" s="11" t="str">
        <f>IF('3.Species Information'!BU765&gt;1,"Canada","")&amp;IF('3.Species Information'!BV765&gt;1,",",".")&amp;IF('3.Species Information'!BV765&gt;1,"United States (Alaska)","")&amp;IF('3.Species Information'!BW765&gt;1,",",".")&amp;IF('3.Species Information'!BW765&gt;1,"Greenland","")&amp;IF('3.Species Information'!BX765&gt;1,",",".")&amp;IF('3.Species Information'!BX765&gt;1,"Scandinavia (including Svalbard)","")&amp;IF('3.Species Information'!BY765&gt;1,",",".")&amp;IF('3.Species Information'!BY765&gt;1,"European Russia","")&amp;IF('3.Species Information'!BZ765&gt;1,",",".")&amp;IF('3.Species Information'!BZ765&gt;1,"Siberian Russia (Europe Border to the Kolyma River)","")&amp;IF('3.Species Information'!CA765&gt;1,",",".")&amp;IF('3.Species Information'!CA765&gt;1,"Far East Russia (east of the Kolyma River).","")</f>
        <v>......</v>
      </c>
      <c r="I755" s="11" t="s">
        <v>860</v>
      </c>
    </row>
    <row r="756" spans="1:9" ht="15">
      <c r="A756" s="8" t="e">
        <f>#REF!</f>
        <v>#REF!</v>
      </c>
      <c r="B756" s="11" t="str">
        <f>IF('3.Species Information'!W766&gt;1,"Arctic polar desert zone (Zone A)","")&amp;IF('3.Species Information'!X766&gt;1,",",".")&amp;IF('3.Species Information'!X766&gt;1," Northern arctic tundra zone (Zone B)","")&amp;IF('3.Species Information'!Y766&gt;1,",",".")&amp;IF('3.Species Information'!Y766&gt;1," Middle arctic tundra zone (Zone C)","")&amp;IF('3.Species Information'!Z766&gt;1,",",".")&amp;IF('3.Species Information'!Z766&gt;1," Southern arctic tundra zone (Zone D)","")&amp;IF('3.Species Information'!AA766&gt;1,",",".")&amp;IF('3.Species Information'!AA766&gt;1," Arctic shrub tundra zone (Zone E).","")</f>
        <v>....</v>
      </c>
      <c r="C756" s="11" t="str">
        <f>IF('3.Species Information'!AC766&gt;1,"Northern Alaska/Yukon","")&amp;IF('3.Species Information'!AD766&gt;1,",",".")&amp;IF('3.Species Information'!AD766&gt;1,"Western Canadian Arctic","")&amp;IF('3.Species Information'!AE766&gt;1,",",".")&amp;IF('3.Species Information'!AE766&gt;1,"Eastern Canadian Arctic","")&amp;IF('3.Species Information'!AF766&gt;1,",",".")&amp;IF('3.Species Information'!AF766&gt;1,"Ellesmere.","")</f>
        <v>...</v>
      </c>
      <c r="D756" s="11" t="str">
        <f>IF('3.Species Information'!AH766&gt;1,"Taiga Plains","")&amp;IF('3.Species Information'!AI766&gt;1,",",".")&amp;IF('3.Species Information'!AI766&gt;1,"Taiga Shield","")&amp;IF('3.Species Information'!AJ766&gt;1,",",".")&amp;IF('3.Species Information'!AJ766&gt;1,"Taiga Cordillera","")&amp;IF('3.Species Information'!AK766&gt;1,",",".")&amp;IF('3.Species Information'!AK766&gt;1,"Hudson Plains","")&amp;IF('3.Species Information'!AL766&gt;1,",",".")&amp;IF('3.Species Information'!AL766&gt;1,"Boreal Plains","")&amp;IF('3.Species Information'!AM766&gt;1,",",".")&amp;IF('3.Species Information'!AM766&gt;1,"Boreal Shield","")&amp;IF('3.Species Information'!AN766&gt;1,",",".")&amp;IF('3.Species Information'!AN766&gt;1,"Boreal Cordillera","")&amp;IF('3.Species Information'!AO766&gt;1,",",".")&amp;IF('3.Species Information'!AO766&gt;1,"Pacific Maritime","")&amp;IF('3.Species Information'!AP766&gt;1,",",".")&amp;IF('3.Species Information'!AP766&gt;1,"Montane Cordillera","")&amp;IF('3.Species Information'!AQ766&gt;1,",",".")&amp;IF('3.Species Information'!AQ766&gt;1,"Prairies","")&amp;IF('3.Species Information'!AR766&gt;1,",",".")&amp;IF('3.Species Information'!AR766&gt;1,"Atlantic Maritime","")&amp;IF('3.Species Information'!AS766&gt;1,",",".")&amp;IF('3.Species Information'!AS766&gt;1,"Mixedwood Plains.","")</f>
        <v>...........</v>
      </c>
      <c r="E756" s="11" t="str">
        <f>IF('3.Species Information'!AU766&gt;1,"Arctic","")&amp;IF('3.Species Information'!AV766&gt;1,",",".")&amp;IF('3.Species Information'!AV766&gt;1,"Alpine","")&amp;IF('3.Species Information'!AW766&gt;1,",",".")&amp;IF('3.Species Information'!AW766&gt;1,"Boreal","")&amp;IF('3.Species Information'!AX766&gt;1,",",".")&amp;IF('3.Species Information'!AX766&gt;1,BB757&amp;”.”,"")</f>
        <v>...</v>
      </c>
      <c r="F756" s="11" t="str">
        <f>IF('3.Species Information'!AZ766&gt;1,"Circumarctic","")&amp;IF('3.Species Information'!BA766&gt;1,",",".")&amp;IF('3.Species Information'!BA766&gt;1,"North American Arctic","")&amp;IF('3.Species Information'!BB766&gt;1,",",".")&amp;IF('3.Species Information'!BB766&gt;1,"Circumboreal","")&amp;IF('3.Species Information'!BC766&gt;1,",",".")&amp;IF('3.Species Information'!BC766&gt;1,"North American Boreal","")&amp;IF('3.Species Information'!BD766&gt;1,",",".")&amp;IF('3.Species Information'!BD766&gt;1,"North American Boreal Cordilleran","")&amp;IF('3.Species Information'!BE766&gt;1,",",".")&amp;IF('3.Species Information'!BE766&gt;1,"North American Temperate Cordilleran","")&amp;IF('3.Species Information'!BF766&gt;1,",",".")&amp;IF('3.Species Information'!BF766&gt;1,"Amphi-Beringian","")&amp;IF('3.Species Information'!BG766&gt;1,",",".")&amp;IF('3.Species Information'!BG766&gt;1,"North American Beringian","")&amp;IF('3.Species Information'!BH766&gt;1,",",".")&amp;IF('3.Species Information'!BH766&gt;1,"Amphi-Atlantic","")&amp;IF('3.Species Information'!BI766&gt;1,",",".")&amp;IF('3.Species Information'!BI766&gt;1,"Bipolar disjunct","")&amp;IF('3.Species Information'!BJ766&gt;1,",",".")&amp;IF('3.Species Information'!BJ766&gt;1,"Cosmopolitan","")&amp;IF('3.Species Information'!BK766&gt;1,",",".")&amp;IF('3.Species Information'!BK766&gt;1,BO757&amp;”.”,"")</f>
        <v>...........</v>
      </c>
      <c r="G756" s="11" t="str">
        <f>IF('3.Species Information'!BM766&gt;1,"Alaska","")&amp;IF('3.Species Information'!BN766&gt;1,",",".")&amp;IF('3.Species Information'!BN766&gt;1,"Yukon Territory","")&amp;IF('3.Species Information'!BO766&gt;1,",",".")&amp;IF('3.Species Information'!BO766&gt;1,"Northwest Territories","")&amp;IF('3.Species Information'!BP766&gt;1,",",".")&amp;IF('3.Species Information'!BP766&gt;1,"Nunavut","")&amp;IF('3.Species Information'!BQ766&gt;1,",",".")&amp;IF('3.Species Information'!BQ766&gt;1,"Manitoba (Hudson Bay coastal region, Wapusk National Park)","")&amp;IF('3.Species Information'!BR766&gt;1,",",".")&amp;IF('3.Species Information'!BR766&gt;1,"Ontario (Hudson Bay coastal region)","")&amp;IF('3.Species Information'!BS766&gt;1,",",".")&amp;IF('3.Species Information'!BS766&gt;1,"Québec","")&amp;IF('3.Species Information'!BT766&gt;1,",",".")&amp;IF('3.Species Information'!BT766&gt;1,"Newfoundland and Labrador.","")</f>
        <v>.......</v>
      </c>
      <c r="H756" s="11" t="str">
        <f>IF('3.Species Information'!BU766&gt;1,"Canada","")&amp;IF('3.Species Information'!BV766&gt;1,",",".")&amp;IF('3.Species Information'!BV766&gt;1,"United States (Alaska)","")&amp;IF('3.Species Information'!BW766&gt;1,",",".")&amp;IF('3.Species Information'!BW766&gt;1,"Greenland","")&amp;IF('3.Species Information'!BX766&gt;1,",",".")&amp;IF('3.Species Information'!BX766&gt;1,"Scandinavia (including Svalbard)","")&amp;IF('3.Species Information'!BY766&gt;1,",",".")&amp;IF('3.Species Information'!BY766&gt;1,"European Russia","")&amp;IF('3.Species Information'!BZ766&gt;1,",",".")&amp;IF('3.Species Information'!BZ766&gt;1,"Siberian Russia (Europe Border to the Kolyma River)","")&amp;IF('3.Species Information'!CA766&gt;1,",",".")&amp;IF('3.Species Information'!CA766&gt;1,"Far East Russia (east of the Kolyma River).","")</f>
        <v>......</v>
      </c>
      <c r="I756" s="11" t="s">
        <v>860</v>
      </c>
    </row>
    <row r="757" spans="1:9" ht="15">
      <c r="A757" s="8" t="e">
        <f>#REF!</f>
        <v>#REF!</v>
      </c>
      <c r="B757" s="11" t="str">
        <f>IF('3.Species Information'!W767&gt;1,"Arctic polar desert zone (Zone A)","")&amp;IF('3.Species Information'!X767&gt;1,",",".")&amp;IF('3.Species Information'!X767&gt;1," Northern arctic tundra zone (Zone B)","")&amp;IF('3.Species Information'!Y767&gt;1,",",".")&amp;IF('3.Species Information'!Y767&gt;1," Middle arctic tundra zone (Zone C)","")&amp;IF('3.Species Information'!Z767&gt;1,",",".")&amp;IF('3.Species Information'!Z767&gt;1," Southern arctic tundra zone (Zone D)","")&amp;IF('3.Species Information'!AA767&gt;1,",",".")&amp;IF('3.Species Information'!AA767&gt;1," Arctic shrub tundra zone (Zone E).","")</f>
        <v>....</v>
      </c>
      <c r="C757" s="11" t="str">
        <f>IF('3.Species Information'!AC767&gt;1,"Northern Alaska/Yukon","")&amp;IF('3.Species Information'!AD767&gt;1,",",".")&amp;IF('3.Species Information'!AD767&gt;1,"Western Canadian Arctic","")&amp;IF('3.Species Information'!AE767&gt;1,",",".")&amp;IF('3.Species Information'!AE767&gt;1,"Eastern Canadian Arctic","")&amp;IF('3.Species Information'!AF767&gt;1,",",".")&amp;IF('3.Species Information'!AF767&gt;1,"Ellesmere.","")</f>
        <v>...</v>
      </c>
      <c r="D757" s="11" t="str">
        <f>IF('3.Species Information'!AH767&gt;1,"Taiga Plains","")&amp;IF('3.Species Information'!AI767&gt;1,",",".")&amp;IF('3.Species Information'!AI767&gt;1,"Taiga Shield","")&amp;IF('3.Species Information'!AJ767&gt;1,",",".")&amp;IF('3.Species Information'!AJ767&gt;1,"Taiga Cordillera","")&amp;IF('3.Species Information'!AK767&gt;1,",",".")&amp;IF('3.Species Information'!AK767&gt;1,"Hudson Plains","")&amp;IF('3.Species Information'!AL767&gt;1,",",".")&amp;IF('3.Species Information'!AL767&gt;1,"Boreal Plains","")&amp;IF('3.Species Information'!AM767&gt;1,",",".")&amp;IF('3.Species Information'!AM767&gt;1,"Boreal Shield","")&amp;IF('3.Species Information'!AN767&gt;1,",",".")&amp;IF('3.Species Information'!AN767&gt;1,"Boreal Cordillera","")&amp;IF('3.Species Information'!AO767&gt;1,",",".")&amp;IF('3.Species Information'!AO767&gt;1,"Pacific Maritime","")&amp;IF('3.Species Information'!AP767&gt;1,",",".")&amp;IF('3.Species Information'!AP767&gt;1,"Montane Cordillera","")&amp;IF('3.Species Information'!AQ767&gt;1,",",".")&amp;IF('3.Species Information'!AQ767&gt;1,"Prairies","")&amp;IF('3.Species Information'!AR767&gt;1,",",".")&amp;IF('3.Species Information'!AR767&gt;1,"Atlantic Maritime","")&amp;IF('3.Species Information'!AS767&gt;1,",",".")&amp;IF('3.Species Information'!AS767&gt;1,"Mixedwood Plains.","")</f>
        <v>...........</v>
      </c>
      <c r="E757" s="11" t="str">
        <f>IF('3.Species Information'!AU767&gt;1,"Arctic","")&amp;IF('3.Species Information'!AV767&gt;1,",",".")&amp;IF('3.Species Information'!AV767&gt;1,"Alpine","")&amp;IF('3.Species Information'!AW767&gt;1,",",".")&amp;IF('3.Species Information'!AW767&gt;1,"Boreal","")&amp;IF('3.Species Information'!AX767&gt;1,",",".")&amp;IF('3.Species Information'!AX767&gt;1,BB758&amp;”.”,"")</f>
        <v>...</v>
      </c>
      <c r="F757" s="11" t="str">
        <f>IF('3.Species Information'!AZ767&gt;1,"Circumarctic","")&amp;IF('3.Species Information'!BA767&gt;1,",",".")&amp;IF('3.Species Information'!BA767&gt;1,"North American Arctic","")&amp;IF('3.Species Information'!BB767&gt;1,",",".")&amp;IF('3.Species Information'!BB767&gt;1,"Circumboreal","")&amp;IF('3.Species Information'!BC767&gt;1,",",".")&amp;IF('3.Species Information'!BC767&gt;1,"North American Boreal","")&amp;IF('3.Species Information'!BD767&gt;1,",",".")&amp;IF('3.Species Information'!BD767&gt;1,"North American Boreal Cordilleran","")&amp;IF('3.Species Information'!BE767&gt;1,",",".")&amp;IF('3.Species Information'!BE767&gt;1,"North American Temperate Cordilleran","")&amp;IF('3.Species Information'!BF767&gt;1,",",".")&amp;IF('3.Species Information'!BF767&gt;1,"Amphi-Beringian","")&amp;IF('3.Species Information'!BG767&gt;1,",",".")&amp;IF('3.Species Information'!BG767&gt;1,"North American Beringian","")&amp;IF('3.Species Information'!BH767&gt;1,",",".")&amp;IF('3.Species Information'!BH767&gt;1,"Amphi-Atlantic","")&amp;IF('3.Species Information'!BI767&gt;1,",",".")&amp;IF('3.Species Information'!BI767&gt;1,"Bipolar disjunct","")&amp;IF('3.Species Information'!BJ767&gt;1,",",".")&amp;IF('3.Species Information'!BJ767&gt;1,"Cosmopolitan","")&amp;IF('3.Species Information'!BK767&gt;1,",",".")&amp;IF('3.Species Information'!BK767&gt;1,BO758&amp;”.”,"")</f>
        <v>...........</v>
      </c>
      <c r="G757" s="11" t="str">
        <f>IF('3.Species Information'!BM767&gt;1,"Alaska","")&amp;IF('3.Species Information'!BN767&gt;1,",",".")&amp;IF('3.Species Information'!BN767&gt;1,"Yukon Territory","")&amp;IF('3.Species Information'!BO767&gt;1,",",".")&amp;IF('3.Species Information'!BO767&gt;1,"Northwest Territories","")&amp;IF('3.Species Information'!BP767&gt;1,",",".")&amp;IF('3.Species Information'!BP767&gt;1,"Nunavut","")&amp;IF('3.Species Information'!BQ767&gt;1,",",".")&amp;IF('3.Species Information'!BQ767&gt;1,"Manitoba (Hudson Bay coastal region, Wapusk National Park)","")&amp;IF('3.Species Information'!BR767&gt;1,",",".")&amp;IF('3.Species Information'!BR767&gt;1,"Ontario (Hudson Bay coastal region)","")&amp;IF('3.Species Information'!BS767&gt;1,",",".")&amp;IF('3.Species Information'!BS767&gt;1,"Québec","")&amp;IF('3.Species Information'!BT767&gt;1,",",".")&amp;IF('3.Species Information'!BT767&gt;1,"Newfoundland and Labrador.","")</f>
        <v>.......</v>
      </c>
      <c r="H757" s="11" t="str">
        <f>IF('3.Species Information'!BU767&gt;1,"Canada","")&amp;IF('3.Species Information'!BV767&gt;1,",",".")&amp;IF('3.Species Information'!BV767&gt;1,"United States (Alaska)","")&amp;IF('3.Species Information'!BW767&gt;1,",",".")&amp;IF('3.Species Information'!BW767&gt;1,"Greenland","")&amp;IF('3.Species Information'!BX767&gt;1,",",".")&amp;IF('3.Species Information'!BX767&gt;1,"Scandinavia (including Svalbard)","")&amp;IF('3.Species Information'!BY767&gt;1,",",".")&amp;IF('3.Species Information'!BY767&gt;1,"European Russia","")&amp;IF('3.Species Information'!BZ767&gt;1,",",".")&amp;IF('3.Species Information'!BZ767&gt;1,"Siberian Russia (Europe Border to the Kolyma River)","")&amp;IF('3.Species Information'!CA767&gt;1,",",".")&amp;IF('3.Species Information'!CA767&gt;1,"Far East Russia (east of the Kolyma River).","")</f>
        <v>......</v>
      </c>
      <c r="I757" s="11" t="s">
        <v>860</v>
      </c>
    </row>
    <row r="758" spans="1:9" ht="15">
      <c r="A758" s="8" t="e">
        <f>#REF!</f>
        <v>#REF!</v>
      </c>
      <c r="B758" s="11" t="str">
        <f>IF('3.Species Information'!W768&gt;1,"Arctic polar desert zone (Zone A)","")&amp;IF('3.Species Information'!X768&gt;1,",",".")&amp;IF('3.Species Information'!X768&gt;1," Northern arctic tundra zone (Zone B)","")&amp;IF('3.Species Information'!Y768&gt;1,",",".")&amp;IF('3.Species Information'!Y768&gt;1," Middle arctic tundra zone (Zone C)","")&amp;IF('3.Species Information'!Z768&gt;1,",",".")&amp;IF('3.Species Information'!Z768&gt;1," Southern arctic tundra zone (Zone D)","")&amp;IF('3.Species Information'!AA768&gt;1,",",".")&amp;IF('3.Species Information'!AA768&gt;1," Arctic shrub tundra zone (Zone E).","")</f>
        <v>....</v>
      </c>
      <c r="C758" s="11" t="str">
        <f>IF('3.Species Information'!AC768&gt;1,"Northern Alaska/Yukon","")&amp;IF('3.Species Information'!AD768&gt;1,",",".")&amp;IF('3.Species Information'!AD768&gt;1,"Western Canadian Arctic","")&amp;IF('3.Species Information'!AE768&gt;1,",",".")&amp;IF('3.Species Information'!AE768&gt;1,"Eastern Canadian Arctic","")&amp;IF('3.Species Information'!AF768&gt;1,",",".")&amp;IF('3.Species Information'!AF768&gt;1,"Ellesmere.","")</f>
        <v>...</v>
      </c>
      <c r="D758" s="11" t="str">
        <f>IF('3.Species Information'!AH768&gt;1,"Taiga Plains","")&amp;IF('3.Species Information'!AI768&gt;1,",",".")&amp;IF('3.Species Information'!AI768&gt;1,"Taiga Shield","")&amp;IF('3.Species Information'!AJ768&gt;1,",",".")&amp;IF('3.Species Information'!AJ768&gt;1,"Taiga Cordillera","")&amp;IF('3.Species Information'!AK768&gt;1,",",".")&amp;IF('3.Species Information'!AK768&gt;1,"Hudson Plains","")&amp;IF('3.Species Information'!AL768&gt;1,",",".")&amp;IF('3.Species Information'!AL768&gt;1,"Boreal Plains","")&amp;IF('3.Species Information'!AM768&gt;1,",",".")&amp;IF('3.Species Information'!AM768&gt;1,"Boreal Shield","")&amp;IF('3.Species Information'!AN768&gt;1,",",".")&amp;IF('3.Species Information'!AN768&gt;1,"Boreal Cordillera","")&amp;IF('3.Species Information'!AO768&gt;1,",",".")&amp;IF('3.Species Information'!AO768&gt;1,"Pacific Maritime","")&amp;IF('3.Species Information'!AP768&gt;1,",",".")&amp;IF('3.Species Information'!AP768&gt;1,"Montane Cordillera","")&amp;IF('3.Species Information'!AQ768&gt;1,",",".")&amp;IF('3.Species Information'!AQ768&gt;1,"Prairies","")&amp;IF('3.Species Information'!AR768&gt;1,",",".")&amp;IF('3.Species Information'!AR768&gt;1,"Atlantic Maritime","")&amp;IF('3.Species Information'!AS768&gt;1,",",".")&amp;IF('3.Species Information'!AS768&gt;1,"Mixedwood Plains.","")</f>
        <v>...........</v>
      </c>
      <c r="E758" s="11" t="str">
        <f>IF('3.Species Information'!AU768&gt;1,"Arctic","")&amp;IF('3.Species Information'!AV768&gt;1,",",".")&amp;IF('3.Species Information'!AV768&gt;1,"Alpine","")&amp;IF('3.Species Information'!AW768&gt;1,",",".")&amp;IF('3.Species Information'!AW768&gt;1,"Boreal","")&amp;IF('3.Species Information'!AX768&gt;1,",",".")&amp;IF('3.Species Information'!AX768&gt;1,BB759&amp;”.”,"")</f>
        <v>...</v>
      </c>
      <c r="F758" s="11" t="str">
        <f>IF('3.Species Information'!AZ768&gt;1,"Circumarctic","")&amp;IF('3.Species Information'!BA768&gt;1,",",".")&amp;IF('3.Species Information'!BA768&gt;1,"North American Arctic","")&amp;IF('3.Species Information'!BB768&gt;1,",",".")&amp;IF('3.Species Information'!BB768&gt;1,"Circumboreal","")&amp;IF('3.Species Information'!BC768&gt;1,",",".")&amp;IF('3.Species Information'!BC768&gt;1,"North American Boreal","")&amp;IF('3.Species Information'!BD768&gt;1,",",".")&amp;IF('3.Species Information'!BD768&gt;1,"North American Boreal Cordilleran","")&amp;IF('3.Species Information'!BE768&gt;1,",",".")&amp;IF('3.Species Information'!BE768&gt;1,"North American Temperate Cordilleran","")&amp;IF('3.Species Information'!BF768&gt;1,",",".")&amp;IF('3.Species Information'!BF768&gt;1,"Amphi-Beringian","")&amp;IF('3.Species Information'!BG768&gt;1,",",".")&amp;IF('3.Species Information'!BG768&gt;1,"North American Beringian","")&amp;IF('3.Species Information'!BH768&gt;1,",",".")&amp;IF('3.Species Information'!BH768&gt;1,"Amphi-Atlantic","")&amp;IF('3.Species Information'!BI768&gt;1,",",".")&amp;IF('3.Species Information'!BI768&gt;1,"Bipolar disjunct","")&amp;IF('3.Species Information'!BJ768&gt;1,",",".")&amp;IF('3.Species Information'!BJ768&gt;1,"Cosmopolitan","")&amp;IF('3.Species Information'!BK768&gt;1,",",".")&amp;IF('3.Species Information'!BK768&gt;1,BO759&amp;”.”,"")</f>
        <v>...........</v>
      </c>
      <c r="G758" s="11" t="str">
        <f>IF('3.Species Information'!BM768&gt;1,"Alaska","")&amp;IF('3.Species Information'!BN768&gt;1,",",".")&amp;IF('3.Species Information'!BN768&gt;1,"Yukon Territory","")&amp;IF('3.Species Information'!BO768&gt;1,",",".")&amp;IF('3.Species Information'!BO768&gt;1,"Northwest Territories","")&amp;IF('3.Species Information'!BP768&gt;1,",",".")&amp;IF('3.Species Information'!BP768&gt;1,"Nunavut","")&amp;IF('3.Species Information'!BQ768&gt;1,",",".")&amp;IF('3.Species Information'!BQ768&gt;1,"Manitoba (Hudson Bay coastal region, Wapusk National Park)","")&amp;IF('3.Species Information'!BR768&gt;1,",",".")&amp;IF('3.Species Information'!BR768&gt;1,"Ontario (Hudson Bay coastal region)","")&amp;IF('3.Species Information'!BS768&gt;1,",",".")&amp;IF('3.Species Information'!BS768&gt;1,"Québec","")&amp;IF('3.Species Information'!BT768&gt;1,",",".")&amp;IF('3.Species Information'!BT768&gt;1,"Newfoundland and Labrador.","")</f>
        <v>.......</v>
      </c>
      <c r="H758" s="11" t="str">
        <f>IF('3.Species Information'!BU768&gt;1,"Canada","")&amp;IF('3.Species Information'!BV768&gt;1,",",".")&amp;IF('3.Species Information'!BV768&gt;1,"United States (Alaska)","")&amp;IF('3.Species Information'!BW768&gt;1,",",".")&amp;IF('3.Species Information'!BW768&gt;1,"Greenland","")&amp;IF('3.Species Information'!BX768&gt;1,",",".")&amp;IF('3.Species Information'!BX768&gt;1,"Scandinavia (including Svalbard)","")&amp;IF('3.Species Information'!BY768&gt;1,",",".")&amp;IF('3.Species Information'!BY768&gt;1,"European Russia","")&amp;IF('3.Species Information'!BZ768&gt;1,",",".")&amp;IF('3.Species Information'!BZ768&gt;1,"Siberian Russia (Europe Border to the Kolyma River)","")&amp;IF('3.Species Information'!CA768&gt;1,",",".")&amp;IF('3.Species Information'!CA768&gt;1,"Far East Russia (east of the Kolyma River).","")</f>
        <v>......</v>
      </c>
      <c r="I758" s="11" t="s">
        <v>860</v>
      </c>
    </row>
    <row r="759" spans="1:9" ht="15">
      <c r="A759" s="8" t="e">
        <f>#REF!</f>
        <v>#REF!</v>
      </c>
      <c r="B759" s="11" t="str">
        <f>IF('3.Species Information'!W769&gt;1,"Arctic polar desert zone (Zone A)","")&amp;IF('3.Species Information'!X769&gt;1,",",".")&amp;IF('3.Species Information'!X769&gt;1," Northern arctic tundra zone (Zone B)","")&amp;IF('3.Species Information'!Y769&gt;1,",",".")&amp;IF('3.Species Information'!Y769&gt;1," Middle arctic tundra zone (Zone C)","")&amp;IF('3.Species Information'!Z769&gt;1,",",".")&amp;IF('3.Species Information'!Z769&gt;1," Southern arctic tundra zone (Zone D)","")&amp;IF('3.Species Information'!AA769&gt;1,",",".")&amp;IF('3.Species Information'!AA769&gt;1," Arctic shrub tundra zone (Zone E).","")</f>
        <v>....</v>
      </c>
      <c r="C759" s="11" t="str">
        <f>IF('3.Species Information'!AC769&gt;1,"Northern Alaska/Yukon","")&amp;IF('3.Species Information'!AD769&gt;1,",",".")&amp;IF('3.Species Information'!AD769&gt;1,"Western Canadian Arctic","")&amp;IF('3.Species Information'!AE769&gt;1,",",".")&amp;IF('3.Species Information'!AE769&gt;1,"Eastern Canadian Arctic","")&amp;IF('3.Species Information'!AF769&gt;1,",",".")&amp;IF('3.Species Information'!AF769&gt;1,"Ellesmere.","")</f>
        <v>...</v>
      </c>
      <c r="D759" s="11" t="str">
        <f>IF('3.Species Information'!AH769&gt;1,"Taiga Plains","")&amp;IF('3.Species Information'!AI769&gt;1,",",".")&amp;IF('3.Species Information'!AI769&gt;1,"Taiga Shield","")&amp;IF('3.Species Information'!AJ769&gt;1,",",".")&amp;IF('3.Species Information'!AJ769&gt;1,"Taiga Cordillera","")&amp;IF('3.Species Information'!AK769&gt;1,",",".")&amp;IF('3.Species Information'!AK769&gt;1,"Hudson Plains","")&amp;IF('3.Species Information'!AL769&gt;1,",",".")&amp;IF('3.Species Information'!AL769&gt;1,"Boreal Plains","")&amp;IF('3.Species Information'!AM769&gt;1,",",".")&amp;IF('3.Species Information'!AM769&gt;1,"Boreal Shield","")&amp;IF('3.Species Information'!AN769&gt;1,",",".")&amp;IF('3.Species Information'!AN769&gt;1,"Boreal Cordillera","")&amp;IF('3.Species Information'!AO769&gt;1,",",".")&amp;IF('3.Species Information'!AO769&gt;1,"Pacific Maritime","")&amp;IF('3.Species Information'!AP769&gt;1,",",".")&amp;IF('3.Species Information'!AP769&gt;1,"Montane Cordillera","")&amp;IF('3.Species Information'!AQ769&gt;1,",",".")&amp;IF('3.Species Information'!AQ769&gt;1,"Prairies","")&amp;IF('3.Species Information'!AR769&gt;1,",",".")&amp;IF('3.Species Information'!AR769&gt;1,"Atlantic Maritime","")&amp;IF('3.Species Information'!AS769&gt;1,",",".")&amp;IF('3.Species Information'!AS769&gt;1,"Mixedwood Plains.","")</f>
        <v>...........</v>
      </c>
      <c r="E759" s="11" t="str">
        <f>IF('3.Species Information'!AU769&gt;1,"Arctic","")&amp;IF('3.Species Information'!AV769&gt;1,",",".")&amp;IF('3.Species Information'!AV769&gt;1,"Alpine","")&amp;IF('3.Species Information'!AW769&gt;1,",",".")&amp;IF('3.Species Information'!AW769&gt;1,"Boreal","")&amp;IF('3.Species Information'!AX769&gt;1,",",".")&amp;IF('3.Species Information'!AX769&gt;1,BB760&amp;”.”,"")</f>
        <v>...</v>
      </c>
      <c r="F759" s="11" t="str">
        <f>IF('3.Species Information'!AZ769&gt;1,"Circumarctic","")&amp;IF('3.Species Information'!BA769&gt;1,",",".")&amp;IF('3.Species Information'!BA769&gt;1,"North American Arctic","")&amp;IF('3.Species Information'!BB769&gt;1,",",".")&amp;IF('3.Species Information'!BB769&gt;1,"Circumboreal","")&amp;IF('3.Species Information'!BC769&gt;1,",",".")&amp;IF('3.Species Information'!BC769&gt;1,"North American Boreal","")&amp;IF('3.Species Information'!BD769&gt;1,",",".")&amp;IF('3.Species Information'!BD769&gt;1,"North American Boreal Cordilleran","")&amp;IF('3.Species Information'!BE769&gt;1,",",".")&amp;IF('3.Species Information'!BE769&gt;1,"North American Temperate Cordilleran","")&amp;IF('3.Species Information'!BF769&gt;1,",",".")&amp;IF('3.Species Information'!BF769&gt;1,"Amphi-Beringian","")&amp;IF('3.Species Information'!BG769&gt;1,",",".")&amp;IF('3.Species Information'!BG769&gt;1,"North American Beringian","")&amp;IF('3.Species Information'!BH769&gt;1,",",".")&amp;IF('3.Species Information'!BH769&gt;1,"Amphi-Atlantic","")&amp;IF('3.Species Information'!BI769&gt;1,",",".")&amp;IF('3.Species Information'!BI769&gt;1,"Bipolar disjunct","")&amp;IF('3.Species Information'!BJ769&gt;1,",",".")&amp;IF('3.Species Information'!BJ769&gt;1,"Cosmopolitan","")&amp;IF('3.Species Information'!BK769&gt;1,",",".")&amp;IF('3.Species Information'!BK769&gt;1,BO760&amp;”.”,"")</f>
        <v>...........</v>
      </c>
      <c r="G759" s="11" t="str">
        <f>IF('3.Species Information'!BM769&gt;1,"Alaska","")&amp;IF('3.Species Information'!BN769&gt;1,",",".")&amp;IF('3.Species Information'!BN769&gt;1,"Yukon Territory","")&amp;IF('3.Species Information'!BO769&gt;1,",",".")&amp;IF('3.Species Information'!BO769&gt;1,"Northwest Territories","")&amp;IF('3.Species Information'!BP769&gt;1,",",".")&amp;IF('3.Species Information'!BP769&gt;1,"Nunavut","")&amp;IF('3.Species Information'!BQ769&gt;1,",",".")&amp;IF('3.Species Information'!BQ769&gt;1,"Manitoba (Hudson Bay coastal region, Wapusk National Park)","")&amp;IF('3.Species Information'!BR769&gt;1,",",".")&amp;IF('3.Species Information'!BR769&gt;1,"Ontario (Hudson Bay coastal region)","")&amp;IF('3.Species Information'!BS769&gt;1,",",".")&amp;IF('3.Species Information'!BS769&gt;1,"Québec","")&amp;IF('3.Species Information'!BT769&gt;1,",",".")&amp;IF('3.Species Information'!BT769&gt;1,"Newfoundland and Labrador.","")</f>
        <v>.......</v>
      </c>
      <c r="H759" s="11" t="str">
        <f>IF('3.Species Information'!BU769&gt;1,"Canada","")&amp;IF('3.Species Information'!BV769&gt;1,",",".")&amp;IF('3.Species Information'!BV769&gt;1,"United States (Alaska)","")&amp;IF('3.Species Information'!BW769&gt;1,",",".")&amp;IF('3.Species Information'!BW769&gt;1,"Greenland","")&amp;IF('3.Species Information'!BX769&gt;1,",",".")&amp;IF('3.Species Information'!BX769&gt;1,"Scandinavia (including Svalbard)","")&amp;IF('3.Species Information'!BY769&gt;1,",",".")&amp;IF('3.Species Information'!BY769&gt;1,"European Russia","")&amp;IF('3.Species Information'!BZ769&gt;1,",",".")&amp;IF('3.Species Information'!BZ769&gt;1,"Siberian Russia (Europe Border to the Kolyma River)","")&amp;IF('3.Species Information'!CA769&gt;1,",",".")&amp;IF('3.Species Information'!CA769&gt;1,"Far East Russia (east of the Kolyma River).","")</f>
        <v>......</v>
      </c>
      <c r="I759" s="11" t="s">
        <v>860</v>
      </c>
    </row>
    <row r="760" spans="1:9" ht="15">
      <c r="A760" s="8" t="e">
        <f>#REF!</f>
        <v>#REF!</v>
      </c>
      <c r="B760" s="11" t="str">
        <f>IF('3.Species Information'!W770&gt;1,"Arctic polar desert zone (Zone A)","")&amp;IF('3.Species Information'!X770&gt;1,",",".")&amp;IF('3.Species Information'!X770&gt;1," Northern arctic tundra zone (Zone B)","")&amp;IF('3.Species Information'!Y770&gt;1,",",".")&amp;IF('3.Species Information'!Y770&gt;1," Middle arctic tundra zone (Zone C)","")&amp;IF('3.Species Information'!Z770&gt;1,",",".")&amp;IF('3.Species Information'!Z770&gt;1," Southern arctic tundra zone (Zone D)","")&amp;IF('3.Species Information'!AA770&gt;1,",",".")&amp;IF('3.Species Information'!AA770&gt;1," Arctic shrub tundra zone (Zone E).","")</f>
        <v>....</v>
      </c>
      <c r="C760" s="11" t="str">
        <f>IF('3.Species Information'!AC770&gt;1,"Northern Alaska/Yukon","")&amp;IF('3.Species Information'!AD770&gt;1,",",".")&amp;IF('3.Species Information'!AD770&gt;1,"Western Canadian Arctic","")&amp;IF('3.Species Information'!AE770&gt;1,",",".")&amp;IF('3.Species Information'!AE770&gt;1,"Eastern Canadian Arctic","")&amp;IF('3.Species Information'!AF770&gt;1,",",".")&amp;IF('3.Species Information'!AF770&gt;1,"Ellesmere.","")</f>
        <v>...</v>
      </c>
      <c r="D760" s="11" t="str">
        <f>IF('3.Species Information'!AH770&gt;1,"Taiga Plains","")&amp;IF('3.Species Information'!AI770&gt;1,",",".")&amp;IF('3.Species Information'!AI770&gt;1,"Taiga Shield","")&amp;IF('3.Species Information'!AJ770&gt;1,",",".")&amp;IF('3.Species Information'!AJ770&gt;1,"Taiga Cordillera","")&amp;IF('3.Species Information'!AK770&gt;1,",",".")&amp;IF('3.Species Information'!AK770&gt;1,"Hudson Plains","")&amp;IF('3.Species Information'!AL770&gt;1,",",".")&amp;IF('3.Species Information'!AL770&gt;1,"Boreal Plains","")&amp;IF('3.Species Information'!AM770&gt;1,",",".")&amp;IF('3.Species Information'!AM770&gt;1,"Boreal Shield","")&amp;IF('3.Species Information'!AN770&gt;1,",",".")&amp;IF('3.Species Information'!AN770&gt;1,"Boreal Cordillera","")&amp;IF('3.Species Information'!AO770&gt;1,",",".")&amp;IF('3.Species Information'!AO770&gt;1,"Pacific Maritime","")&amp;IF('3.Species Information'!AP770&gt;1,",",".")&amp;IF('3.Species Information'!AP770&gt;1,"Montane Cordillera","")&amp;IF('3.Species Information'!AQ770&gt;1,",",".")&amp;IF('3.Species Information'!AQ770&gt;1,"Prairies","")&amp;IF('3.Species Information'!AR770&gt;1,",",".")&amp;IF('3.Species Information'!AR770&gt;1,"Atlantic Maritime","")&amp;IF('3.Species Information'!AS770&gt;1,",",".")&amp;IF('3.Species Information'!AS770&gt;1,"Mixedwood Plains.","")</f>
        <v>...........</v>
      </c>
      <c r="E760" s="11" t="str">
        <f>IF('3.Species Information'!AU770&gt;1,"Arctic","")&amp;IF('3.Species Information'!AV770&gt;1,",",".")&amp;IF('3.Species Information'!AV770&gt;1,"Alpine","")&amp;IF('3.Species Information'!AW770&gt;1,",",".")&amp;IF('3.Species Information'!AW770&gt;1,"Boreal","")&amp;IF('3.Species Information'!AX770&gt;1,",",".")&amp;IF('3.Species Information'!AX770&gt;1,BB761&amp;”.”,"")</f>
        <v>...</v>
      </c>
      <c r="F760" s="11" t="str">
        <f>IF('3.Species Information'!AZ770&gt;1,"Circumarctic","")&amp;IF('3.Species Information'!BA770&gt;1,",",".")&amp;IF('3.Species Information'!BA770&gt;1,"North American Arctic","")&amp;IF('3.Species Information'!BB770&gt;1,",",".")&amp;IF('3.Species Information'!BB770&gt;1,"Circumboreal","")&amp;IF('3.Species Information'!BC770&gt;1,",",".")&amp;IF('3.Species Information'!BC770&gt;1,"North American Boreal","")&amp;IF('3.Species Information'!BD770&gt;1,",",".")&amp;IF('3.Species Information'!BD770&gt;1,"North American Boreal Cordilleran","")&amp;IF('3.Species Information'!BE770&gt;1,",",".")&amp;IF('3.Species Information'!BE770&gt;1,"North American Temperate Cordilleran","")&amp;IF('3.Species Information'!BF770&gt;1,",",".")&amp;IF('3.Species Information'!BF770&gt;1,"Amphi-Beringian","")&amp;IF('3.Species Information'!BG770&gt;1,",",".")&amp;IF('3.Species Information'!BG770&gt;1,"North American Beringian","")&amp;IF('3.Species Information'!BH770&gt;1,",",".")&amp;IF('3.Species Information'!BH770&gt;1,"Amphi-Atlantic","")&amp;IF('3.Species Information'!BI770&gt;1,",",".")&amp;IF('3.Species Information'!BI770&gt;1,"Bipolar disjunct","")&amp;IF('3.Species Information'!BJ770&gt;1,",",".")&amp;IF('3.Species Information'!BJ770&gt;1,"Cosmopolitan","")&amp;IF('3.Species Information'!BK770&gt;1,",",".")&amp;IF('3.Species Information'!BK770&gt;1,BO761&amp;”.”,"")</f>
        <v>...........</v>
      </c>
      <c r="G760" s="11" t="str">
        <f>IF('3.Species Information'!BM770&gt;1,"Alaska","")&amp;IF('3.Species Information'!BN770&gt;1,",",".")&amp;IF('3.Species Information'!BN770&gt;1,"Yukon Territory","")&amp;IF('3.Species Information'!BO770&gt;1,",",".")&amp;IF('3.Species Information'!BO770&gt;1,"Northwest Territories","")&amp;IF('3.Species Information'!BP770&gt;1,",",".")&amp;IF('3.Species Information'!BP770&gt;1,"Nunavut","")&amp;IF('3.Species Information'!BQ770&gt;1,",",".")&amp;IF('3.Species Information'!BQ770&gt;1,"Manitoba (Hudson Bay coastal region, Wapusk National Park)","")&amp;IF('3.Species Information'!BR770&gt;1,",",".")&amp;IF('3.Species Information'!BR770&gt;1,"Ontario (Hudson Bay coastal region)","")&amp;IF('3.Species Information'!BS770&gt;1,",",".")&amp;IF('3.Species Information'!BS770&gt;1,"Québec","")&amp;IF('3.Species Information'!BT770&gt;1,",",".")&amp;IF('3.Species Information'!BT770&gt;1,"Newfoundland and Labrador.","")</f>
        <v>.......</v>
      </c>
      <c r="H760" s="11" t="str">
        <f>IF('3.Species Information'!BU770&gt;1,"Canada","")&amp;IF('3.Species Information'!BV770&gt;1,",",".")&amp;IF('3.Species Information'!BV770&gt;1,"United States (Alaska)","")&amp;IF('3.Species Information'!BW770&gt;1,",",".")&amp;IF('3.Species Information'!BW770&gt;1,"Greenland","")&amp;IF('3.Species Information'!BX770&gt;1,",",".")&amp;IF('3.Species Information'!BX770&gt;1,"Scandinavia (including Svalbard)","")&amp;IF('3.Species Information'!BY770&gt;1,",",".")&amp;IF('3.Species Information'!BY770&gt;1,"European Russia","")&amp;IF('3.Species Information'!BZ770&gt;1,",",".")&amp;IF('3.Species Information'!BZ770&gt;1,"Siberian Russia (Europe Border to the Kolyma River)","")&amp;IF('3.Species Information'!CA770&gt;1,",",".")&amp;IF('3.Species Information'!CA770&gt;1,"Far East Russia (east of the Kolyma River).","")</f>
        <v>......</v>
      </c>
      <c r="I760" s="11" t="s">
        <v>860</v>
      </c>
    </row>
    <row r="761" spans="1:9" ht="15">
      <c r="A761" s="8" t="e">
        <f>#REF!</f>
        <v>#REF!</v>
      </c>
      <c r="B761" s="11" t="str">
        <f>IF('3.Species Information'!W771&gt;1,"Arctic polar desert zone (Zone A)","")&amp;IF('3.Species Information'!X771&gt;1,",",".")&amp;IF('3.Species Information'!X771&gt;1," Northern arctic tundra zone (Zone B)","")&amp;IF('3.Species Information'!Y771&gt;1,",",".")&amp;IF('3.Species Information'!Y771&gt;1," Middle arctic tundra zone (Zone C)","")&amp;IF('3.Species Information'!Z771&gt;1,",",".")&amp;IF('3.Species Information'!Z771&gt;1," Southern arctic tundra zone (Zone D)","")&amp;IF('3.Species Information'!AA771&gt;1,",",".")&amp;IF('3.Species Information'!AA771&gt;1," Arctic shrub tundra zone (Zone E).","")</f>
        <v>....</v>
      </c>
      <c r="C761" s="11" t="str">
        <f>IF('3.Species Information'!AC771&gt;1,"Northern Alaska/Yukon","")&amp;IF('3.Species Information'!AD771&gt;1,",",".")&amp;IF('3.Species Information'!AD771&gt;1,"Western Canadian Arctic","")&amp;IF('3.Species Information'!AE771&gt;1,",",".")&amp;IF('3.Species Information'!AE771&gt;1,"Eastern Canadian Arctic","")&amp;IF('3.Species Information'!AF771&gt;1,",",".")&amp;IF('3.Species Information'!AF771&gt;1,"Ellesmere.","")</f>
        <v>...</v>
      </c>
      <c r="D761" s="11" t="str">
        <f>IF('3.Species Information'!AH771&gt;1,"Taiga Plains","")&amp;IF('3.Species Information'!AI771&gt;1,",",".")&amp;IF('3.Species Information'!AI771&gt;1,"Taiga Shield","")&amp;IF('3.Species Information'!AJ771&gt;1,",",".")&amp;IF('3.Species Information'!AJ771&gt;1,"Taiga Cordillera","")&amp;IF('3.Species Information'!AK771&gt;1,",",".")&amp;IF('3.Species Information'!AK771&gt;1,"Hudson Plains","")&amp;IF('3.Species Information'!AL771&gt;1,",",".")&amp;IF('3.Species Information'!AL771&gt;1,"Boreal Plains","")&amp;IF('3.Species Information'!AM771&gt;1,",",".")&amp;IF('3.Species Information'!AM771&gt;1,"Boreal Shield","")&amp;IF('3.Species Information'!AN771&gt;1,",",".")&amp;IF('3.Species Information'!AN771&gt;1,"Boreal Cordillera","")&amp;IF('3.Species Information'!AO771&gt;1,",",".")&amp;IF('3.Species Information'!AO771&gt;1,"Pacific Maritime","")&amp;IF('3.Species Information'!AP771&gt;1,",",".")&amp;IF('3.Species Information'!AP771&gt;1,"Montane Cordillera","")&amp;IF('3.Species Information'!AQ771&gt;1,",",".")&amp;IF('3.Species Information'!AQ771&gt;1,"Prairies","")&amp;IF('3.Species Information'!AR771&gt;1,",",".")&amp;IF('3.Species Information'!AR771&gt;1,"Atlantic Maritime","")&amp;IF('3.Species Information'!AS771&gt;1,",",".")&amp;IF('3.Species Information'!AS771&gt;1,"Mixedwood Plains.","")</f>
        <v>...........</v>
      </c>
      <c r="E761" s="11" t="str">
        <f>IF('3.Species Information'!AU771&gt;1,"Arctic","")&amp;IF('3.Species Information'!AV771&gt;1,",",".")&amp;IF('3.Species Information'!AV771&gt;1,"Alpine","")&amp;IF('3.Species Information'!AW771&gt;1,",",".")&amp;IF('3.Species Information'!AW771&gt;1,"Boreal","")&amp;IF('3.Species Information'!AX771&gt;1,",",".")&amp;IF('3.Species Information'!AX771&gt;1,BB762&amp;”.”,"")</f>
        <v>...</v>
      </c>
      <c r="F761" s="11" t="str">
        <f>IF('3.Species Information'!AZ771&gt;1,"Circumarctic","")&amp;IF('3.Species Information'!BA771&gt;1,",",".")&amp;IF('3.Species Information'!BA771&gt;1,"North American Arctic","")&amp;IF('3.Species Information'!BB771&gt;1,",",".")&amp;IF('3.Species Information'!BB771&gt;1,"Circumboreal","")&amp;IF('3.Species Information'!BC771&gt;1,",",".")&amp;IF('3.Species Information'!BC771&gt;1,"North American Boreal","")&amp;IF('3.Species Information'!BD771&gt;1,",",".")&amp;IF('3.Species Information'!BD771&gt;1,"North American Boreal Cordilleran","")&amp;IF('3.Species Information'!BE771&gt;1,",",".")&amp;IF('3.Species Information'!BE771&gt;1,"North American Temperate Cordilleran","")&amp;IF('3.Species Information'!BF771&gt;1,",",".")&amp;IF('3.Species Information'!BF771&gt;1,"Amphi-Beringian","")&amp;IF('3.Species Information'!BG771&gt;1,",",".")&amp;IF('3.Species Information'!BG771&gt;1,"North American Beringian","")&amp;IF('3.Species Information'!BH771&gt;1,",",".")&amp;IF('3.Species Information'!BH771&gt;1,"Amphi-Atlantic","")&amp;IF('3.Species Information'!BI771&gt;1,",",".")&amp;IF('3.Species Information'!BI771&gt;1,"Bipolar disjunct","")&amp;IF('3.Species Information'!BJ771&gt;1,",",".")&amp;IF('3.Species Information'!BJ771&gt;1,"Cosmopolitan","")&amp;IF('3.Species Information'!BK771&gt;1,",",".")&amp;IF('3.Species Information'!BK771&gt;1,BO762&amp;”.”,"")</f>
        <v>...........</v>
      </c>
      <c r="G761" s="11" t="str">
        <f>IF('3.Species Information'!BM771&gt;1,"Alaska","")&amp;IF('3.Species Information'!BN771&gt;1,",",".")&amp;IF('3.Species Information'!BN771&gt;1,"Yukon Territory","")&amp;IF('3.Species Information'!BO771&gt;1,",",".")&amp;IF('3.Species Information'!BO771&gt;1,"Northwest Territories","")&amp;IF('3.Species Information'!BP771&gt;1,",",".")&amp;IF('3.Species Information'!BP771&gt;1,"Nunavut","")&amp;IF('3.Species Information'!BQ771&gt;1,",",".")&amp;IF('3.Species Information'!BQ771&gt;1,"Manitoba (Hudson Bay coastal region, Wapusk National Park)","")&amp;IF('3.Species Information'!BR771&gt;1,",",".")&amp;IF('3.Species Information'!BR771&gt;1,"Ontario (Hudson Bay coastal region)","")&amp;IF('3.Species Information'!BS771&gt;1,",",".")&amp;IF('3.Species Information'!BS771&gt;1,"Québec","")&amp;IF('3.Species Information'!BT771&gt;1,",",".")&amp;IF('3.Species Information'!BT771&gt;1,"Newfoundland and Labrador.","")</f>
        <v>.......</v>
      </c>
      <c r="H761" s="11" t="str">
        <f>IF('3.Species Information'!BU771&gt;1,"Canada","")&amp;IF('3.Species Information'!BV771&gt;1,",",".")&amp;IF('3.Species Information'!BV771&gt;1,"United States (Alaska)","")&amp;IF('3.Species Information'!BW771&gt;1,",",".")&amp;IF('3.Species Information'!BW771&gt;1,"Greenland","")&amp;IF('3.Species Information'!BX771&gt;1,",",".")&amp;IF('3.Species Information'!BX771&gt;1,"Scandinavia (including Svalbard)","")&amp;IF('3.Species Information'!BY771&gt;1,",",".")&amp;IF('3.Species Information'!BY771&gt;1,"European Russia","")&amp;IF('3.Species Information'!BZ771&gt;1,",",".")&amp;IF('3.Species Information'!BZ771&gt;1,"Siberian Russia (Europe Border to the Kolyma River)","")&amp;IF('3.Species Information'!CA771&gt;1,",",".")&amp;IF('3.Species Information'!CA771&gt;1,"Far East Russia (east of the Kolyma River).","")</f>
        <v>......</v>
      </c>
      <c r="I761" s="11" t="s">
        <v>860</v>
      </c>
    </row>
    <row r="762" spans="1:9" ht="15">
      <c r="A762" s="8" t="e">
        <f>#REF!</f>
        <v>#REF!</v>
      </c>
      <c r="B762" s="11" t="str">
        <f>IF('3.Species Information'!W772&gt;1,"Arctic polar desert zone (Zone A)","")&amp;IF('3.Species Information'!X772&gt;1,",",".")&amp;IF('3.Species Information'!X772&gt;1," Northern arctic tundra zone (Zone B)","")&amp;IF('3.Species Information'!Y772&gt;1,",",".")&amp;IF('3.Species Information'!Y772&gt;1," Middle arctic tundra zone (Zone C)","")&amp;IF('3.Species Information'!Z772&gt;1,",",".")&amp;IF('3.Species Information'!Z772&gt;1," Southern arctic tundra zone (Zone D)","")&amp;IF('3.Species Information'!AA772&gt;1,",",".")&amp;IF('3.Species Information'!AA772&gt;1," Arctic shrub tundra zone (Zone E).","")</f>
        <v>....</v>
      </c>
      <c r="C762" s="11" t="str">
        <f>IF('3.Species Information'!AC772&gt;1,"Northern Alaska/Yukon","")&amp;IF('3.Species Information'!AD772&gt;1,",",".")&amp;IF('3.Species Information'!AD772&gt;1,"Western Canadian Arctic","")&amp;IF('3.Species Information'!AE772&gt;1,",",".")&amp;IF('3.Species Information'!AE772&gt;1,"Eastern Canadian Arctic","")&amp;IF('3.Species Information'!AF772&gt;1,",",".")&amp;IF('3.Species Information'!AF772&gt;1,"Ellesmere.","")</f>
        <v>...</v>
      </c>
      <c r="D762" s="11" t="str">
        <f>IF('3.Species Information'!AH772&gt;1,"Taiga Plains","")&amp;IF('3.Species Information'!AI772&gt;1,",",".")&amp;IF('3.Species Information'!AI772&gt;1,"Taiga Shield","")&amp;IF('3.Species Information'!AJ772&gt;1,",",".")&amp;IF('3.Species Information'!AJ772&gt;1,"Taiga Cordillera","")&amp;IF('3.Species Information'!AK772&gt;1,",",".")&amp;IF('3.Species Information'!AK772&gt;1,"Hudson Plains","")&amp;IF('3.Species Information'!AL772&gt;1,",",".")&amp;IF('3.Species Information'!AL772&gt;1,"Boreal Plains","")&amp;IF('3.Species Information'!AM772&gt;1,",",".")&amp;IF('3.Species Information'!AM772&gt;1,"Boreal Shield","")&amp;IF('3.Species Information'!AN772&gt;1,",",".")&amp;IF('3.Species Information'!AN772&gt;1,"Boreal Cordillera","")&amp;IF('3.Species Information'!AO772&gt;1,",",".")&amp;IF('3.Species Information'!AO772&gt;1,"Pacific Maritime","")&amp;IF('3.Species Information'!AP772&gt;1,",",".")&amp;IF('3.Species Information'!AP772&gt;1,"Montane Cordillera","")&amp;IF('3.Species Information'!AQ772&gt;1,",",".")&amp;IF('3.Species Information'!AQ772&gt;1,"Prairies","")&amp;IF('3.Species Information'!AR772&gt;1,",",".")&amp;IF('3.Species Information'!AR772&gt;1,"Atlantic Maritime","")&amp;IF('3.Species Information'!AS772&gt;1,",",".")&amp;IF('3.Species Information'!AS772&gt;1,"Mixedwood Plains.","")</f>
        <v>...........</v>
      </c>
      <c r="E762" s="11" t="str">
        <f>IF('3.Species Information'!AU772&gt;1,"Arctic","")&amp;IF('3.Species Information'!AV772&gt;1,",",".")&amp;IF('3.Species Information'!AV772&gt;1,"Alpine","")&amp;IF('3.Species Information'!AW772&gt;1,",",".")&amp;IF('3.Species Information'!AW772&gt;1,"Boreal","")&amp;IF('3.Species Information'!AX772&gt;1,",",".")&amp;IF('3.Species Information'!AX772&gt;1,BB763&amp;”.”,"")</f>
        <v>...</v>
      </c>
      <c r="F762" s="11" t="str">
        <f>IF('3.Species Information'!AZ772&gt;1,"Circumarctic","")&amp;IF('3.Species Information'!BA772&gt;1,",",".")&amp;IF('3.Species Information'!BA772&gt;1,"North American Arctic","")&amp;IF('3.Species Information'!BB772&gt;1,",",".")&amp;IF('3.Species Information'!BB772&gt;1,"Circumboreal","")&amp;IF('3.Species Information'!BC772&gt;1,",",".")&amp;IF('3.Species Information'!BC772&gt;1,"North American Boreal","")&amp;IF('3.Species Information'!BD772&gt;1,",",".")&amp;IF('3.Species Information'!BD772&gt;1,"North American Boreal Cordilleran","")&amp;IF('3.Species Information'!BE772&gt;1,",",".")&amp;IF('3.Species Information'!BE772&gt;1,"North American Temperate Cordilleran","")&amp;IF('3.Species Information'!BF772&gt;1,",",".")&amp;IF('3.Species Information'!BF772&gt;1,"Amphi-Beringian","")&amp;IF('3.Species Information'!BG772&gt;1,",",".")&amp;IF('3.Species Information'!BG772&gt;1,"North American Beringian","")&amp;IF('3.Species Information'!BH772&gt;1,",",".")&amp;IF('3.Species Information'!BH772&gt;1,"Amphi-Atlantic","")&amp;IF('3.Species Information'!BI772&gt;1,",",".")&amp;IF('3.Species Information'!BI772&gt;1,"Bipolar disjunct","")&amp;IF('3.Species Information'!BJ772&gt;1,",",".")&amp;IF('3.Species Information'!BJ772&gt;1,"Cosmopolitan","")&amp;IF('3.Species Information'!BK772&gt;1,",",".")&amp;IF('3.Species Information'!BK772&gt;1,BO763&amp;”.”,"")</f>
        <v>...........</v>
      </c>
      <c r="G762" s="11" t="str">
        <f>IF('3.Species Information'!BM772&gt;1,"Alaska","")&amp;IF('3.Species Information'!BN772&gt;1,",",".")&amp;IF('3.Species Information'!BN772&gt;1,"Yukon Territory","")&amp;IF('3.Species Information'!BO772&gt;1,",",".")&amp;IF('3.Species Information'!BO772&gt;1,"Northwest Territories","")&amp;IF('3.Species Information'!BP772&gt;1,",",".")&amp;IF('3.Species Information'!BP772&gt;1,"Nunavut","")&amp;IF('3.Species Information'!BQ772&gt;1,",",".")&amp;IF('3.Species Information'!BQ772&gt;1,"Manitoba (Hudson Bay coastal region, Wapusk National Park)","")&amp;IF('3.Species Information'!BR772&gt;1,",",".")&amp;IF('3.Species Information'!BR772&gt;1,"Ontario (Hudson Bay coastal region)","")&amp;IF('3.Species Information'!BS772&gt;1,",",".")&amp;IF('3.Species Information'!BS772&gt;1,"Québec","")&amp;IF('3.Species Information'!BT772&gt;1,",",".")&amp;IF('3.Species Information'!BT772&gt;1,"Newfoundland and Labrador.","")</f>
        <v>.......</v>
      </c>
      <c r="H762" s="11" t="str">
        <f>IF('3.Species Information'!BU772&gt;1,"Canada","")&amp;IF('3.Species Information'!BV772&gt;1,",",".")&amp;IF('3.Species Information'!BV772&gt;1,"United States (Alaska)","")&amp;IF('3.Species Information'!BW772&gt;1,",",".")&amp;IF('3.Species Information'!BW772&gt;1,"Greenland","")&amp;IF('3.Species Information'!BX772&gt;1,",",".")&amp;IF('3.Species Information'!BX772&gt;1,"Scandinavia (including Svalbard)","")&amp;IF('3.Species Information'!BY772&gt;1,",",".")&amp;IF('3.Species Information'!BY772&gt;1,"European Russia","")&amp;IF('3.Species Information'!BZ772&gt;1,",",".")&amp;IF('3.Species Information'!BZ772&gt;1,"Siberian Russia (Europe Border to the Kolyma River)","")&amp;IF('3.Species Information'!CA772&gt;1,",",".")&amp;IF('3.Species Information'!CA772&gt;1,"Far East Russia (east of the Kolyma River).","")</f>
        <v>......</v>
      </c>
      <c r="I762" s="11" t="s">
        <v>860</v>
      </c>
    </row>
    <row r="763" spans="1:9" ht="15">
      <c r="A763" s="8" t="e">
        <f>#REF!</f>
        <v>#REF!</v>
      </c>
      <c r="B763" s="11" t="str">
        <f>IF('3.Species Information'!W773&gt;1,"Arctic polar desert zone (Zone A)","")&amp;IF('3.Species Information'!X773&gt;1,",",".")&amp;IF('3.Species Information'!X773&gt;1," Northern arctic tundra zone (Zone B)","")&amp;IF('3.Species Information'!Y773&gt;1,",",".")&amp;IF('3.Species Information'!Y773&gt;1," Middle arctic tundra zone (Zone C)","")&amp;IF('3.Species Information'!Z773&gt;1,",",".")&amp;IF('3.Species Information'!Z773&gt;1," Southern arctic tundra zone (Zone D)","")&amp;IF('3.Species Information'!AA773&gt;1,",",".")&amp;IF('3.Species Information'!AA773&gt;1," Arctic shrub tundra zone (Zone E).","")</f>
        <v>....</v>
      </c>
      <c r="C763" s="11" t="str">
        <f>IF('3.Species Information'!AC773&gt;1,"Northern Alaska/Yukon","")&amp;IF('3.Species Information'!AD773&gt;1,",",".")&amp;IF('3.Species Information'!AD773&gt;1,"Western Canadian Arctic","")&amp;IF('3.Species Information'!AE773&gt;1,",",".")&amp;IF('3.Species Information'!AE773&gt;1,"Eastern Canadian Arctic","")&amp;IF('3.Species Information'!AF773&gt;1,",",".")&amp;IF('3.Species Information'!AF773&gt;1,"Ellesmere.","")</f>
        <v>...</v>
      </c>
      <c r="D763" s="11" t="str">
        <f>IF('3.Species Information'!AH773&gt;1,"Taiga Plains","")&amp;IF('3.Species Information'!AI773&gt;1,",",".")&amp;IF('3.Species Information'!AI773&gt;1,"Taiga Shield","")&amp;IF('3.Species Information'!AJ773&gt;1,",",".")&amp;IF('3.Species Information'!AJ773&gt;1,"Taiga Cordillera","")&amp;IF('3.Species Information'!AK773&gt;1,",",".")&amp;IF('3.Species Information'!AK773&gt;1,"Hudson Plains","")&amp;IF('3.Species Information'!AL773&gt;1,",",".")&amp;IF('3.Species Information'!AL773&gt;1,"Boreal Plains","")&amp;IF('3.Species Information'!AM773&gt;1,",",".")&amp;IF('3.Species Information'!AM773&gt;1,"Boreal Shield","")&amp;IF('3.Species Information'!AN773&gt;1,",",".")&amp;IF('3.Species Information'!AN773&gt;1,"Boreal Cordillera","")&amp;IF('3.Species Information'!AO773&gt;1,",",".")&amp;IF('3.Species Information'!AO773&gt;1,"Pacific Maritime","")&amp;IF('3.Species Information'!AP773&gt;1,",",".")&amp;IF('3.Species Information'!AP773&gt;1,"Montane Cordillera","")&amp;IF('3.Species Information'!AQ773&gt;1,",",".")&amp;IF('3.Species Information'!AQ773&gt;1,"Prairies","")&amp;IF('3.Species Information'!AR773&gt;1,",",".")&amp;IF('3.Species Information'!AR773&gt;1,"Atlantic Maritime","")&amp;IF('3.Species Information'!AS773&gt;1,",",".")&amp;IF('3.Species Information'!AS773&gt;1,"Mixedwood Plains.","")</f>
        <v>...........</v>
      </c>
      <c r="E763" s="11" t="str">
        <f>IF('3.Species Information'!AU773&gt;1,"Arctic","")&amp;IF('3.Species Information'!AV773&gt;1,",",".")&amp;IF('3.Species Information'!AV773&gt;1,"Alpine","")&amp;IF('3.Species Information'!AW773&gt;1,",",".")&amp;IF('3.Species Information'!AW773&gt;1,"Boreal","")&amp;IF('3.Species Information'!AX773&gt;1,",",".")&amp;IF('3.Species Information'!AX773&gt;1,BB764&amp;”.”,"")</f>
        <v>...</v>
      </c>
      <c r="F763" s="11" t="str">
        <f>IF('3.Species Information'!AZ773&gt;1,"Circumarctic","")&amp;IF('3.Species Information'!BA773&gt;1,",",".")&amp;IF('3.Species Information'!BA773&gt;1,"North American Arctic","")&amp;IF('3.Species Information'!BB773&gt;1,",",".")&amp;IF('3.Species Information'!BB773&gt;1,"Circumboreal","")&amp;IF('3.Species Information'!BC773&gt;1,",",".")&amp;IF('3.Species Information'!BC773&gt;1,"North American Boreal","")&amp;IF('3.Species Information'!BD773&gt;1,",",".")&amp;IF('3.Species Information'!BD773&gt;1,"North American Boreal Cordilleran","")&amp;IF('3.Species Information'!BE773&gt;1,",",".")&amp;IF('3.Species Information'!BE773&gt;1,"North American Temperate Cordilleran","")&amp;IF('3.Species Information'!BF773&gt;1,",",".")&amp;IF('3.Species Information'!BF773&gt;1,"Amphi-Beringian","")&amp;IF('3.Species Information'!BG773&gt;1,",",".")&amp;IF('3.Species Information'!BG773&gt;1,"North American Beringian","")&amp;IF('3.Species Information'!BH773&gt;1,",",".")&amp;IF('3.Species Information'!BH773&gt;1,"Amphi-Atlantic","")&amp;IF('3.Species Information'!BI773&gt;1,",",".")&amp;IF('3.Species Information'!BI773&gt;1,"Bipolar disjunct","")&amp;IF('3.Species Information'!BJ773&gt;1,",",".")&amp;IF('3.Species Information'!BJ773&gt;1,"Cosmopolitan","")&amp;IF('3.Species Information'!BK773&gt;1,",",".")&amp;IF('3.Species Information'!BK773&gt;1,BO764&amp;”.”,"")</f>
        <v>...........</v>
      </c>
      <c r="G763" s="11" t="str">
        <f>IF('3.Species Information'!BM773&gt;1,"Alaska","")&amp;IF('3.Species Information'!BN773&gt;1,",",".")&amp;IF('3.Species Information'!BN773&gt;1,"Yukon Territory","")&amp;IF('3.Species Information'!BO773&gt;1,",",".")&amp;IF('3.Species Information'!BO773&gt;1,"Northwest Territories","")&amp;IF('3.Species Information'!BP773&gt;1,",",".")&amp;IF('3.Species Information'!BP773&gt;1,"Nunavut","")&amp;IF('3.Species Information'!BQ773&gt;1,",",".")&amp;IF('3.Species Information'!BQ773&gt;1,"Manitoba (Hudson Bay coastal region, Wapusk National Park)","")&amp;IF('3.Species Information'!BR773&gt;1,",",".")&amp;IF('3.Species Information'!BR773&gt;1,"Ontario (Hudson Bay coastal region)","")&amp;IF('3.Species Information'!BS773&gt;1,",",".")&amp;IF('3.Species Information'!BS773&gt;1,"Québec","")&amp;IF('3.Species Information'!BT773&gt;1,",",".")&amp;IF('3.Species Information'!BT773&gt;1,"Newfoundland and Labrador.","")</f>
        <v>.......</v>
      </c>
      <c r="H763" s="11" t="str">
        <f>IF('3.Species Information'!BU773&gt;1,"Canada","")&amp;IF('3.Species Information'!BV773&gt;1,",",".")&amp;IF('3.Species Information'!BV773&gt;1,"United States (Alaska)","")&amp;IF('3.Species Information'!BW773&gt;1,",",".")&amp;IF('3.Species Information'!BW773&gt;1,"Greenland","")&amp;IF('3.Species Information'!BX773&gt;1,",",".")&amp;IF('3.Species Information'!BX773&gt;1,"Scandinavia (including Svalbard)","")&amp;IF('3.Species Information'!BY773&gt;1,",",".")&amp;IF('3.Species Information'!BY773&gt;1,"European Russia","")&amp;IF('3.Species Information'!BZ773&gt;1,",",".")&amp;IF('3.Species Information'!BZ773&gt;1,"Siberian Russia (Europe Border to the Kolyma River)","")&amp;IF('3.Species Information'!CA773&gt;1,",",".")&amp;IF('3.Species Information'!CA773&gt;1,"Far East Russia (east of the Kolyma River).","")</f>
        <v>......</v>
      </c>
      <c r="I763" s="11" t="s">
        <v>860</v>
      </c>
    </row>
    <row r="764" spans="1:9" ht="15">
      <c r="A764" s="8" t="e">
        <f>#REF!</f>
        <v>#REF!</v>
      </c>
      <c r="B764" s="11" t="str">
        <f>IF('3.Species Information'!W774&gt;1,"Arctic polar desert zone (Zone A)","")&amp;IF('3.Species Information'!X774&gt;1,",",".")&amp;IF('3.Species Information'!X774&gt;1," Northern arctic tundra zone (Zone B)","")&amp;IF('3.Species Information'!Y774&gt;1,",",".")&amp;IF('3.Species Information'!Y774&gt;1," Middle arctic tundra zone (Zone C)","")&amp;IF('3.Species Information'!Z774&gt;1,",",".")&amp;IF('3.Species Information'!Z774&gt;1," Southern arctic tundra zone (Zone D)","")&amp;IF('3.Species Information'!AA774&gt;1,",",".")&amp;IF('3.Species Information'!AA774&gt;1," Arctic shrub tundra zone (Zone E).","")</f>
        <v>....</v>
      </c>
      <c r="C764" s="11" t="str">
        <f>IF('3.Species Information'!AC774&gt;1,"Northern Alaska/Yukon","")&amp;IF('3.Species Information'!AD774&gt;1,",",".")&amp;IF('3.Species Information'!AD774&gt;1,"Western Canadian Arctic","")&amp;IF('3.Species Information'!AE774&gt;1,",",".")&amp;IF('3.Species Information'!AE774&gt;1,"Eastern Canadian Arctic","")&amp;IF('3.Species Information'!AF774&gt;1,",",".")&amp;IF('3.Species Information'!AF774&gt;1,"Ellesmere.","")</f>
        <v>...</v>
      </c>
      <c r="D764" s="11" t="str">
        <f>IF('3.Species Information'!AH774&gt;1,"Taiga Plains","")&amp;IF('3.Species Information'!AI774&gt;1,",",".")&amp;IF('3.Species Information'!AI774&gt;1,"Taiga Shield","")&amp;IF('3.Species Information'!AJ774&gt;1,",",".")&amp;IF('3.Species Information'!AJ774&gt;1,"Taiga Cordillera","")&amp;IF('3.Species Information'!AK774&gt;1,",",".")&amp;IF('3.Species Information'!AK774&gt;1,"Hudson Plains","")&amp;IF('3.Species Information'!AL774&gt;1,",",".")&amp;IF('3.Species Information'!AL774&gt;1,"Boreal Plains","")&amp;IF('3.Species Information'!AM774&gt;1,",",".")&amp;IF('3.Species Information'!AM774&gt;1,"Boreal Shield","")&amp;IF('3.Species Information'!AN774&gt;1,",",".")&amp;IF('3.Species Information'!AN774&gt;1,"Boreal Cordillera","")&amp;IF('3.Species Information'!AO774&gt;1,",",".")&amp;IF('3.Species Information'!AO774&gt;1,"Pacific Maritime","")&amp;IF('3.Species Information'!AP774&gt;1,",",".")&amp;IF('3.Species Information'!AP774&gt;1,"Montane Cordillera","")&amp;IF('3.Species Information'!AQ774&gt;1,",",".")&amp;IF('3.Species Information'!AQ774&gt;1,"Prairies","")&amp;IF('3.Species Information'!AR774&gt;1,",",".")&amp;IF('3.Species Information'!AR774&gt;1,"Atlantic Maritime","")&amp;IF('3.Species Information'!AS774&gt;1,",",".")&amp;IF('3.Species Information'!AS774&gt;1,"Mixedwood Plains.","")</f>
        <v>...........</v>
      </c>
      <c r="E764" s="11" t="str">
        <f>IF('3.Species Information'!AU774&gt;1,"Arctic","")&amp;IF('3.Species Information'!AV774&gt;1,",",".")&amp;IF('3.Species Information'!AV774&gt;1,"Alpine","")&amp;IF('3.Species Information'!AW774&gt;1,",",".")&amp;IF('3.Species Information'!AW774&gt;1,"Boreal","")&amp;IF('3.Species Information'!AX774&gt;1,",",".")&amp;IF('3.Species Information'!AX774&gt;1,BB765&amp;”.”,"")</f>
        <v>...</v>
      </c>
      <c r="F764" s="11" t="str">
        <f>IF('3.Species Information'!AZ774&gt;1,"Circumarctic","")&amp;IF('3.Species Information'!BA774&gt;1,",",".")&amp;IF('3.Species Information'!BA774&gt;1,"North American Arctic","")&amp;IF('3.Species Information'!BB774&gt;1,",",".")&amp;IF('3.Species Information'!BB774&gt;1,"Circumboreal","")&amp;IF('3.Species Information'!BC774&gt;1,",",".")&amp;IF('3.Species Information'!BC774&gt;1,"North American Boreal","")&amp;IF('3.Species Information'!BD774&gt;1,",",".")&amp;IF('3.Species Information'!BD774&gt;1,"North American Boreal Cordilleran","")&amp;IF('3.Species Information'!BE774&gt;1,",",".")&amp;IF('3.Species Information'!BE774&gt;1,"North American Temperate Cordilleran","")&amp;IF('3.Species Information'!BF774&gt;1,",",".")&amp;IF('3.Species Information'!BF774&gt;1,"Amphi-Beringian","")&amp;IF('3.Species Information'!BG774&gt;1,",",".")&amp;IF('3.Species Information'!BG774&gt;1,"North American Beringian","")&amp;IF('3.Species Information'!BH774&gt;1,",",".")&amp;IF('3.Species Information'!BH774&gt;1,"Amphi-Atlantic","")&amp;IF('3.Species Information'!BI774&gt;1,",",".")&amp;IF('3.Species Information'!BI774&gt;1,"Bipolar disjunct","")&amp;IF('3.Species Information'!BJ774&gt;1,",",".")&amp;IF('3.Species Information'!BJ774&gt;1,"Cosmopolitan","")&amp;IF('3.Species Information'!BK774&gt;1,",",".")&amp;IF('3.Species Information'!BK774&gt;1,BO765&amp;”.”,"")</f>
        <v>...........</v>
      </c>
      <c r="G764" s="11" t="str">
        <f>IF('3.Species Information'!BM774&gt;1,"Alaska","")&amp;IF('3.Species Information'!BN774&gt;1,",",".")&amp;IF('3.Species Information'!BN774&gt;1,"Yukon Territory","")&amp;IF('3.Species Information'!BO774&gt;1,",",".")&amp;IF('3.Species Information'!BO774&gt;1,"Northwest Territories","")&amp;IF('3.Species Information'!BP774&gt;1,",",".")&amp;IF('3.Species Information'!BP774&gt;1,"Nunavut","")&amp;IF('3.Species Information'!BQ774&gt;1,",",".")&amp;IF('3.Species Information'!BQ774&gt;1,"Manitoba (Hudson Bay coastal region, Wapusk National Park)","")&amp;IF('3.Species Information'!BR774&gt;1,",",".")&amp;IF('3.Species Information'!BR774&gt;1,"Ontario (Hudson Bay coastal region)","")&amp;IF('3.Species Information'!BS774&gt;1,",",".")&amp;IF('3.Species Information'!BS774&gt;1,"Québec","")&amp;IF('3.Species Information'!BT774&gt;1,",",".")&amp;IF('3.Species Information'!BT774&gt;1,"Newfoundland and Labrador.","")</f>
        <v>.......</v>
      </c>
      <c r="H764" s="11" t="str">
        <f>IF('3.Species Information'!BU774&gt;1,"Canada","")&amp;IF('3.Species Information'!BV774&gt;1,",",".")&amp;IF('3.Species Information'!BV774&gt;1,"United States (Alaska)","")&amp;IF('3.Species Information'!BW774&gt;1,",",".")&amp;IF('3.Species Information'!BW774&gt;1,"Greenland","")&amp;IF('3.Species Information'!BX774&gt;1,",",".")&amp;IF('3.Species Information'!BX774&gt;1,"Scandinavia (including Svalbard)","")&amp;IF('3.Species Information'!BY774&gt;1,",",".")&amp;IF('3.Species Information'!BY774&gt;1,"European Russia","")&amp;IF('3.Species Information'!BZ774&gt;1,",",".")&amp;IF('3.Species Information'!BZ774&gt;1,"Siberian Russia (Europe Border to the Kolyma River)","")&amp;IF('3.Species Information'!CA774&gt;1,",",".")&amp;IF('3.Species Information'!CA774&gt;1,"Far East Russia (east of the Kolyma River).","")</f>
        <v>......</v>
      </c>
      <c r="I764" s="11" t="s">
        <v>860</v>
      </c>
    </row>
    <row r="765" spans="1:9" ht="15">
      <c r="A765" s="8" t="e">
        <f>#REF!</f>
        <v>#REF!</v>
      </c>
      <c r="B765" s="11" t="str">
        <f>IF('3.Species Information'!W775&gt;1,"Arctic polar desert zone (Zone A)","")&amp;IF('3.Species Information'!X775&gt;1,",",".")&amp;IF('3.Species Information'!X775&gt;1," Northern arctic tundra zone (Zone B)","")&amp;IF('3.Species Information'!Y775&gt;1,",",".")&amp;IF('3.Species Information'!Y775&gt;1," Middle arctic tundra zone (Zone C)","")&amp;IF('3.Species Information'!Z775&gt;1,",",".")&amp;IF('3.Species Information'!Z775&gt;1," Southern arctic tundra zone (Zone D)","")&amp;IF('3.Species Information'!AA775&gt;1,",",".")&amp;IF('3.Species Information'!AA775&gt;1," Arctic shrub tundra zone (Zone E).","")</f>
        <v>....</v>
      </c>
      <c r="C765" s="11" t="str">
        <f>IF('3.Species Information'!AC775&gt;1,"Northern Alaska/Yukon","")&amp;IF('3.Species Information'!AD775&gt;1,",",".")&amp;IF('3.Species Information'!AD775&gt;1,"Western Canadian Arctic","")&amp;IF('3.Species Information'!AE775&gt;1,",",".")&amp;IF('3.Species Information'!AE775&gt;1,"Eastern Canadian Arctic","")&amp;IF('3.Species Information'!AF775&gt;1,",",".")&amp;IF('3.Species Information'!AF775&gt;1,"Ellesmere.","")</f>
        <v>...</v>
      </c>
      <c r="D765" s="11" t="str">
        <f>IF('3.Species Information'!AH775&gt;1,"Taiga Plains","")&amp;IF('3.Species Information'!AI775&gt;1,",",".")&amp;IF('3.Species Information'!AI775&gt;1,"Taiga Shield","")&amp;IF('3.Species Information'!AJ775&gt;1,",",".")&amp;IF('3.Species Information'!AJ775&gt;1,"Taiga Cordillera","")&amp;IF('3.Species Information'!AK775&gt;1,",",".")&amp;IF('3.Species Information'!AK775&gt;1,"Hudson Plains","")&amp;IF('3.Species Information'!AL775&gt;1,",",".")&amp;IF('3.Species Information'!AL775&gt;1,"Boreal Plains","")&amp;IF('3.Species Information'!AM775&gt;1,",",".")&amp;IF('3.Species Information'!AM775&gt;1,"Boreal Shield","")&amp;IF('3.Species Information'!AN775&gt;1,",",".")&amp;IF('3.Species Information'!AN775&gt;1,"Boreal Cordillera","")&amp;IF('3.Species Information'!AO775&gt;1,",",".")&amp;IF('3.Species Information'!AO775&gt;1,"Pacific Maritime","")&amp;IF('3.Species Information'!AP775&gt;1,",",".")&amp;IF('3.Species Information'!AP775&gt;1,"Montane Cordillera","")&amp;IF('3.Species Information'!AQ775&gt;1,",",".")&amp;IF('3.Species Information'!AQ775&gt;1,"Prairies","")&amp;IF('3.Species Information'!AR775&gt;1,",",".")&amp;IF('3.Species Information'!AR775&gt;1,"Atlantic Maritime","")&amp;IF('3.Species Information'!AS775&gt;1,",",".")&amp;IF('3.Species Information'!AS775&gt;1,"Mixedwood Plains.","")</f>
        <v>...........</v>
      </c>
      <c r="E765" s="11" t="str">
        <f>IF('3.Species Information'!AU775&gt;1,"Arctic","")&amp;IF('3.Species Information'!AV775&gt;1,",",".")&amp;IF('3.Species Information'!AV775&gt;1,"Alpine","")&amp;IF('3.Species Information'!AW775&gt;1,",",".")&amp;IF('3.Species Information'!AW775&gt;1,"Boreal","")&amp;IF('3.Species Information'!AX775&gt;1,",",".")&amp;IF('3.Species Information'!AX775&gt;1,BB766&amp;”.”,"")</f>
        <v>...</v>
      </c>
      <c r="F765" s="11" t="str">
        <f>IF('3.Species Information'!AZ775&gt;1,"Circumarctic","")&amp;IF('3.Species Information'!BA775&gt;1,",",".")&amp;IF('3.Species Information'!BA775&gt;1,"North American Arctic","")&amp;IF('3.Species Information'!BB775&gt;1,",",".")&amp;IF('3.Species Information'!BB775&gt;1,"Circumboreal","")&amp;IF('3.Species Information'!BC775&gt;1,",",".")&amp;IF('3.Species Information'!BC775&gt;1,"North American Boreal","")&amp;IF('3.Species Information'!BD775&gt;1,",",".")&amp;IF('3.Species Information'!BD775&gt;1,"North American Boreal Cordilleran","")&amp;IF('3.Species Information'!BE775&gt;1,",",".")&amp;IF('3.Species Information'!BE775&gt;1,"North American Temperate Cordilleran","")&amp;IF('3.Species Information'!BF775&gt;1,",",".")&amp;IF('3.Species Information'!BF775&gt;1,"Amphi-Beringian","")&amp;IF('3.Species Information'!BG775&gt;1,",",".")&amp;IF('3.Species Information'!BG775&gt;1,"North American Beringian","")&amp;IF('3.Species Information'!BH775&gt;1,",",".")&amp;IF('3.Species Information'!BH775&gt;1,"Amphi-Atlantic","")&amp;IF('3.Species Information'!BI775&gt;1,",",".")&amp;IF('3.Species Information'!BI775&gt;1,"Bipolar disjunct","")&amp;IF('3.Species Information'!BJ775&gt;1,",",".")&amp;IF('3.Species Information'!BJ775&gt;1,"Cosmopolitan","")&amp;IF('3.Species Information'!BK775&gt;1,",",".")&amp;IF('3.Species Information'!BK775&gt;1,BO766&amp;”.”,"")</f>
        <v>...........</v>
      </c>
      <c r="G765" s="11" t="str">
        <f>IF('3.Species Information'!BM775&gt;1,"Alaska","")&amp;IF('3.Species Information'!BN775&gt;1,",",".")&amp;IF('3.Species Information'!BN775&gt;1,"Yukon Territory","")&amp;IF('3.Species Information'!BO775&gt;1,",",".")&amp;IF('3.Species Information'!BO775&gt;1,"Northwest Territories","")&amp;IF('3.Species Information'!BP775&gt;1,",",".")&amp;IF('3.Species Information'!BP775&gt;1,"Nunavut","")&amp;IF('3.Species Information'!BQ775&gt;1,",",".")&amp;IF('3.Species Information'!BQ775&gt;1,"Manitoba (Hudson Bay coastal region, Wapusk National Park)","")&amp;IF('3.Species Information'!BR775&gt;1,",",".")&amp;IF('3.Species Information'!BR775&gt;1,"Ontario (Hudson Bay coastal region)","")&amp;IF('3.Species Information'!BS775&gt;1,",",".")&amp;IF('3.Species Information'!BS775&gt;1,"Québec","")&amp;IF('3.Species Information'!BT775&gt;1,",",".")&amp;IF('3.Species Information'!BT775&gt;1,"Newfoundland and Labrador.","")</f>
        <v>.......</v>
      </c>
      <c r="H765" s="11" t="str">
        <f>IF('3.Species Information'!BU775&gt;1,"Canada","")&amp;IF('3.Species Information'!BV775&gt;1,",",".")&amp;IF('3.Species Information'!BV775&gt;1,"United States (Alaska)","")&amp;IF('3.Species Information'!BW775&gt;1,",",".")&amp;IF('3.Species Information'!BW775&gt;1,"Greenland","")&amp;IF('3.Species Information'!BX775&gt;1,",",".")&amp;IF('3.Species Information'!BX775&gt;1,"Scandinavia (including Svalbard)","")&amp;IF('3.Species Information'!BY775&gt;1,",",".")&amp;IF('3.Species Information'!BY775&gt;1,"European Russia","")&amp;IF('3.Species Information'!BZ775&gt;1,",",".")&amp;IF('3.Species Information'!BZ775&gt;1,"Siberian Russia (Europe Border to the Kolyma River)","")&amp;IF('3.Species Information'!CA775&gt;1,",",".")&amp;IF('3.Species Information'!CA775&gt;1,"Far East Russia (east of the Kolyma River).","")</f>
        <v>......</v>
      </c>
      <c r="I765" s="11" t="s">
        <v>860</v>
      </c>
    </row>
    <row r="766" spans="1:9" ht="15">
      <c r="A766" s="8" t="e">
        <f>#REF!</f>
        <v>#REF!</v>
      </c>
      <c r="B766" s="11" t="str">
        <f>IF('3.Species Information'!W776&gt;1,"Arctic polar desert zone (Zone A)","")&amp;IF('3.Species Information'!X776&gt;1,",",".")&amp;IF('3.Species Information'!X776&gt;1," Northern arctic tundra zone (Zone B)","")&amp;IF('3.Species Information'!Y776&gt;1,",",".")&amp;IF('3.Species Information'!Y776&gt;1," Middle arctic tundra zone (Zone C)","")&amp;IF('3.Species Information'!Z776&gt;1,",",".")&amp;IF('3.Species Information'!Z776&gt;1," Southern arctic tundra zone (Zone D)","")&amp;IF('3.Species Information'!AA776&gt;1,",",".")&amp;IF('3.Species Information'!AA776&gt;1," Arctic shrub tundra zone (Zone E).","")</f>
        <v>....</v>
      </c>
      <c r="C766" s="11" t="str">
        <f>IF('3.Species Information'!AC776&gt;1,"Northern Alaska/Yukon","")&amp;IF('3.Species Information'!AD776&gt;1,",",".")&amp;IF('3.Species Information'!AD776&gt;1,"Western Canadian Arctic","")&amp;IF('3.Species Information'!AE776&gt;1,",",".")&amp;IF('3.Species Information'!AE776&gt;1,"Eastern Canadian Arctic","")&amp;IF('3.Species Information'!AF776&gt;1,",",".")&amp;IF('3.Species Information'!AF776&gt;1,"Ellesmere.","")</f>
        <v>...</v>
      </c>
      <c r="D766" s="11" t="str">
        <f>IF('3.Species Information'!AH776&gt;1,"Taiga Plains","")&amp;IF('3.Species Information'!AI776&gt;1,",",".")&amp;IF('3.Species Information'!AI776&gt;1,"Taiga Shield","")&amp;IF('3.Species Information'!AJ776&gt;1,",",".")&amp;IF('3.Species Information'!AJ776&gt;1,"Taiga Cordillera","")&amp;IF('3.Species Information'!AK776&gt;1,",",".")&amp;IF('3.Species Information'!AK776&gt;1,"Hudson Plains","")&amp;IF('3.Species Information'!AL776&gt;1,",",".")&amp;IF('3.Species Information'!AL776&gt;1,"Boreal Plains","")&amp;IF('3.Species Information'!AM776&gt;1,",",".")&amp;IF('3.Species Information'!AM776&gt;1,"Boreal Shield","")&amp;IF('3.Species Information'!AN776&gt;1,",",".")&amp;IF('3.Species Information'!AN776&gt;1,"Boreal Cordillera","")&amp;IF('3.Species Information'!AO776&gt;1,",",".")&amp;IF('3.Species Information'!AO776&gt;1,"Pacific Maritime","")&amp;IF('3.Species Information'!AP776&gt;1,",",".")&amp;IF('3.Species Information'!AP776&gt;1,"Montane Cordillera","")&amp;IF('3.Species Information'!AQ776&gt;1,",",".")&amp;IF('3.Species Information'!AQ776&gt;1,"Prairies","")&amp;IF('3.Species Information'!AR776&gt;1,",",".")&amp;IF('3.Species Information'!AR776&gt;1,"Atlantic Maritime","")&amp;IF('3.Species Information'!AS776&gt;1,",",".")&amp;IF('3.Species Information'!AS776&gt;1,"Mixedwood Plains.","")</f>
        <v>...........</v>
      </c>
      <c r="E766" s="11" t="str">
        <f>IF('3.Species Information'!AU776&gt;1,"Arctic","")&amp;IF('3.Species Information'!AV776&gt;1,",",".")&amp;IF('3.Species Information'!AV776&gt;1,"Alpine","")&amp;IF('3.Species Information'!AW776&gt;1,",",".")&amp;IF('3.Species Information'!AW776&gt;1,"Boreal","")&amp;IF('3.Species Information'!AX776&gt;1,",",".")&amp;IF('3.Species Information'!AX776&gt;1,BB767&amp;”.”,"")</f>
        <v>...</v>
      </c>
      <c r="F766" s="11" t="str">
        <f>IF('3.Species Information'!AZ776&gt;1,"Circumarctic","")&amp;IF('3.Species Information'!BA776&gt;1,",",".")&amp;IF('3.Species Information'!BA776&gt;1,"North American Arctic","")&amp;IF('3.Species Information'!BB776&gt;1,",",".")&amp;IF('3.Species Information'!BB776&gt;1,"Circumboreal","")&amp;IF('3.Species Information'!BC776&gt;1,",",".")&amp;IF('3.Species Information'!BC776&gt;1,"North American Boreal","")&amp;IF('3.Species Information'!BD776&gt;1,",",".")&amp;IF('3.Species Information'!BD776&gt;1,"North American Boreal Cordilleran","")&amp;IF('3.Species Information'!BE776&gt;1,",",".")&amp;IF('3.Species Information'!BE776&gt;1,"North American Temperate Cordilleran","")&amp;IF('3.Species Information'!BF776&gt;1,",",".")&amp;IF('3.Species Information'!BF776&gt;1,"Amphi-Beringian","")&amp;IF('3.Species Information'!BG776&gt;1,",",".")&amp;IF('3.Species Information'!BG776&gt;1,"North American Beringian","")&amp;IF('3.Species Information'!BH776&gt;1,",",".")&amp;IF('3.Species Information'!BH776&gt;1,"Amphi-Atlantic","")&amp;IF('3.Species Information'!BI776&gt;1,",",".")&amp;IF('3.Species Information'!BI776&gt;1,"Bipolar disjunct","")&amp;IF('3.Species Information'!BJ776&gt;1,",",".")&amp;IF('3.Species Information'!BJ776&gt;1,"Cosmopolitan","")&amp;IF('3.Species Information'!BK776&gt;1,",",".")&amp;IF('3.Species Information'!BK776&gt;1,BO767&amp;”.”,"")</f>
        <v>...........</v>
      </c>
      <c r="G766" s="11" t="str">
        <f>IF('3.Species Information'!BM776&gt;1,"Alaska","")&amp;IF('3.Species Information'!BN776&gt;1,",",".")&amp;IF('3.Species Information'!BN776&gt;1,"Yukon Territory","")&amp;IF('3.Species Information'!BO776&gt;1,",",".")&amp;IF('3.Species Information'!BO776&gt;1,"Northwest Territories","")&amp;IF('3.Species Information'!BP776&gt;1,",",".")&amp;IF('3.Species Information'!BP776&gt;1,"Nunavut","")&amp;IF('3.Species Information'!BQ776&gt;1,",",".")&amp;IF('3.Species Information'!BQ776&gt;1,"Manitoba (Hudson Bay coastal region, Wapusk National Park)","")&amp;IF('3.Species Information'!BR776&gt;1,",",".")&amp;IF('3.Species Information'!BR776&gt;1,"Ontario (Hudson Bay coastal region)","")&amp;IF('3.Species Information'!BS776&gt;1,",",".")&amp;IF('3.Species Information'!BS776&gt;1,"Québec","")&amp;IF('3.Species Information'!BT776&gt;1,",",".")&amp;IF('3.Species Information'!BT776&gt;1,"Newfoundland and Labrador.","")</f>
        <v>.......</v>
      </c>
      <c r="H766" s="11" t="str">
        <f>IF('3.Species Information'!BU776&gt;1,"Canada","")&amp;IF('3.Species Information'!BV776&gt;1,",",".")&amp;IF('3.Species Information'!BV776&gt;1,"United States (Alaska)","")&amp;IF('3.Species Information'!BW776&gt;1,",",".")&amp;IF('3.Species Information'!BW776&gt;1,"Greenland","")&amp;IF('3.Species Information'!BX776&gt;1,",",".")&amp;IF('3.Species Information'!BX776&gt;1,"Scandinavia (including Svalbard)","")&amp;IF('3.Species Information'!BY776&gt;1,",",".")&amp;IF('3.Species Information'!BY776&gt;1,"European Russia","")&amp;IF('3.Species Information'!BZ776&gt;1,",",".")&amp;IF('3.Species Information'!BZ776&gt;1,"Siberian Russia (Europe Border to the Kolyma River)","")&amp;IF('3.Species Information'!CA776&gt;1,",",".")&amp;IF('3.Species Information'!CA776&gt;1,"Far East Russia (east of the Kolyma River).","")</f>
        <v>......</v>
      </c>
      <c r="I766" s="11" t="s">
        <v>860</v>
      </c>
    </row>
    <row r="767" spans="1:9" ht="15">
      <c r="A767" s="8" t="e">
        <f>#REF!</f>
        <v>#REF!</v>
      </c>
      <c r="B767" s="11" t="str">
        <f>IF('3.Species Information'!W777&gt;1,"Arctic polar desert zone (Zone A)","")&amp;IF('3.Species Information'!X777&gt;1,",",".")&amp;IF('3.Species Information'!X777&gt;1," Northern arctic tundra zone (Zone B)","")&amp;IF('3.Species Information'!Y777&gt;1,",",".")&amp;IF('3.Species Information'!Y777&gt;1," Middle arctic tundra zone (Zone C)","")&amp;IF('3.Species Information'!Z777&gt;1,",",".")&amp;IF('3.Species Information'!Z777&gt;1," Southern arctic tundra zone (Zone D)","")&amp;IF('3.Species Information'!AA777&gt;1,",",".")&amp;IF('3.Species Information'!AA777&gt;1," Arctic shrub tundra zone (Zone E).","")</f>
        <v>....</v>
      </c>
      <c r="C767" s="11" t="str">
        <f>IF('3.Species Information'!AC777&gt;1,"Northern Alaska/Yukon","")&amp;IF('3.Species Information'!AD777&gt;1,",",".")&amp;IF('3.Species Information'!AD777&gt;1,"Western Canadian Arctic","")&amp;IF('3.Species Information'!AE777&gt;1,",",".")&amp;IF('3.Species Information'!AE777&gt;1,"Eastern Canadian Arctic","")&amp;IF('3.Species Information'!AF777&gt;1,",",".")&amp;IF('3.Species Information'!AF777&gt;1,"Ellesmere.","")</f>
        <v>...</v>
      </c>
      <c r="D767" s="11" t="str">
        <f>IF('3.Species Information'!AH777&gt;1,"Taiga Plains","")&amp;IF('3.Species Information'!AI777&gt;1,",",".")&amp;IF('3.Species Information'!AI777&gt;1,"Taiga Shield","")&amp;IF('3.Species Information'!AJ777&gt;1,",",".")&amp;IF('3.Species Information'!AJ777&gt;1,"Taiga Cordillera","")&amp;IF('3.Species Information'!AK777&gt;1,",",".")&amp;IF('3.Species Information'!AK777&gt;1,"Hudson Plains","")&amp;IF('3.Species Information'!AL777&gt;1,",",".")&amp;IF('3.Species Information'!AL777&gt;1,"Boreal Plains","")&amp;IF('3.Species Information'!AM777&gt;1,",",".")&amp;IF('3.Species Information'!AM777&gt;1,"Boreal Shield","")&amp;IF('3.Species Information'!AN777&gt;1,",",".")&amp;IF('3.Species Information'!AN777&gt;1,"Boreal Cordillera","")&amp;IF('3.Species Information'!AO777&gt;1,",",".")&amp;IF('3.Species Information'!AO777&gt;1,"Pacific Maritime","")&amp;IF('3.Species Information'!AP777&gt;1,",",".")&amp;IF('3.Species Information'!AP777&gt;1,"Montane Cordillera","")&amp;IF('3.Species Information'!AQ777&gt;1,",",".")&amp;IF('3.Species Information'!AQ777&gt;1,"Prairies","")&amp;IF('3.Species Information'!AR777&gt;1,",",".")&amp;IF('3.Species Information'!AR777&gt;1,"Atlantic Maritime","")&amp;IF('3.Species Information'!AS777&gt;1,",",".")&amp;IF('3.Species Information'!AS777&gt;1,"Mixedwood Plains.","")</f>
        <v>...........</v>
      </c>
      <c r="E767" s="11" t="str">
        <f>IF('3.Species Information'!AU777&gt;1,"Arctic","")&amp;IF('3.Species Information'!AV777&gt;1,",",".")&amp;IF('3.Species Information'!AV777&gt;1,"Alpine","")&amp;IF('3.Species Information'!AW777&gt;1,",",".")&amp;IF('3.Species Information'!AW777&gt;1,"Boreal","")&amp;IF('3.Species Information'!AX777&gt;1,",",".")&amp;IF('3.Species Information'!AX777&gt;1,BB768&amp;”.”,"")</f>
        <v>...</v>
      </c>
      <c r="F767" s="11" t="str">
        <f>IF('3.Species Information'!AZ777&gt;1,"Circumarctic","")&amp;IF('3.Species Information'!BA777&gt;1,",",".")&amp;IF('3.Species Information'!BA777&gt;1,"North American Arctic","")&amp;IF('3.Species Information'!BB777&gt;1,",",".")&amp;IF('3.Species Information'!BB777&gt;1,"Circumboreal","")&amp;IF('3.Species Information'!BC777&gt;1,",",".")&amp;IF('3.Species Information'!BC777&gt;1,"North American Boreal","")&amp;IF('3.Species Information'!BD777&gt;1,",",".")&amp;IF('3.Species Information'!BD777&gt;1,"North American Boreal Cordilleran","")&amp;IF('3.Species Information'!BE777&gt;1,",",".")&amp;IF('3.Species Information'!BE777&gt;1,"North American Temperate Cordilleran","")&amp;IF('3.Species Information'!BF777&gt;1,",",".")&amp;IF('3.Species Information'!BF777&gt;1,"Amphi-Beringian","")&amp;IF('3.Species Information'!BG777&gt;1,",",".")&amp;IF('3.Species Information'!BG777&gt;1,"North American Beringian","")&amp;IF('3.Species Information'!BH777&gt;1,",",".")&amp;IF('3.Species Information'!BH777&gt;1,"Amphi-Atlantic","")&amp;IF('3.Species Information'!BI777&gt;1,",",".")&amp;IF('3.Species Information'!BI777&gt;1,"Bipolar disjunct","")&amp;IF('3.Species Information'!BJ777&gt;1,",",".")&amp;IF('3.Species Information'!BJ777&gt;1,"Cosmopolitan","")&amp;IF('3.Species Information'!BK777&gt;1,",",".")&amp;IF('3.Species Information'!BK777&gt;1,BO768&amp;”.”,"")</f>
        <v>...........</v>
      </c>
      <c r="G767" s="11" t="str">
        <f>IF('3.Species Information'!BM777&gt;1,"Alaska","")&amp;IF('3.Species Information'!BN777&gt;1,",",".")&amp;IF('3.Species Information'!BN777&gt;1,"Yukon Territory","")&amp;IF('3.Species Information'!BO777&gt;1,",",".")&amp;IF('3.Species Information'!BO777&gt;1,"Northwest Territories","")&amp;IF('3.Species Information'!BP777&gt;1,",",".")&amp;IF('3.Species Information'!BP777&gt;1,"Nunavut","")&amp;IF('3.Species Information'!BQ777&gt;1,",",".")&amp;IF('3.Species Information'!BQ777&gt;1,"Manitoba (Hudson Bay coastal region, Wapusk National Park)","")&amp;IF('3.Species Information'!BR777&gt;1,",",".")&amp;IF('3.Species Information'!BR777&gt;1,"Ontario (Hudson Bay coastal region)","")&amp;IF('3.Species Information'!BS777&gt;1,",",".")&amp;IF('3.Species Information'!BS777&gt;1,"Québec","")&amp;IF('3.Species Information'!BT777&gt;1,",",".")&amp;IF('3.Species Information'!BT777&gt;1,"Newfoundland and Labrador.","")</f>
        <v>.......</v>
      </c>
      <c r="H767" s="11" t="str">
        <f>IF('3.Species Information'!BU777&gt;1,"Canada","")&amp;IF('3.Species Information'!BV777&gt;1,",",".")&amp;IF('3.Species Information'!BV777&gt;1,"United States (Alaska)","")&amp;IF('3.Species Information'!BW777&gt;1,",",".")&amp;IF('3.Species Information'!BW777&gt;1,"Greenland","")&amp;IF('3.Species Information'!BX777&gt;1,",",".")&amp;IF('3.Species Information'!BX777&gt;1,"Scandinavia (including Svalbard)","")&amp;IF('3.Species Information'!BY777&gt;1,",",".")&amp;IF('3.Species Information'!BY777&gt;1,"European Russia","")&amp;IF('3.Species Information'!BZ777&gt;1,",",".")&amp;IF('3.Species Information'!BZ777&gt;1,"Siberian Russia (Europe Border to the Kolyma River)","")&amp;IF('3.Species Information'!CA777&gt;1,",",".")&amp;IF('3.Species Information'!CA777&gt;1,"Far East Russia (east of the Kolyma River).","")</f>
        <v>......</v>
      </c>
      <c r="I767" s="11" t="s">
        <v>860</v>
      </c>
    </row>
    <row r="768" spans="1:9" ht="15">
      <c r="A768" s="8" t="e">
        <f>#REF!</f>
        <v>#REF!</v>
      </c>
      <c r="B768" s="11" t="str">
        <f>IF('3.Species Information'!W778&gt;1,"Arctic polar desert zone (Zone A)","")&amp;IF('3.Species Information'!X778&gt;1,",",".")&amp;IF('3.Species Information'!X778&gt;1," Northern arctic tundra zone (Zone B)","")&amp;IF('3.Species Information'!Y778&gt;1,",",".")&amp;IF('3.Species Information'!Y778&gt;1," Middle arctic tundra zone (Zone C)","")&amp;IF('3.Species Information'!Z778&gt;1,",",".")&amp;IF('3.Species Information'!Z778&gt;1," Southern arctic tundra zone (Zone D)","")&amp;IF('3.Species Information'!AA778&gt;1,",",".")&amp;IF('3.Species Information'!AA778&gt;1," Arctic shrub tundra zone (Zone E).","")</f>
        <v>....</v>
      </c>
      <c r="C768" s="11" t="str">
        <f>IF('3.Species Information'!AC778&gt;1,"Northern Alaska/Yukon","")&amp;IF('3.Species Information'!AD778&gt;1,",",".")&amp;IF('3.Species Information'!AD778&gt;1,"Western Canadian Arctic","")&amp;IF('3.Species Information'!AE778&gt;1,",",".")&amp;IF('3.Species Information'!AE778&gt;1,"Eastern Canadian Arctic","")&amp;IF('3.Species Information'!AF778&gt;1,",",".")&amp;IF('3.Species Information'!AF778&gt;1,"Ellesmere.","")</f>
        <v>...</v>
      </c>
      <c r="D768" s="11" t="str">
        <f>IF('3.Species Information'!AH778&gt;1,"Taiga Plains","")&amp;IF('3.Species Information'!AI778&gt;1,",",".")&amp;IF('3.Species Information'!AI778&gt;1,"Taiga Shield","")&amp;IF('3.Species Information'!AJ778&gt;1,",",".")&amp;IF('3.Species Information'!AJ778&gt;1,"Taiga Cordillera","")&amp;IF('3.Species Information'!AK778&gt;1,",",".")&amp;IF('3.Species Information'!AK778&gt;1,"Hudson Plains","")&amp;IF('3.Species Information'!AL778&gt;1,",",".")&amp;IF('3.Species Information'!AL778&gt;1,"Boreal Plains","")&amp;IF('3.Species Information'!AM778&gt;1,",",".")&amp;IF('3.Species Information'!AM778&gt;1,"Boreal Shield","")&amp;IF('3.Species Information'!AN778&gt;1,",",".")&amp;IF('3.Species Information'!AN778&gt;1,"Boreal Cordillera","")&amp;IF('3.Species Information'!AO778&gt;1,",",".")&amp;IF('3.Species Information'!AO778&gt;1,"Pacific Maritime","")&amp;IF('3.Species Information'!AP778&gt;1,",",".")&amp;IF('3.Species Information'!AP778&gt;1,"Montane Cordillera","")&amp;IF('3.Species Information'!AQ778&gt;1,",",".")&amp;IF('3.Species Information'!AQ778&gt;1,"Prairies","")&amp;IF('3.Species Information'!AR778&gt;1,",",".")&amp;IF('3.Species Information'!AR778&gt;1,"Atlantic Maritime","")&amp;IF('3.Species Information'!AS778&gt;1,",",".")&amp;IF('3.Species Information'!AS778&gt;1,"Mixedwood Plains.","")</f>
        <v>...........</v>
      </c>
      <c r="E768" s="11" t="str">
        <f>IF('3.Species Information'!AU778&gt;1,"Arctic","")&amp;IF('3.Species Information'!AV778&gt;1,",",".")&amp;IF('3.Species Information'!AV778&gt;1,"Alpine","")&amp;IF('3.Species Information'!AW778&gt;1,",",".")&amp;IF('3.Species Information'!AW778&gt;1,"Boreal","")&amp;IF('3.Species Information'!AX778&gt;1,",",".")&amp;IF('3.Species Information'!AX778&gt;1,BB769&amp;”.”,"")</f>
        <v>...</v>
      </c>
      <c r="F768" s="11" t="str">
        <f>IF('3.Species Information'!AZ778&gt;1,"Circumarctic","")&amp;IF('3.Species Information'!BA778&gt;1,",",".")&amp;IF('3.Species Information'!BA778&gt;1,"North American Arctic","")&amp;IF('3.Species Information'!BB778&gt;1,",",".")&amp;IF('3.Species Information'!BB778&gt;1,"Circumboreal","")&amp;IF('3.Species Information'!BC778&gt;1,",",".")&amp;IF('3.Species Information'!BC778&gt;1,"North American Boreal","")&amp;IF('3.Species Information'!BD778&gt;1,",",".")&amp;IF('3.Species Information'!BD778&gt;1,"North American Boreal Cordilleran","")&amp;IF('3.Species Information'!BE778&gt;1,",",".")&amp;IF('3.Species Information'!BE778&gt;1,"North American Temperate Cordilleran","")&amp;IF('3.Species Information'!BF778&gt;1,",",".")&amp;IF('3.Species Information'!BF778&gt;1,"Amphi-Beringian","")&amp;IF('3.Species Information'!BG778&gt;1,",",".")&amp;IF('3.Species Information'!BG778&gt;1,"North American Beringian","")&amp;IF('3.Species Information'!BH778&gt;1,",",".")&amp;IF('3.Species Information'!BH778&gt;1,"Amphi-Atlantic","")&amp;IF('3.Species Information'!BI778&gt;1,",",".")&amp;IF('3.Species Information'!BI778&gt;1,"Bipolar disjunct","")&amp;IF('3.Species Information'!BJ778&gt;1,",",".")&amp;IF('3.Species Information'!BJ778&gt;1,"Cosmopolitan","")&amp;IF('3.Species Information'!BK778&gt;1,",",".")&amp;IF('3.Species Information'!BK778&gt;1,BO769&amp;”.”,"")</f>
        <v>...........</v>
      </c>
      <c r="G768" s="11" t="str">
        <f>IF('3.Species Information'!BM778&gt;1,"Alaska","")&amp;IF('3.Species Information'!BN778&gt;1,",",".")&amp;IF('3.Species Information'!BN778&gt;1,"Yukon Territory","")&amp;IF('3.Species Information'!BO778&gt;1,",",".")&amp;IF('3.Species Information'!BO778&gt;1,"Northwest Territories","")&amp;IF('3.Species Information'!BP778&gt;1,",",".")&amp;IF('3.Species Information'!BP778&gt;1,"Nunavut","")&amp;IF('3.Species Information'!BQ778&gt;1,",",".")&amp;IF('3.Species Information'!BQ778&gt;1,"Manitoba (Hudson Bay coastal region, Wapusk National Park)","")&amp;IF('3.Species Information'!BR778&gt;1,",",".")&amp;IF('3.Species Information'!BR778&gt;1,"Ontario (Hudson Bay coastal region)","")&amp;IF('3.Species Information'!BS778&gt;1,",",".")&amp;IF('3.Species Information'!BS778&gt;1,"Québec","")&amp;IF('3.Species Information'!BT778&gt;1,",",".")&amp;IF('3.Species Information'!BT778&gt;1,"Newfoundland and Labrador.","")</f>
        <v>.......</v>
      </c>
      <c r="H768" s="11" t="str">
        <f>IF('3.Species Information'!BU778&gt;1,"Canada","")&amp;IF('3.Species Information'!BV778&gt;1,",",".")&amp;IF('3.Species Information'!BV778&gt;1,"United States (Alaska)","")&amp;IF('3.Species Information'!BW778&gt;1,",",".")&amp;IF('3.Species Information'!BW778&gt;1,"Greenland","")&amp;IF('3.Species Information'!BX778&gt;1,",",".")&amp;IF('3.Species Information'!BX778&gt;1,"Scandinavia (including Svalbard)","")&amp;IF('3.Species Information'!BY778&gt;1,",",".")&amp;IF('3.Species Information'!BY778&gt;1,"European Russia","")&amp;IF('3.Species Information'!BZ778&gt;1,",",".")&amp;IF('3.Species Information'!BZ778&gt;1,"Siberian Russia (Europe Border to the Kolyma River)","")&amp;IF('3.Species Information'!CA778&gt;1,",",".")&amp;IF('3.Species Information'!CA778&gt;1,"Far East Russia (east of the Kolyma River).","")</f>
        <v>......</v>
      </c>
      <c r="I768" s="11" t="s">
        <v>860</v>
      </c>
    </row>
    <row r="769" spans="1:9" ht="15">
      <c r="A769" s="8" t="e">
        <f>#REF!</f>
        <v>#REF!</v>
      </c>
      <c r="B769" s="11" t="str">
        <f>IF('3.Species Information'!W779&gt;1,"Arctic polar desert zone (Zone A)","")&amp;IF('3.Species Information'!X779&gt;1,",",".")&amp;IF('3.Species Information'!X779&gt;1," Northern arctic tundra zone (Zone B)","")&amp;IF('3.Species Information'!Y779&gt;1,",",".")&amp;IF('3.Species Information'!Y779&gt;1," Middle arctic tundra zone (Zone C)","")&amp;IF('3.Species Information'!Z779&gt;1,",",".")&amp;IF('3.Species Information'!Z779&gt;1," Southern arctic tundra zone (Zone D)","")&amp;IF('3.Species Information'!AA779&gt;1,",",".")&amp;IF('3.Species Information'!AA779&gt;1," Arctic shrub tundra zone (Zone E).","")</f>
        <v>....</v>
      </c>
      <c r="C769" s="11" t="str">
        <f>IF('3.Species Information'!AC779&gt;1,"Northern Alaska/Yukon","")&amp;IF('3.Species Information'!AD779&gt;1,",",".")&amp;IF('3.Species Information'!AD779&gt;1,"Western Canadian Arctic","")&amp;IF('3.Species Information'!AE779&gt;1,",",".")&amp;IF('3.Species Information'!AE779&gt;1,"Eastern Canadian Arctic","")&amp;IF('3.Species Information'!AF779&gt;1,",",".")&amp;IF('3.Species Information'!AF779&gt;1,"Ellesmere.","")</f>
        <v>...</v>
      </c>
      <c r="D769" s="11" t="str">
        <f>IF('3.Species Information'!AH779&gt;1,"Taiga Plains","")&amp;IF('3.Species Information'!AI779&gt;1,",",".")&amp;IF('3.Species Information'!AI779&gt;1,"Taiga Shield","")&amp;IF('3.Species Information'!AJ779&gt;1,",",".")&amp;IF('3.Species Information'!AJ779&gt;1,"Taiga Cordillera","")&amp;IF('3.Species Information'!AK779&gt;1,",",".")&amp;IF('3.Species Information'!AK779&gt;1,"Hudson Plains","")&amp;IF('3.Species Information'!AL779&gt;1,",",".")&amp;IF('3.Species Information'!AL779&gt;1,"Boreal Plains","")&amp;IF('3.Species Information'!AM779&gt;1,",",".")&amp;IF('3.Species Information'!AM779&gt;1,"Boreal Shield","")&amp;IF('3.Species Information'!AN779&gt;1,",",".")&amp;IF('3.Species Information'!AN779&gt;1,"Boreal Cordillera","")&amp;IF('3.Species Information'!AO779&gt;1,",",".")&amp;IF('3.Species Information'!AO779&gt;1,"Pacific Maritime","")&amp;IF('3.Species Information'!AP779&gt;1,",",".")&amp;IF('3.Species Information'!AP779&gt;1,"Montane Cordillera","")&amp;IF('3.Species Information'!AQ779&gt;1,",",".")&amp;IF('3.Species Information'!AQ779&gt;1,"Prairies","")&amp;IF('3.Species Information'!AR779&gt;1,",",".")&amp;IF('3.Species Information'!AR779&gt;1,"Atlantic Maritime","")&amp;IF('3.Species Information'!AS779&gt;1,",",".")&amp;IF('3.Species Information'!AS779&gt;1,"Mixedwood Plains.","")</f>
        <v>...........</v>
      </c>
      <c r="E769" s="11" t="str">
        <f>IF('3.Species Information'!AU779&gt;1,"Arctic","")&amp;IF('3.Species Information'!AV779&gt;1,",",".")&amp;IF('3.Species Information'!AV779&gt;1,"Alpine","")&amp;IF('3.Species Information'!AW779&gt;1,",",".")&amp;IF('3.Species Information'!AW779&gt;1,"Boreal","")&amp;IF('3.Species Information'!AX779&gt;1,",",".")&amp;IF('3.Species Information'!AX779&gt;1,BB770&amp;”.”,"")</f>
        <v>...</v>
      </c>
      <c r="F769" s="11" t="str">
        <f>IF('3.Species Information'!AZ779&gt;1,"Circumarctic","")&amp;IF('3.Species Information'!BA779&gt;1,",",".")&amp;IF('3.Species Information'!BA779&gt;1,"North American Arctic","")&amp;IF('3.Species Information'!BB779&gt;1,",",".")&amp;IF('3.Species Information'!BB779&gt;1,"Circumboreal","")&amp;IF('3.Species Information'!BC779&gt;1,",",".")&amp;IF('3.Species Information'!BC779&gt;1,"North American Boreal","")&amp;IF('3.Species Information'!BD779&gt;1,",",".")&amp;IF('3.Species Information'!BD779&gt;1,"North American Boreal Cordilleran","")&amp;IF('3.Species Information'!BE779&gt;1,",",".")&amp;IF('3.Species Information'!BE779&gt;1,"North American Temperate Cordilleran","")&amp;IF('3.Species Information'!BF779&gt;1,",",".")&amp;IF('3.Species Information'!BF779&gt;1,"Amphi-Beringian","")&amp;IF('3.Species Information'!BG779&gt;1,",",".")&amp;IF('3.Species Information'!BG779&gt;1,"North American Beringian","")&amp;IF('3.Species Information'!BH779&gt;1,",",".")&amp;IF('3.Species Information'!BH779&gt;1,"Amphi-Atlantic","")&amp;IF('3.Species Information'!BI779&gt;1,",",".")&amp;IF('3.Species Information'!BI779&gt;1,"Bipolar disjunct","")&amp;IF('3.Species Information'!BJ779&gt;1,",",".")&amp;IF('3.Species Information'!BJ779&gt;1,"Cosmopolitan","")&amp;IF('3.Species Information'!BK779&gt;1,",",".")&amp;IF('3.Species Information'!BK779&gt;1,BO770&amp;”.”,"")</f>
        <v>...........</v>
      </c>
      <c r="G769" s="11" t="str">
        <f>IF('3.Species Information'!BM779&gt;1,"Alaska","")&amp;IF('3.Species Information'!BN779&gt;1,",",".")&amp;IF('3.Species Information'!BN779&gt;1,"Yukon Territory","")&amp;IF('3.Species Information'!BO779&gt;1,",",".")&amp;IF('3.Species Information'!BO779&gt;1,"Northwest Territories","")&amp;IF('3.Species Information'!BP779&gt;1,",",".")&amp;IF('3.Species Information'!BP779&gt;1,"Nunavut","")&amp;IF('3.Species Information'!BQ779&gt;1,",",".")&amp;IF('3.Species Information'!BQ779&gt;1,"Manitoba (Hudson Bay coastal region, Wapusk National Park)","")&amp;IF('3.Species Information'!BR779&gt;1,",",".")&amp;IF('3.Species Information'!BR779&gt;1,"Ontario (Hudson Bay coastal region)","")&amp;IF('3.Species Information'!BS779&gt;1,",",".")&amp;IF('3.Species Information'!BS779&gt;1,"Québec","")&amp;IF('3.Species Information'!BT779&gt;1,",",".")&amp;IF('3.Species Information'!BT779&gt;1,"Newfoundland and Labrador.","")</f>
        <v>.......</v>
      </c>
      <c r="H769" s="11" t="str">
        <f>IF('3.Species Information'!BU779&gt;1,"Canada","")&amp;IF('3.Species Information'!BV779&gt;1,",",".")&amp;IF('3.Species Information'!BV779&gt;1,"United States (Alaska)","")&amp;IF('3.Species Information'!BW779&gt;1,",",".")&amp;IF('3.Species Information'!BW779&gt;1,"Greenland","")&amp;IF('3.Species Information'!BX779&gt;1,",",".")&amp;IF('3.Species Information'!BX779&gt;1,"Scandinavia (including Svalbard)","")&amp;IF('3.Species Information'!BY779&gt;1,",",".")&amp;IF('3.Species Information'!BY779&gt;1,"European Russia","")&amp;IF('3.Species Information'!BZ779&gt;1,",",".")&amp;IF('3.Species Information'!BZ779&gt;1,"Siberian Russia (Europe Border to the Kolyma River)","")&amp;IF('3.Species Information'!CA779&gt;1,",",".")&amp;IF('3.Species Information'!CA779&gt;1,"Far East Russia (east of the Kolyma River).","")</f>
        <v>......</v>
      </c>
      <c r="I769" s="11" t="s">
        <v>860</v>
      </c>
    </row>
    <row r="770" spans="1:9" ht="15">
      <c r="A770" s="8" t="e">
        <f>#REF!</f>
        <v>#REF!</v>
      </c>
      <c r="B770" s="11" t="str">
        <f>IF('3.Species Information'!W780&gt;1,"Arctic polar desert zone (Zone A)","")&amp;IF('3.Species Information'!X780&gt;1,",",".")&amp;IF('3.Species Information'!X780&gt;1," Northern arctic tundra zone (Zone B)","")&amp;IF('3.Species Information'!Y780&gt;1,",",".")&amp;IF('3.Species Information'!Y780&gt;1," Middle arctic tundra zone (Zone C)","")&amp;IF('3.Species Information'!Z780&gt;1,",",".")&amp;IF('3.Species Information'!Z780&gt;1," Southern arctic tundra zone (Zone D)","")&amp;IF('3.Species Information'!AA780&gt;1,",",".")&amp;IF('3.Species Information'!AA780&gt;1," Arctic shrub tundra zone (Zone E).","")</f>
        <v>....</v>
      </c>
      <c r="C770" s="11" t="str">
        <f>IF('3.Species Information'!AC780&gt;1,"Northern Alaska/Yukon","")&amp;IF('3.Species Information'!AD780&gt;1,",",".")&amp;IF('3.Species Information'!AD780&gt;1,"Western Canadian Arctic","")&amp;IF('3.Species Information'!AE780&gt;1,",",".")&amp;IF('3.Species Information'!AE780&gt;1,"Eastern Canadian Arctic","")&amp;IF('3.Species Information'!AF780&gt;1,",",".")&amp;IF('3.Species Information'!AF780&gt;1,"Ellesmere.","")</f>
        <v>...</v>
      </c>
      <c r="D770" s="11" t="str">
        <f>IF('3.Species Information'!AH780&gt;1,"Taiga Plains","")&amp;IF('3.Species Information'!AI780&gt;1,",",".")&amp;IF('3.Species Information'!AI780&gt;1,"Taiga Shield","")&amp;IF('3.Species Information'!AJ780&gt;1,",",".")&amp;IF('3.Species Information'!AJ780&gt;1,"Taiga Cordillera","")&amp;IF('3.Species Information'!AK780&gt;1,",",".")&amp;IF('3.Species Information'!AK780&gt;1,"Hudson Plains","")&amp;IF('3.Species Information'!AL780&gt;1,",",".")&amp;IF('3.Species Information'!AL780&gt;1,"Boreal Plains","")&amp;IF('3.Species Information'!AM780&gt;1,",",".")&amp;IF('3.Species Information'!AM780&gt;1,"Boreal Shield","")&amp;IF('3.Species Information'!AN780&gt;1,",",".")&amp;IF('3.Species Information'!AN780&gt;1,"Boreal Cordillera","")&amp;IF('3.Species Information'!AO780&gt;1,",",".")&amp;IF('3.Species Information'!AO780&gt;1,"Pacific Maritime","")&amp;IF('3.Species Information'!AP780&gt;1,",",".")&amp;IF('3.Species Information'!AP780&gt;1,"Montane Cordillera","")&amp;IF('3.Species Information'!AQ780&gt;1,",",".")&amp;IF('3.Species Information'!AQ780&gt;1,"Prairies","")&amp;IF('3.Species Information'!AR780&gt;1,",",".")&amp;IF('3.Species Information'!AR780&gt;1,"Atlantic Maritime","")&amp;IF('3.Species Information'!AS780&gt;1,",",".")&amp;IF('3.Species Information'!AS780&gt;1,"Mixedwood Plains.","")</f>
        <v>...........</v>
      </c>
      <c r="E770" s="11" t="str">
        <f>IF('3.Species Information'!AU780&gt;1,"Arctic","")&amp;IF('3.Species Information'!AV780&gt;1,",",".")&amp;IF('3.Species Information'!AV780&gt;1,"Alpine","")&amp;IF('3.Species Information'!AW780&gt;1,",",".")&amp;IF('3.Species Information'!AW780&gt;1,"Boreal","")&amp;IF('3.Species Information'!AX780&gt;1,",",".")&amp;IF('3.Species Information'!AX780&gt;1,BB771&amp;”.”,"")</f>
        <v>...</v>
      </c>
      <c r="F770" s="11" t="str">
        <f>IF('3.Species Information'!AZ780&gt;1,"Circumarctic","")&amp;IF('3.Species Information'!BA780&gt;1,",",".")&amp;IF('3.Species Information'!BA780&gt;1,"North American Arctic","")&amp;IF('3.Species Information'!BB780&gt;1,",",".")&amp;IF('3.Species Information'!BB780&gt;1,"Circumboreal","")&amp;IF('3.Species Information'!BC780&gt;1,",",".")&amp;IF('3.Species Information'!BC780&gt;1,"North American Boreal","")&amp;IF('3.Species Information'!BD780&gt;1,",",".")&amp;IF('3.Species Information'!BD780&gt;1,"North American Boreal Cordilleran","")&amp;IF('3.Species Information'!BE780&gt;1,",",".")&amp;IF('3.Species Information'!BE780&gt;1,"North American Temperate Cordilleran","")&amp;IF('3.Species Information'!BF780&gt;1,",",".")&amp;IF('3.Species Information'!BF780&gt;1,"Amphi-Beringian","")&amp;IF('3.Species Information'!BG780&gt;1,",",".")&amp;IF('3.Species Information'!BG780&gt;1,"North American Beringian","")&amp;IF('3.Species Information'!BH780&gt;1,",",".")&amp;IF('3.Species Information'!BH780&gt;1,"Amphi-Atlantic","")&amp;IF('3.Species Information'!BI780&gt;1,",",".")&amp;IF('3.Species Information'!BI780&gt;1,"Bipolar disjunct","")&amp;IF('3.Species Information'!BJ780&gt;1,",",".")&amp;IF('3.Species Information'!BJ780&gt;1,"Cosmopolitan","")&amp;IF('3.Species Information'!BK780&gt;1,",",".")&amp;IF('3.Species Information'!BK780&gt;1,BO771&amp;”.”,"")</f>
        <v>...........</v>
      </c>
      <c r="G770" s="11" t="str">
        <f>IF('3.Species Information'!BM780&gt;1,"Alaska","")&amp;IF('3.Species Information'!BN780&gt;1,",",".")&amp;IF('3.Species Information'!BN780&gt;1,"Yukon Territory","")&amp;IF('3.Species Information'!BO780&gt;1,",",".")&amp;IF('3.Species Information'!BO780&gt;1,"Northwest Territories","")&amp;IF('3.Species Information'!BP780&gt;1,",",".")&amp;IF('3.Species Information'!BP780&gt;1,"Nunavut","")&amp;IF('3.Species Information'!BQ780&gt;1,",",".")&amp;IF('3.Species Information'!BQ780&gt;1,"Manitoba (Hudson Bay coastal region, Wapusk National Park)","")&amp;IF('3.Species Information'!BR780&gt;1,",",".")&amp;IF('3.Species Information'!BR780&gt;1,"Ontario (Hudson Bay coastal region)","")&amp;IF('3.Species Information'!BS780&gt;1,",",".")&amp;IF('3.Species Information'!BS780&gt;1,"Québec","")&amp;IF('3.Species Information'!BT780&gt;1,",",".")&amp;IF('3.Species Information'!BT780&gt;1,"Newfoundland and Labrador.","")</f>
        <v>.......</v>
      </c>
      <c r="H770" s="11" t="str">
        <f>IF('3.Species Information'!BU780&gt;1,"Canada","")&amp;IF('3.Species Information'!BV780&gt;1,",",".")&amp;IF('3.Species Information'!BV780&gt;1,"United States (Alaska)","")&amp;IF('3.Species Information'!BW780&gt;1,",",".")&amp;IF('3.Species Information'!BW780&gt;1,"Greenland","")&amp;IF('3.Species Information'!BX780&gt;1,",",".")&amp;IF('3.Species Information'!BX780&gt;1,"Scandinavia (including Svalbard)","")&amp;IF('3.Species Information'!BY780&gt;1,",",".")&amp;IF('3.Species Information'!BY780&gt;1,"European Russia","")&amp;IF('3.Species Information'!BZ780&gt;1,",",".")&amp;IF('3.Species Information'!BZ780&gt;1,"Siberian Russia (Europe Border to the Kolyma River)","")&amp;IF('3.Species Information'!CA780&gt;1,",",".")&amp;IF('3.Species Information'!CA780&gt;1,"Far East Russia (east of the Kolyma River).","")</f>
        <v>......</v>
      </c>
      <c r="I770" s="11" t="s">
        <v>860</v>
      </c>
    </row>
    <row r="771" spans="1:9" ht="15">
      <c r="A771" s="8" t="e">
        <f>#REF!</f>
        <v>#REF!</v>
      </c>
      <c r="B771" s="11" t="str">
        <f>IF('3.Species Information'!W781&gt;1,"Arctic polar desert zone (Zone A)","")&amp;IF('3.Species Information'!X781&gt;1,",",".")&amp;IF('3.Species Information'!X781&gt;1," Northern arctic tundra zone (Zone B)","")&amp;IF('3.Species Information'!Y781&gt;1,",",".")&amp;IF('3.Species Information'!Y781&gt;1," Middle arctic tundra zone (Zone C)","")&amp;IF('3.Species Information'!Z781&gt;1,",",".")&amp;IF('3.Species Information'!Z781&gt;1," Southern arctic tundra zone (Zone D)","")&amp;IF('3.Species Information'!AA781&gt;1,",",".")&amp;IF('3.Species Information'!AA781&gt;1," Arctic shrub tundra zone (Zone E).","")</f>
        <v>....</v>
      </c>
      <c r="C771" s="11" t="str">
        <f>IF('3.Species Information'!AC781&gt;1,"Northern Alaska/Yukon","")&amp;IF('3.Species Information'!AD781&gt;1,",",".")&amp;IF('3.Species Information'!AD781&gt;1,"Western Canadian Arctic","")&amp;IF('3.Species Information'!AE781&gt;1,",",".")&amp;IF('3.Species Information'!AE781&gt;1,"Eastern Canadian Arctic","")&amp;IF('3.Species Information'!AF781&gt;1,",",".")&amp;IF('3.Species Information'!AF781&gt;1,"Ellesmere.","")</f>
        <v>...</v>
      </c>
      <c r="D771" s="11" t="str">
        <f>IF('3.Species Information'!AH781&gt;1,"Taiga Plains","")&amp;IF('3.Species Information'!AI781&gt;1,",",".")&amp;IF('3.Species Information'!AI781&gt;1,"Taiga Shield","")&amp;IF('3.Species Information'!AJ781&gt;1,",",".")&amp;IF('3.Species Information'!AJ781&gt;1,"Taiga Cordillera","")&amp;IF('3.Species Information'!AK781&gt;1,",",".")&amp;IF('3.Species Information'!AK781&gt;1,"Hudson Plains","")&amp;IF('3.Species Information'!AL781&gt;1,",",".")&amp;IF('3.Species Information'!AL781&gt;1,"Boreal Plains","")&amp;IF('3.Species Information'!AM781&gt;1,",",".")&amp;IF('3.Species Information'!AM781&gt;1,"Boreal Shield","")&amp;IF('3.Species Information'!AN781&gt;1,",",".")&amp;IF('3.Species Information'!AN781&gt;1,"Boreal Cordillera","")&amp;IF('3.Species Information'!AO781&gt;1,",",".")&amp;IF('3.Species Information'!AO781&gt;1,"Pacific Maritime","")&amp;IF('3.Species Information'!AP781&gt;1,",",".")&amp;IF('3.Species Information'!AP781&gt;1,"Montane Cordillera","")&amp;IF('3.Species Information'!AQ781&gt;1,",",".")&amp;IF('3.Species Information'!AQ781&gt;1,"Prairies","")&amp;IF('3.Species Information'!AR781&gt;1,",",".")&amp;IF('3.Species Information'!AR781&gt;1,"Atlantic Maritime","")&amp;IF('3.Species Information'!AS781&gt;1,",",".")&amp;IF('3.Species Information'!AS781&gt;1,"Mixedwood Plains.","")</f>
        <v>...........</v>
      </c>
      <c r="E771" s="11" t="str">
        <f>IF('3.Species Information'!AU781&gt;1,"Arctic","")&amp;IF('3.Species Information'!AV781&gt;1,",",".")&amp;IF('3.Species Information'!AV781&gt;1,"Alpine","")&amp;IF('3.Species Information'!AW781&gt;1,",",".")&amp;IF('3.Species Information'!AW781&gt;1,"Boreal","")&amp;IF('3.Species Information'!AX781&gt;1,",",".")&amp;IF('3.Species Information'!AX781&gt;1,BB772&amp;”.”,"")</f>
        <v>...</v>
      </c>
      <c r="F771" s="11" t="str">
        <f>IF('3.Species Information'!AZ781&gt;1,"Circumarctic","")&amp;IF('3.Species Information'!BA781&gt;1,",",".")&amp;IF('3.Species Information'!BA781&gt;1,"North American Arctic","")&amp;IF('3.Species Information'!BB781&gt;1,",",".")&amp;IF('3.Species Information'!BB781&gt;1,"Circumboreal","")&amp;IF('3.Species Information'!BC781&gt;1,",",".")&amp;IF('3.Species Information'!BC781&gt;1,"North American Boreal","")&amp;IF('3.Species Information'!BD781&gt;1,",",".")&amp;IF('3.Species Information'!BD781&gt;1,"North American Boreal Cordilleran","")&amp;IF('3.Species Information'!BE781&gt;1,",",".")&amp;IF('3.Species Information'!BE781&gt;1,"North American Temperate Cordilleran","")&amp;IF('3.Species Information'!BF781&gt;1,",",".")&amp;IF('3.Species Information'!BF781&gt;1,"Amphi-Beringian","")&amp;IF('3.Species Information'!BG781&gt;1,",",".")&amp;IF('3.Species Information'!BG781&gt;1,"North American Beringian","")&amp;IF('3.Species Information'!BH781&gt;1,",",".")&amp;IF('3.Species Information'!BH781&gt;1,"Amphi-Atlantic","")&amp;IF('3.Species Information'!BI781&gt;1,",",".")&amp;IF('3.Species Information'!BI781&gt;1,"Bipolar disjunct","")&amp;IF('3.Species Information'!BJ781&gt;1,",",".")&amp;IF('3.Species Information'!BJ781&gt;1,"Cosmopolitan","")&amp;IF('3.Species Information'!BK781&gt;1,",",".")&amp;IF('3.Species Information'!BK781&gt;1,BO772&amp;”.”,"")</f>
        <v>...........</v>
      </c>
      <c r="G771" s="11" t="str">
        <f>IF('3.Species Information'!BM781&gt;1,"Alaska","")&amp;IF('3.Species Information'!BN781&gt;1,",",".")&amp;IF('3.Species Information'!BN781&gt;1,"Yukon Territory","")&amp;IF('3.Species Information'!BO781&gt;1,",",".")&amp;IF('3.Species Information'!BO781&gt;1,"Northwest Territories","")&amp;IF('3.Species Information'!BP781&gt;1,",",".")&amp;IF('3.Species Information'!BP781&gt;1,"Nunavut","")&amp;IF('3.Species Information'!BQ781&gt;1,",",".")&amp;IF('3.Species Information'!BQ781&gt;1,"Manitoba (Hudson Bay coastal region, Wapusk National Park)","")&amp;IF('3.Species Information'!BR781&gt;1,",",".")&amp;IF('3.Species Information'!BR781&gt;1,"Ontario (Hudson Bay coastal region)","")&amp;IF('3.Species Information'!BS781&gt;1,",",".")&amp;IF('3.Species Information'!BS781&gt;1,"Québec","")&amp;IF('3.Species Information'!BT781&gt;1,",",".")&amp;IF('3.Species Information'!BT781&gt;1,"Newfoundland and Labrador.","")</f>
        <v>.......</v>
      </c>
      <c r="H771" s="11" t="str">
        <f>IF('3.Species Information'!BU781&gt;1,"Canada","")&amp;IF('3.Species Information'!BV781&gt;1,",",".")&amp;IF('3.Species Information'!BV781&gt;1,"United States (Alaska)","")&amp;IF('3.Species Information'!BW781&gt;1,",",".")&amp;IF('3.Species Information'!BW781&gt;1,"Greenland","")&amp;IF('3.Species Information'!BX781&gt;1,",",".")&amp;IF('3.Species Information'!BX781&gt;1,"Scandinavia (including Svalbard)","")&amp;IF('3.Species Information'!BY781&gt;1,",",".")&amp;IF('3.Species Information'!BY781&gt;1,"European Russia","")&amp;IF('3.Species Information'!BZ781&gt;1,",",".")&amp;IF('3.Species Information'!BZ781&gt;1,"Siberian Russia (Europe Border to the Kolyma River)","")&amp;IF('3.Species Information'!CA781&gt;1,",",".")&amp;IF('3.Species Information'!CA781&gt;1,"Far East Russia (east of the Kolyma River).","")</f>
        <v>......</v>
      </c>
      <c r="I771" s="11" t="s">
        <v>860</v>
      </c>
    </row>
    <row r="772" spans="1:9" ht="15">
      <c r="A772" s="8" t="e">
        <f>#REF!</f>
        <v>#REF!</v>
      </c>
      <c r="B772" s="11" t="str">
        <f>IF('3.Species Information'!W782&gt;1,"Arctic polar desert zone (Zone A)","")&amp;IF('3.Species Information'!X782&gt;1,",",".")&amp;IF('3.Species Information'!X782&gt;1," Northern arctic tundra zone (Zone B)","")&amp;IF('3.Species Information'!Y782&gt;1,",",".")&amp;IF('3.Species Information'!Y782&gt;1," Middle arctic tundra zone (Zone C)","")&amp;IF('3.Species Information'!Z782&gt;1,",",".")&amp;IF('3.Species Information'!Z782&gt;1," Southern arctic tundra zone (Zone D)","")&amp;IF('3.Species Information'!AA782&gt;1,",",".")&amp;IF('3.Species Information'!AA782&gt;1," Arctic shrub tundra zone (Zone E).","")</f>
        <v>....</v>
      </c>
      <c r="C772" s="11" t="str">
        <f>IF('3.Species Information'!AC782&gt;1,"Northern Alaska/Yukon","")&amp;IF('3.Species Information'!AD782&gt;1,",",".")&amp;IF('3.Species Information'!AD782&gt;1,"Western Canadian Arctic","")&amp;IF('3.Species Information'!AE782&gt;1,",",".")&amp;IF('3.Species Information'!AE782&gt;1,"Eastern Canadian Arctic","")&amp;IF('3.Species Information'!AF782&gt;1,",",".")&amp;IF('3.Species Information'!AF782&gt;1,"Ellesmere.","")</f>
        <v>...</v>
      </c>
      <c r="D772" s="11" t="str">
        <f>IF('3.Species Information'!AH782&gt;1,"Taiga Plains","")&amp;IF('3.Species Information'!AI782&gt;1,",",".")&amp;IF('3.Species Information'!AI782&gt;1,"Taiga Shield","")&amp;IF('3.Species Information'!AJ782&gt;1,",",".")&amp;IF('3.Species Information'!AJ782&gt;1,"Taiga Cordillera","")&amp;IF('3.Species Information'!AK782&gt;1,",",".")&amp;IF('3.Species Information'!AK782&gt;1,"Hudson Plains","")&amp;IF('3.Species Information'!AL782&gt;1,",",".")&amp;IF('3.Species Information'!AL782&gt;1,"Boreal Plains","")&amp;IF('3.Species Information'!AM782&gt;1,",",".")&amp;IF('3.Species Information'!AM782&gt;1,"Boreal Shield","")&amp;IF('3.Species Information'!AN782&gt;1,",",".")&amp;IF('3.Species Information'!AN782&gt;1,"Boreal Cordillera","")&amp;IF('3.Species Information'!AO782&gt;1,",",".")&amp;IF('3.Species Information'!AO782&gt;1,"Pacific Maritime","")&amp;IF('3.Species Information'!AP782&gt;1,",",".")&amp;IF('3.Species Information'!AP782&gt;1,"Montane Cordillera","")&amp;IF('3.Species Information'!AQ782&gt;1,",",".")&amp;IF('3.Species Information'!AQ782&gt;1,"Prairies","")&amp;IF('3.Species Information'!AR782&gt;1,",",".")&amp;IF('3.Species Information'!AR782&gt;1,"Atlantic Maritime","")&amp;IF('3.Species Information'!AS782&gt;1,",",".")&amp;IF('3.Species Information'!AS782&gt;1,"Mixedwood Plains.","")</f>
        <v>...........</v>
      </c>
      <c r="E772" s="11" t="str">
        <f>IF('3.Species Information'!AU782&gt;1,"Arctic","")&amp;IF('3.Species Information'!AV782&gt;1,",",".")&amp;IF('3.Species Information'!AV782&gt;1,"Alpine","")&amp;IF('3.Species Information'!AW782&gt;1,",",".")&amp;IF('3.Species Information'!AW782&gt;1,"Boreal","")&amp;IF('3.Species Information'!AX782&gt;1,",",".")&amp;IF('3.Species Information'!AX782&gt;1,BB773&amp;”.”,"")</f>
        <v>...</v>
      </c>
      <c r="F772" s="11" t="str">
        <f>IF('3.Species Information'!AZ782&gt;1,"Circumarctic","")&amp;IF('3.Species Information'!BA782&gt;1,",",".")&amp;IF('3.Species Information'!BA782&gt;1,"North American Arctic","")&amp;IF('3.Species Information'!BB782&gt;1,",",".")&amp;IF('3.Species Information'!BB782&gt;1,"Circumboreal","")&amp;IF('3.Species Information'!BC782&gt;1,",",".")&amp;IF('3.Species Information'!BC782&gt;1,"North American Boreal","")&amp;IF('3.Species Information'!BD782&gt;1,",",".")&amp;IF('3.Species Information'!BD782&gt;1,"North American Boreal Cordilleran","")&amp;IF('3.Species Information'!BE782&gt;1,",",".")&amp;IF('3.Species Information'!BE782&gt;1,"North American Temperate Cordilleran","")&amp;IF('3.Species Information'!BF782&gt;1,",",".")&amp;IF('3.Species Information'!BF782&gt;1,"Amphi-Beringian","")&amp;IF('3.Species Information'!BG782&gt;1,",",".")&amp;IF('3.Species Information'!BG782&gt;1,"North American Beringian","")&amp;IF('3.Species Information'!BH782&gt;1,",",".")&amp;IF('3.Species Information'!BH782&gt;1,"Amphi-Atlantic","")&amp;IF('3.Species Information'!BI782&gt;1,",",".")&amp;IF('3.Species Information'!BI782&gt;1,"Bipolar disjunct","")&amp;IF('3.Species Information'!BJ782&gt;1,",",".")&amp;IF('3.Species Information'!BJ782&gt;1,"Cosmopolitan","")&amp;IF('3.Species Information'!BK782&gt;1,",",".")&amp;IF('3.Species Information'!BK782&gt;1,BO773&amp;”.”,"")</f>
        <v>...........</v>
      </c>
      <c r="G772" s="11" t="str">
        <f>IF('3.Species Information'!BM782&gt;1,"Alaska","")&amp;IF('3.Species Information'!BN782&gt;1,",",".")&amp;IF('3.Species Information'!BN782&gt;1,"Yukon Territory","")&amp;IF('3.Species Information'!BO782&gt;1,",",".")&amp;IF('3.Species Information'!BO782&gt;1,"Northwest Territories","")&amp;IF('3.Species Information'!BP782&gt;1,",",".")&amp;IF('3.Species Information'!BP782&gt;1,"Nunavut","")&amp;IF('3.Species Information'!BQ782&gt;1,",",".")&amp;IF('3.Species Information'!BQ782&gt;1,"Manitoba (Hudson Bay coastal region, Wapusk National Park)","")&amp;IF('3.Species Information'!BR782&gt;1,",",".")&amp;IF('3.Species Information'!BR782&gt;1,"Ontario (Hudson Bay coastal region)","")&amp;IF('3.Species Information'!BS782&gt;1,",",".")&amp;IF('3.Species Information'!BS782&gt;1,"Québec","")&amp;IF('3.Species Information'!BT782&gt;1,",",".")&amp;IF('3.Species Information'!BT782&gt;1,"Newfoundland and Labrador.","")</f>
        <v>.......</v>
      </c>
      <c r="H772" s="11" t="str">
        <f>IF('3.Species Information'!BU782&gt;1,"Canada","")&amp;IF('3.Species Information'!BV782&gt;1,",",".")&amp;IF('3.Species Information'!BV782&gt;1,"United States (Alaska)","")&amp;IF('3.Species Information'!BW782&gt;1,",",".")&amp;IF('3.Species Information'!BW782&gt;1,"Greenland","")&amp;IF('3.Species Information'!BX782&gt;1,",",".")&amp;IF('3.Species Information'!BX782&gt;1,"Scandinavia (including Svalbard)","")&amp;IF('3.Species Information'!BY782&gt;1,",",".")&amp;IF('3.Species Information'!BY782&gt;1,"European Russia","")&amp;IF('3.Species Information'!BZ782&gt;1,",",".")&amp;IF('3.Species Information'!BZ782&gt;1,"Siberian Russia (Europe Border to the Kolyma River)","")&amp;IF('3.Species Information'!CA782&gt;1,",",".")&amp;IF('3.Species Information'!CA782&gt;1,"Far East Russia (east of the Kolyma River).","")</f>
        <v>......</v>
      </c>
      <c r="I772" s="11" t="s">
        <v>860</v>
      </c>
    </row>
    <row r="773" spans="1:9" ht="15">
      <c r="A773" s="8" t="e">
        <f>#REF!</f>
        <v>#REF!</v>
      </c>
      <c r="B773" s="11" t="str">
        <f>IF('3.Species Information'!W783&gt;1,"Arctic polar desert zone (Zone A)","")&amp;IF('3.Species Information'!X783&gt;1,",",".")&amp;IF('3.Species Information'!X783&gt;1," Northern arctic tundra zone (Zone B)","")&amp;IF('3.Species Information'!Y783&gt;1,",",".")&amp;IF('3.Species Information'!Y783&gt;1," Middle arctic tundra zone (Zone C)","")&amp;IF('3.Species Information'!Z783&gt;1,",",".")&amp;IF('3.Species Information'!Z783&gt;1," Southern arctic tundra zone (Zone D)","")&amp;IF('3.Species Information'!AA783&gt;1,",",".")&amp;IF('3.Species Information'!AA783&gt;1," Arctic shrub tundra zone (Zone E).","")</f>
        <v>....</v>
      </c>
      <c r="C773" s="11" t="str">
        <f>IF('3.Species Information'!AC783&gt;1,"Northern Alaska/Yukon","")&amp;IF('3.Species Information'!AD783&gt;1,",",".")&amp;IF('3.Species Information'!AD783&gt;1,"Western Canadian Arctic","")&amp;IF('3.Species Information'!AE783&gt;1,",",".")&amp;IF('3.Species Information'!AE783&gt;1,"Eastern Canadian Arctic","")&amp;IF('3.Species Information'!AF783&gt;1,",",".")&amp;IF('3.Species Information'!AF783&gt;1,"Ellesmere.","")</f>
        <v>...</v>
      </c>
      <c r="D773" s="11" t="str">
        <f>IF('3.Species Information'!AH783&gt;1,"Taiga Plains","")&amp;IF('3.Species Information'!AI783&gt;1,",",".")&amp;IF('3.Species Information'!AI783&gt;1,"Taiga Shield","")&amp;IF('3.Species Information'!AJ783&gt;1,",",".")&amp;IF('3.Species Information'!AJ783&gt;1,"Taiga Cordillera","")&amp;IF('3.Species Information'!AK783&gt;1,",",".")&amp;IF('3.Species Information'!AK783&gt;1,"Hudson Plains","")&amp;IF('3.Species Information'!AL783&gt;1,",",".")&amp;IF('3.Species Information'!AL783&gt;1,"Boreal Plains","")&amp;IF('3.Species Information'!AM783&gt;1,",",".")&amp;IF('3.Species Information'!AM783&gt;1,"Boreal Shield","")&amp;IF('3.Species Information'!AN783&gt;1,",",".")&amp;IF('3.Species Information'!AN783&gt;1,"Boreal Cordillera","")&amp;IF('3.Species Information'!AO783&gt;1,",",".")&amp;IF('3.Species Information'!AO783&gt;1,"Pacific Maritime","")&amp;IF('3.Species Information'!AP783&gt;1,",",".")&amp;IF('3.Species Information'!AP783&gt;1,"Montane Cordillera","")&amp;IF('3.Species Information'!AQ783&gt;1,",",".")&amp;IF('3.Species Information'!AQ783&gt;1,"Prairies","")&amp;IF('3.Species Information'!AR783&gt;1,",",".")&amp;IF('3.Species Information'!AR783&gt;1,"Atlantic Maritime","")&amp;IF('3.Species Information'!AS783&gt;1,",",".")&amp;IF('3.Species Information'!AS783&gt;1,"Mixedwood Plains.","")</f>
        <v>...........</v>
      </c>
      <c r="E773" s="11" t="str">
        <f>IF('3.Species Information'!AU783&gt;1,"Arctic","")&amp;IF('3.Species Information'!AV783&gt;1,",",".")&amp;IF('3.Species Information'!AV783&gt;1,"Alpine","")&amp;IF('3.Species Information'!AW783&gt;1,",",".")&amp;IF('3.Species Information'!AW783&gt;1,"Boreal","")&amp;IF('3.Species Information'!AX783&gt;1,",",".")&amp;IF('3.Species Information'!AX783&gt;1,BB774&amp;”.”,"")</f>
        <v>...</v>
      </c>
      <c r="F773" s="11" t="str">
        <f>IF('3.Species Information'!AZ783&gt;1,"Circumarctic","")&amp;IF('3.Species Information'!BA783&gt;1,",",".")&amp;IF('3.Species Information'!BA783&gt;1,"North American Arctic","")&amp;IF('3.Species Information'!BB783&gt;1,",",".")&amp;IF('3.Species Information'!BB783&gt;1,"Circumboreal","")&amp;IF('3.Species Information'!BC783&gt;1,",",".")&amp;IF('3.Species Information'!BC783&gt;1,"North American Boreal","")&amp;IF('3.Species Information'!BD783&gt;1,",",".")&amp;IF('3.Species Information'!BD783&gt;1,"North American Boreal Cordilleran","")&amp;IF('3.Species Information'!BE783&gt;1,",",".")&amp;IF('3.Species Information'!BE783&gt;1,"North American Temperate Cordilleran","")&amp;IF('3.Species Information'!BF783&gt;1,",",".")&amp;IF('3.Species Information'!BF783&gt;1,"Amphi-Beringian","")&amp;IF('3.Species Information'!BG783&gt;1,",",".")&amp;IF('3.Species Information'!BG783&gt;1,"North American Beringian","")&amp;IF('3.Species Information'!BH783&gt;1,",",".")&amp;IF('3.Species Information'!BH783&gt;1,"Amphi-Atlantic","")&amp;IF('3.Species Information'!BI783&gt;1,",",".")&amp;IF('3.Species Information'!BI783&gt;1,"Bipolar disjunct","")&amp;IF('3.Species Information'!BJ783&gt;1,",",".")&amp;IF('3.Species Information'!BJ783&gt;1,"Cosmopolitan","")&amp;IF('3.Species Information'!BK783&gt;1,",",".")&amp;IF('3.Species Information'!BK783&gt;1,BO774&amp;”.”,"")</f>
        <v>...........</v>
      </c>
      <c r="G773" s="11" t="str">
        <f>IF('3.Species Information'!BM783&gt;1,"Alaska","")&amp;IF('3.Species Information'!BN783&gt;1,",",".")&amp;IF('3.Species Information'!BN783&gt;1,"Yukon Territory","")&amp;IF('3.Species Information'!BO783&gt;1,",",".")&amp;IF('3.Species Information'!BO783&gt;1,"Northwest Territories","")&amp;IF('3.Species Information'!BP783&gt;1,",",".")&amp;IF('3.Species Information'!BP783&gt;1,"Nunavut","")&amp;IF('3.Species Information'!BQ783&gt;1,",",".")&amp;IF('3.Species Information'!BQ783&gt;1,"Manitoba (Hudson Bay coastal region, Wapusk National Park)","")&amp;IF('3.Species Information'!BR783&gt;1,",",".")&amp;IF('3.Species Information'!BR783&gt;1,"Ontario (Hudson Bay coastal region)","")&amp;IF('3.Species Information'!BS783&gt;1,",",".")&amp;IF('3.Species Information'!BS783&gt;1,"Québec","")&amp;IF('3.Species Information'!BT783&gt;1,",",".")&amp;IF('3.Species Information'!BT783&gt;1,"Newfoundland and Labrador.","")</f>
        <v>.......</v>
      </c>
      <c r="H773" s="11" t="str">
        <f>IF('3.Species Information'!BU783&gt;1,"Canada","")&amp;IF('3.Species Information'!BV783&gt;1,",",".")&amp;IF('3.Species Information'!BV783&gt;1,"United States (Alaska)","")&amp;IF('3.Species Information'!BW783&gt;1,",",".")&amp;IF('3.Species Information'!BW783&gt;1,"Greenland","")&amp;IF('3.Species Information'!BX783&gt;1,",",".")&amp;IF('3.Species Information'!BX783&gt;1,"Scandinavia (including Svalbard)","")&amp;IF('3.Species Information'!BY783&gt;1,",",".")&amp;IF('3.Species Information'!BY783&gt;1,"European Russia","")&amp;IF('3.Species Information'!BZ783&gt;1,",",".")&amp;IF('3.Species Information'!BZ783&gt;1,"Siberian Russia (Europe Border to the Kolyma River)","")&amp;IF('3.Species Information'!CA783&gt;1,",",".")&amp;IF('3.Species Information'!CA783&gt;1,"Far East Russia (east of the Kolyma River).","")</f>
        <v>......</v>
      </c>
      <c r="I773" s="11" t="s">
        <v>860</v>
      </c>
    </row>
    <row r="774" spans="1:9" ht="15">
      <c r="A774" s="8" t="e">
        <f>#REF!</f>
        <v>#REF!</v>
      </c>
      <c r="B774" s="11" t="str">
        <f>IF('3.Species Information'!W784&gt;1,"Arctic polar desert zone (Zone A)","")&amp;IF('3.Species Information'!X784&gt;1,",",".")&amp;IF('3.Species Information'!X784&gt;1," Northern arctic tundra zone (Zone B)","")&amp;IF('3.Species Information'!Y784&gt;1,",",".")&amp;IF('3.Species Information'!Y784&gt;1," Middle arctic tundra zone (Zone C)","")&amp;IF('3.Species Information'!Z784&gt;1,",",".")&amp;IF('3.Species Information'!Z784&gt;1," Southern arctic tundra zone (Zone D)","")&amp;IF('3.Species Information'!AA784&gt;1,",",".")&amp;IF('3.Species Information'!AA784&gt;1," Arctic shrub tundra zone (Zone E).","")</f>
        <v>....</v>
      </c>
      <c r="C774" s="11" t="str">
        <f>IF('3.Species Information'!AC784&gt;1,"Northern Alaska/Yukon","")&amp;IF('3.Species Information'!AD784&gt;1,",",".")&amp;IF('3.Species Information'!AD784&gt;1,"Western Canadian Arctic","")&amp;IF('3.Species Information'!AE784&gt;1,",",".")&amp;IF('3.Species Information'!AE784&gt;1,"Eastern Canadian Arctic","")&amp;IF('3.Species Information'!AF784&gt;1,",",".")&amp;IF('3.Species Information'!AF784&gt;1,"Ellesmere.","")</f>
        <v>...</v>
      </c>
      <c r="D774" s="11" t="str">
        <f>IF('3.Species Information'!AH784&gt;1,"Taiga Plains","")&amp;IF('3.Species Information'!AI784&gt;1,",",".")&amp;IF('3.Species Information'!AI784&gt;1,"Taiga Shield","")&amp;IF('3.Species Information'!AJ784&gt;1,",",".")&amp;IF('3.Species Information'!AJ784&gt;1,"Taiga Cordillera","")&amp;IF('3.Species Information'!AK784&gt;1,",",".")&amp;IF('3.Species Information'!AK784&gt;1,"Hudson Plains","")&amp;IF('3.Species Information'!AL784&gt;1,",",".")&amp;IF('3.Species Information'!AL784&gt;1,"Boreal Plains","")&amp;IF('3.Species Information'!AM784&gt;1,",",".")&amp;IF('3.Species Information'!AM784&gt;1,"Boreal Shield","")&amp;IF('3.Species Information'!AN784&gt;1,",",".")&amp;IF('3.Species Information'!AN784&gt;1,"Boreal Cordillera","")&amp;IF('3.Species Information'!AO784&gt;1,",",".")&amp;IF('3.Species Information'!AO784&gt;1,"Pacific Maritime","")&amp;IF('3.Species Information'!AP784&gt;1,",",".")&amp;IF('3.Species Information'!AP784&gt;1,"Montane Cordillera","")&amp;IF('3.Species Information'!AQ784&gt;1,",",".")&amp;IF('3.Species Information'!AQ784&gt;1,"Prairies","")&amp;IF('3.Species Information'!AR784&gt;1,",",".")&amp;IF('3.Species Information'!AR784&gt;1,"Atlantic Maritime","")&amp;IF('3.Species Information'!AS784&gt;1,",",".")&amp;IF('3.Species Information'!AS784&gt;1,"Mixedwood Plains.","")</f>
        <v>...........</v>
      </c>
      <c r="E774" s="11" t="str">
        <f>IF('3.Species Information'!AU784&gt;1,"Arctic","")&amp;IF('3.Species Information'!AV784&gt;1,",",".")&amp;IF('3.Species Information'!AV784&gt;1,"Alpine","")&amp;IF('3.Species Information'!AW784&gt;1,",",".")&amp;IF('3.Species Information'!AW784&gt;1,"Boreal","")&amp;IF('3.Species Information'!AX784&gt;1,",",".")&amp;IF('3.Species Information'!AX784&gt;1,BB775&amp;”.”,"")</f>
        <v>...</v>
      </c>
      <c r="F774" s="11" t="str">
        <f>IF('3.Species Information'!AZ784&gt;1,"Circumarctic","")&amp;IF('3.Species Information'!BA784&gt;1,",",".")&amp;IF('3.Species Information'!BA784&gt;1,"North American Arctic","")&amp;IF('3.Species Information'!BB784&gt;1,",",".")&amp;IF('3.Species Information'!BB784&gt;1,"Circumboreal","")&amp;IF('3.Species Information'!BC784&gt;1,",",".")&amp;IF('3.Species Information'!BC784&gt;1,"North American Boreal","")&amp;IF('3.Species Information'!BD784&gt;1,",",".")&amp;IF('3.Species Information'!BD784&gt;1,"North American Boreal Cordilleran","")&amp;IF('3.Species Information'!BE784&gt;1,",",".")&amp;IF('3.Species Information'!BE784&gt;1,"North American Temperate Cordilleran","")&amp;IF('3.Species Information'!BF784&gt;1,",",".")&amp;IF('3.Species Information'!BF784&gt;1,"Amphi-Beringian","")&amp;IF('3.Species Information'!BG784&gt;1,",",".")&amp;IF('3.Species Information'!BG784&gt;1,"North American Beringian","")&amp;IF('3.Species Information'!BH784&gt;1,",",".")&amp;IF('3.Species Information'!BH784&gt;1,"Amphi-Atlantic","")&amp;IF('3.Species Information'!BI784&gt;1,",",".")&amp;IF('3.Species Information'!BI784&gt;1,"Bipolar disjunct","")&amp;IF('3.Species Information'!BJ784&gt;1,",",".")&amp;IF('3.Species Information'!BJ784&gt;1,"Cosmopolitan","")&amp;IF('3.Species Information'!BK784&gt;1,",",".")&amp;IF('3.Species Information'!BK784&gt;1,BO775&amp;”.”,"")</f>
        <v>...........</v>
      </c>
      <c r="G774" s="11" t="str">
        <f>IF('3.Species Information'!BM784&gt;1,"Alaska","")&amp;IF('3.Species Information'!BN784&gt;1,",",".")&amp;IF('3.Species Information'!BN784&gt;1,"Yukon Territory","")&amp;IF('3.Species Information'!BO784&gt;1,",",".")&amp;IF('3.Species Information'!BO784&gt;1,"Northwest Territories","")&amp;IF('3.Species Information'!BP784&gt;1,",",".")&amp;IF('3.Species Information'!BP784&gt;1,"Nunavut","")&amp;IF('3.Species Information'!BQ784&gt;1,",",".")&amp;IF('3.Species Information'!BQ784&gt;1,"Manitoba (Hudson Bay coastal region, Wapusk National Park)","")&amp;IF('3.Species Information'!BR784&gt;1,",",".")&amp;IF('3.Species Information'!BR784&gt;1,"Ontario (Hudson Bay coastal region)","")&amp;IF('3.Species Information'!BS784&gt;1,",",".")&amp;IF('3.Species Information'!BS784&gt;1,"Québec","")&amp;IF('3.Species Information'!BT784&gt;1,",",".")&amp;IF('3.Species Information'!BT784&gt;1,"Newfoundland and Labrador.","")</f>
        <v>.......</v>
      </c>
      <c r="H774" s="11" t="str">
        <f>IF('3.Species Information'!BU784&gt;1,"Canada","")&amp;IF('3.Species Information'!BV784&gt;1,",",".")&amp;IF('3.Species Information'!BV784&gt;1,"United States (Alaska)","")&amp;IF('3.Species Information'!BW784&gt;1,",",".")&amp;IF('3.Species Information'!BW784&gt;1,"Greenland","")&amp;IF('3.Species Information'!BX784&gt;1,",",".")&amp;IF('3.Species Information'!BX784&gt;1,"Scandinavia (including Svalbard)","")&amp;IF('3.Species Information'!BY784&gt;1,",",".")&amp;IF('3.Species Information'!BY784&gt;1,"European Russia","")&amp;IF('3.Species Information'!BZ784&gt;1,",",".")&amp;IF('3.Species Information'!BZ784&gt;1,"Siberian Russia (Europe Border to the Kolyma River)","")&amp;IF('3.Species Information'!CA784&gt;1,",",".")&amp;IF('3.Species Information'!CA784&gt;1,"Far East Russia (east of the Kolyma River).","")</f>
        <v>......</v>
      </c>
      <c r="I774" s="11" t="s">
        <v>860</v>
      </c>
    </row>
    <row r="775" spans="1:9" ht="15">
      <c r="A775" s="8" t="e">
        <f>#REF!</f>
        <v>#REF!</v>
      </c>
      <c r="B775" s="11" t="str">
        <f>IF('3.Species Information'!W785&gt;1,"Arctic polar desert zone (Zone A)","")&amp;IF('3.Species Information'!X785&gt;1,",",".")&amp;IF('3.Species Information'!X785&gt;1," Northern arctic tundra zone (Zone B)","")&amp;IF('3.Species Information'!Y785&gt;1,",",".")&amp;IF('3.Species Information'!Y785&gt;1," Middle arctic tundra zone (Zone C)","")&amp;IF('3.Species Information'!Z785&gt;1,",",".")&amp;IF('3.Species Information'!Z785&gt;1," Southern arctic tundra zone (Zone D)","")&amp;IF('3.Species Information'!AA785&gt;1,",",".")&amp;IF('3.Species Information'!AA785&gt;1," Arctic shrub tundra zone (Zone E).","")</f>
        <v>....</v>
      </c>
      <c r="C775" s="11" t="str">
        <f>IF('3.Species Information'!AC785&gt;1,"Northern Alaska/Yukon","")&amp;IF('3.Species Information'!AD785&gt;1,",",".")&amp;IF('3.Species Information'!AD785&gt;1,"Western Canadian Arctic","")&amp;IF('3.Species Information'!AE785&gt;1,",",".")&amp;IF('3.Species Information'!AE785&gt;1,"Eastern Canadian Arctic","")&amp;IF('3.Species Information'!AF785&gt;1,",",".")&amp;IF('3.Species Information'!AF785&gt;1,"Ellesmere.","")</f>
        <v>...</v>
      </c>
      <c r="D775" s="11" t="str">
        <f>IF('3.Species Information'!AH785&gt;1,"Taiga Plains","")&amp;IF('3.Species Information'!AI785&gt;1,",",".")&amp;IF('3.Species Information'!AI785&gt;1,"Taiga Shield","")&amp;IF('3.Species Information'!AJ785&gt;1,",",".")&amp;IF('3.Species Information'!AJ785&gt;1,"Taiga Cordillera","")&amp;IF('3.Species Information'!AK785&gt;1,",",".")&amp;IF('3.Species Information'!AK785&gt;1,"Hudson Plains","")&amp;IF('3.Species Information'!AL785&gt;1,",",".")&amp;IF('3.Species Information'!AL785&gt;1,"Boreal Plains","")&amp;IF('3.Species Information'!AM785&gt;1,",",".")&amp;IF('3.Species Information'!AM785&gt;1,"Boreal Shield","")&amp;IF('3.Species Information'!AN785&gt;1,",",".")&amp;IF('3.Species Information'!AN785&gt;1,"Boreal Cordillera","")&amp;IF('3.Species Information'!AO785&gt;1,",",".")&amp;IF('3.Species Information'!AO785&gt;1,"Pacific Maritime","")&amp;IF('3.Species Information'!AP785&gt;1,",",".")&amp;IF('3.Species Information'!AP785&gt;1,"Montane Cordillera","")&amp;IF('3.Species Information'!AQ785&gt;1,",",".")&amp;IF('3.Species Information'!AQ785&gt;1,"Prairies","")&amp;IF('3.Species Information'!AR785&gt;1,",",".")&amp;IF('3.Species Information'!AR785&gt;1,"Atlantic Maritime","")&amp;IF('3.Species Information'!AS785&gt;1,",",".")&amp;IF('3.Species Information'!AS785&gt;1,"Mixedwood Plains.","")</f>
        <v>...........</v>
      </c>
      <c r="E775" s="11" t="str">
        <f>IF('3.Species Information'!AU785&gt;1,"Arctic","")&amp;IF('3.Species Information'!AV785&gt;1,",",".")&amp;IF('3.Species Information'!AV785&gt;1,"Alpine","")&amp;IF('3.Species Information'!AW785&gt;1,",",".")&amp;IF('3.Species Information'!AW785&gt;1,"Boreal","")&amp;IF('3.Species Information'!AX785&gt;1,",",".")&amp;IF('3.Species Information'!AX785&gt;1,BB776&amp;”.”,"")</f>
        <v>...</v>
      </c>
      <c r="F775" s="11" t="str">
        <f>IF('3.Species Information'!AZ785&gt;1,"Circumarctic","")&amp;IF('3.Species Information'!BA785&gt;1,",",".")&amp;IF('3.Species Information'!BA785&gt;1,"North American Arctic","")&amp;IF('3.Species Information'!BB785&gt;1,",",".")&amp;IF('3.Species Information'!BB785&gt;1,"Circumboreal","")&amp;IF('3.Species Information'!BC785&gt;1,",",".")&amp;IF('3.Species Information'!BC785&gt;1,"North American Boreal","")&amp;IF('3.Species Information'!BD785&gt;1,",",".")&amp;IF('3.Species Information'!BD785&gt;1,"North American Boreal Cordilleran","")&amp;IF('3.Species Information'!BE785&gt;1,",",".")&amp;IF('3.Species Information'!BE785&gt;1,"North American Temperate Cordilleran","")&amp;IF('3.Species Information'!BF785&gt;1,",",".")&amp;IF('3.Species Information'!BF785&gt;1,"Amphi-Beringian","")&amp;IF('3.Species Information'!BG785&gt;1,",",".")&amp;IF('3.Species Information'!BG785&gt;1,"North American Beringian","")&amp;IF('3.Species Information'!BH785&gt;1,",",".")&amp;IF('3.Species Information'!BH785&gt;1,"Amphi-Atlantic","")&amp;IF('3.Species Information'!BI785&gt;1,",",".")&amp;IF('3.Species Information'!BI785&gt;1,"Bipolar disjunct","")&amp;IF('3.Species Information'!BJ785&gt;1,",",".")&amp;IF('3.Species Information'!BJ785&gt;1,"Cosmopolitan","")&amp;IF('3.Species Information'!BK785&gt;1,",",".")&amp;IF('3.Species Information'!BK785&gt;1,BO776&amp;”.”,"")</f>
        <v>...........</v>
      </c>
      <c r="G775" s="11" t="str">
        <f>IF('3.Species Information'!BM785&gt;1,"Alaska","")&amp;IF('3.Species Information'!BN785&gt;1,",",".")&amp;IF('3.Species Information'!BN785&gt;1,"Yukon Territory","")&amp;IF('3.Species Information'!BO785&gt;1,",",".")&amp;IF('3.Species Information'!BO785&gt;1,"Northwest Territories","")&amp;IF('3.Species Information'!BP785&gt;1,",",".")&amp;IF('3.Species Information'!BP785&gt;1,"Nunavut","")&amp;IF('3.Species Information'!BQ785&gt;1,",",".")&amp;IF('3.Species Information'!BQ785&gt;1,"Manitoba (Hudson Bay coastal region, Wapusk National Park)","")&amp;IF('3.Species Information'!BR785&gt;1,",",".")&amp;IF('3.Species Information'!BR785&gt;1,"Ontario (Hudson Bay coastal region)","")&amp;IF('3.Species Information'!BS785&gt;1,",",".")&amp;IF('3.Species Information'!BS785&gt;1,"Québec","")&amp;IF('3.Species Information'!BT785&gt;1,",",".")&amp;IF('3.Species Information'!BT785&gt;1,"Newfoundland and Labrador.","")</f>
        <v>.......</v>
      </c>
      <c r="H775" s="11" t="str">
        <f>IF('3.Species Information'!BU785&gt;1,"Canada","")&amp;IF('3.Species Information'!BV785&gt;1,",",".")&amp;IF('3.Species Information'!BV785&gt;1,"United States (Alaska)","")&amp;IF('3.Species Information'!BW785&gt;1,",",".")&amp;IF('3.Species Information'!BW785&gt;1,"Greenland","")&amp;IF('3.Species Information'!BX785&gt;1,",",".")&amp;IF('3.Species Information'!BX785&gt;1,"Scandinavia (including Svalbard)","")&amp;IF('3.Species Information'!BY785&gt;1,",",".")&amp;IF('3.Species Information'!BY785&gt;1,"European Russia","")&amp;IF('3.Species Information'!BZ785&gt;1,",",".")&amp;IF('3.Species Information'!BZ785&gt;1,"Siberian Russia (Europe Border to the Kolyma River)","")&amp;IF('3.Species Information'!CA785&gt;1,",",".")&amp;IF('3.Species Information'!CA785&gt;1,"Far East Russia (east of the Kolyma River).","")</f>
        <v>......</v>
      </c>
      <c r="I775" s="11" t="s">
        <v>860</v>
      </c>
    </row>
    <row r="776" spans="1:9" ht="15">
      <c r="A776" s="8" t="e">
        <f>#REF!</f>
        <v>#REF!</v>
      </c>
      <c r="B776" s="11" t="str">
        <f>IF('3.Species Information'!W786&gt;1,"Arctic polar desert zone (Zone A)","")&amp;IF('3.Species Information'!X786&gt;1,",",".")&amp;IF('3.Species Information'!X786&gt;1," Northern arctic tundra zone (Zone B)","")&amp;IF('3.Species Information'!Y786&gt;1,",",".")&amp;IF('3.Species Information'!Y786&gt;1," Middle arctic tundra zone (Zone C)","")&amp;IF('3.Species Information'!Z786&gt;1,",",".")&amp;IF('3.Species Information'!Z786&gt;1," Southern arctic tundra zone (Zone D)","")&amp;IF('3.Species Information'!AA786&gt;1,",",".")&amp;IF('3.Species Information'!AA786&gt;1," Arctic shrub tundra zone (Zone E).","")</f>
        <v>....</v>
      </c>
      <c r="C776" s="11" t="str">
        <f>IF('3.Species Information'!AC786&gt;1,"Northern Alaska/Yukon","")&amp;IF('3.Species Information'!AD786&gt;1,",",".")&amp;IF('3.Species Information'!AD786&gt;1,"Western Canadian Arctic","")&amp;IF('3.Species Information'!AE786&gt;1,",",".")&amp;IF('3.Species Information'!AE786&gt;1,"Eastern Canadian Arctic","")&amp;IF('3.Species Information'!AF786&gt;1,",",".")&amp;IF('3.Species Information'!AF786&gt;1,"Ellesmere.","")</f>
        <v>...</v>
      </c>
      <c r="D776" s="11" t="str">
        <f>IF('3.Species Information'!AH786&gt;1,"Taiga Plains","")&amp;IF('3.Species Information'!AI786&gt;1,",",".")&amp;IF('3.Species Information'!AI786&gt;1,"Taiga Shield","")&amp;IF('3.Species Information'!AJ786&gt;1,",",".")&amp;IF('3.Species Information'!AJ786&gt;1,"Taiga Cordillera","")&amp;IF('3.Species Information'!AK786&gt;1,",",".")&amp;IF('3.Species Information'!AK786&gt;1,"Hudson Plains","")&amp;IF('3.Species Information'!AL786&gt;1,",",".")&amp;IF('3.Species Information'!AL786&gt;1,"Boreal Plains","")&amp;IF('3.Species Information'!AM786&gt;1,",",".")&amp;IF('3.Species Information'!AM786&gt;1,"Boreal Shield","")&amp;IF('3.Species Information'!AN786&gt;1,",",".")&amp;IF('3.Species Information'!AN786&gt;1,"Boreal Cordillera","")&amp;IF('3.Species Information'!AO786&gt;1,",",".")&amp;IF('3.Species Information'!AO786&gt;1,"Pacific Maritime","")&amp;IF('3.Species Information'!AP786&gt;1,",",".")&amp;IF('3.Species Information'!AP786&gt;1,"Montane Cordillera","")&amp;IF('3.Species Information'!AQ786&gt;1,",",".")&amp;IF('3.Species Information'!AQ786&gt;1,"Prairies","")&amp;IF('3.Species Information'!AR786&gt;1,",",".")&amp;IF('3.Species Information'!AR786&gt;1,"Atlantic Maritime","")&amp;IF('3.Species Information'!AS786&gt;1,",",".")&amp;IF('3.Species Information'!AS786&gt;1,"Mixedwood Plains.","")</f>
        <v>...........</v>
      </c>
      <c r="E776" s="11" t="str">
        <f>IF('3.Species Information'!AU786&gt;1,"Arctic","")&amp;IF('3.Species Information'!AV786&gt;1,",",".")&amp;IF('3.Species Information'!AV786&gt;1,"Alpine","")&amp;IF('3.Species Information'!AW786&gt;1,",",".")&amp;IF('3.Species Information'!AW786&gt;1,"Boreal","")&amp;IF('3.Species Information'!AX786&gt;1,",",".")&amp;IF('3.Species Information'!AX786&gt;1,BB777&amp;”.”,"")</f>
        <v>...</v>
      </c>
      <c r="F776" s="11" t="str">
        <f>IF('3.Species Information'!AZ786&gt;1,"Circumarctic","")&amp;IF('3.Species Information'!BA786&gt;1,",",".")&amp;IF('3.Species Information'!BA786&gt;1,"North American Arctic","")&amp;IF('3.Species Information'!BB786&gt;1,",",".")&amp;IF('3.Species Information'!BB786&gt;1,"Circumboreal","")&amp;IF('3.Species Information'!BC786&gt;1,",",".")&amp;IF('3.Species Information'!BC786&gt;1,"North American Boreal","")&amp;IF('3.Species Information'!BD786&gt;1,",",".")&amp;IF('3.Species Information'!BD786&gt;1,"North American Boreal Cordilleran","")&amp;IF('3.Species Information'!BE786&gt;1,",",".")&amp;IF('3.Species Information'!BE786&gt;1,"North American Temperate Cordilleran","")&amp;IF('3.Species Information'!BF786&gt;1,",",".")&amp;IF('3.Species Information'!BF786&gt;1,"Amphi-Beringian","")&amp;IF('3.Species Information'!BG786&gt;1,",",".")&amp;IF('3.Species Information'!BG786&gt;1,"North American Beringian","")&amp;IF('3.Species Information'!BH786&gt;1,",",".")&amp;IF('3.Species Information'!BH786&gt;1,"Amphi-Atlantic","")&amp;IF('3.Species Information'!BI786&gt;1,",",".")&amp;IF('3.Species Information'!BI786&gt;1,"Bipolar disjunct","")&amp;IF('3.Species Information'!BJ786&gt;1,",",".")&amp;IF('3.Species Information'!BJ786&gt;1,"Cosmopolitan","")&amp;IF('3.Species Information'!BK786&gt;1,",",".")&amp;IF('3.Species Information'!BK786&gt;1,BO777&amp;”.”,"")</f>
        <v>...........</v>
      </c>
      <c r="G776" s="11" t="str">
        <f>IF('3.Species Information'!BM786&gt;1,"Alaska","")&amp;IF('3.Species Information'!BN786&gt;1,",",".")&amp;IF('3.Species Information'!BN786&gt;1,"Yukon Territory","")&amp;IF('3.Species Information'!BO786&gt;1,",",".")&amp;IF('3.Species Information'!BO786&gt;1,"Northwest Territories","")&amp;IF('3.Species Information'!BP786&gt;1,",",".")&amp;IF('3.Species Information'!BP786&gt;1,"Nunavut","")&amp;IF('3.Species Information'!BQ786&gt;1,",",".")&amp;IF('3.Species Information'!BQ786&gt;1,"Manitoba (Hudson Bay coastal region, Wapusk National Park)","")&amp;IF('3.Species Information'!BR786&gt;1,",",".")&amp;IF('3.Species Information'!BR786&gt;1,"Ontario (Hudson Bay coastal region)","")&amp;IF('3.Species Information'!BS786&gt;1,",",".")&amp;IF('3.Species Information'!BS786&gt;1,"Québec","")&amp;IF('3.Species Information'!BT786&gt;1,",",".")&amp;IF('3.Species Information'!BT786&gt;1,"Newfoundland and Labrador.","")</f>
        <v>.......</v>
      </c>
      <c r="H776" s="11" t="str">
        <f>IF('3.Species Information'!BU786&gt;1,"Canada","")&amp;IF('3.Species Information'!BV786&gt;1,",",".")&amp;IF('3.Species Information'!BV786&gt;1,"United States (Alaska)","")&amp;IF('3.Species Information'!BW786&gt;1,",",".")&amp;IF('3.Species Information'!BW786&gt;1,"Greenland","")&amp;IF('3.Species Information'!BX786&gt;1,",",".")&amp;IF('3.Species Information'!BX786&gt;1,"Scandinavia (including Svalbard)","")&amp;IF('3.Species Information'!BY786&gt;1,",",".")&amp;IF('3.Species Information'!BY786&gt;1,"European Russia","")&amp;IF('3.Species Information'!BZ786&gt;1,",",".")&amp;IF('3.Species Information'!BZ786&gt;1,"Siberian Russia (Europe Border to the Kolyma River)","")&amp;IF('3.Species Information'!CA786&gt;1,",",".")&amp;IF('3.Species Information'!CA786&gt;1,"Far East Russia (east of the Kolyma River).","")</f>
        <v>......</v>
      </c>
      <c r="I776" s="11" t="s">
        <v>860</v>
      </c>
    </row>
    <row r="777" spans="1:9" ht="15">
      <c r="A777" s="8" t="e">
        <f>#REF!</f>
        <v>#REF!</v>
      </c>
      <c r="B777" s="11" t="str">
        <f>IF('3.Species Information'!W787&gt;1,"Arctic polar desert zone (Zone A)","")&amp;IF('3.Species Information'!X787&gt;1,",",".")&amp;IF('3.Species Information'!X787&gt;1," Northern arctic tundra zone (Zone B)","")&amp;IF('3.Species Information'!Y787&gt;1,",",".")&amp;IF('3.Species Information'!Y787&gt;1," Middle arctic tundra zone (Zone C)","")&amp;IF('3.Species Information'!Z787&gt;1,",",".")&amp;IF('3.Species Information'!Z787&gt;1," Southern arctic tundra zone (Zone D)","")&amp;IF('3.Species Information'!AA787&gt;1,",",".")&amp;IF('3.Species Information'!AA787&gt;1," Arctic shrub tundra zone (Zone E).","")</f>
        <v>....</v>
      </c>
      <c r="C777" s="11" t="str">
        <f>IF('3.Species Information'!AC787&gt;1,"Northern Alaska/Yukon","")&amp;IF('3.Species Information'!AD787&gt;1,",",".")&amp;IF('3.Species Information'!AD787&gt;1,"Western Canadian Arctic","")&amp;IF('3.Species Information'!AE787&gt;1,",",".")&amp;IF('3.Species Information'!AE787&gt;1,"Eastern Canadian Arctic","")&amp;IF('3.Species Information'!AF787&gt;1,",",".")&amp;IF('3.Species Information'!AF787&gt;1,"Ellesmere.","")</f>
        <v>...</v>
      </c>
      <c r="D777" s="11" t="str">
        <f>IF('3.Species Information'!AH787&gt;1,"Taiga Plains","")&amp;IF('3.Species Information'!AI787&gt;1,",",".")&amp;IF('3.Species Information'!AI787&gt;1,"Taiga Shield","")&amp;IF('3.Species Information'!AJ787&gt;1,",",".")&amp;IF('3.Species Information'!AJ787&gt;1,"Taiga Cordillera","")&amp;IF('3.Species Information'!AK787&gt;1,",",".")&amp;IF('3.Species Information'!AK787&gt;1,"Hudson Plains","")&amp;IF('3.Species Information'!AL787&gt;1,",",".")&amp;IF('3.Species Information'!AL787&gt;1,"Boreal Plains","")&amp;IF('3.Species Information'!AM787&gt;1,",",".")&amp;IF('3.Species Information'!AM787&gt;1,"Boreal Shield","")&amp;IF('3.Species Information'!AN787&gt;1,",",".")&amp;IF('3.Species Information'!AN787&gt;1,"Boreal Cordillera","")&amp;IF('3.Species Information'!AO787&gt;1,",",".")&amp;IF('3.Species Information'!AO787&gt;1,"Pacific Maritime","")&amp;IF('3.Species Information'!AP787&gt;1,",",".")&amp;IF('3.Species Information'!AP787&gt;1,"Montane Cordillera","")&amp;IF('3.Species Information'!AQ787&gt;1,",",".")&amp;IF('3.Species Information'!AQ787&gt;1,"Prairies","")&amp;IF('3.Species Information'!AR787&gt;1,",",".")&amp;IF('3.Species Information'!AR787&gt;1,"Atlantic Maritime","")&amp;IF('3.Species Information'!AS787&gt;1,",",".")&amp;IF('3.Species Information'!AS787&gt;1,"Mixedwood Plains.","")</f>
        <v>...........</v>
      </c>
      <c r="E777" s="11" t="str">
        <f>IF('3.Species Information'!AU787&gt;1,"Arctic","")&amp;IF('3.Species Information'!AV787&gt;1,",",".")&amp;IF('3.Species Information'!AV787&gt;1,"Alpine","")&amp;IF('3.Species Information'!AW787&gt;1,",",".")&amp;IF('3.Species Information'!AW787&gt;1,"Boreal","")&amp;IF('3.Species Information'!AX787&gt;1,",",".")&amp;IF('3.Species Information'!AX787&gt;1,BB778&amp;”.”,"")</f>
        <v>...</v>
      </c>
      <c r="F777" s="11" t="str">
        <f>IF('3.Species Information'!AZ787&gt;1,"Circumarctic","")&amp;IF('3.Species Information'!BA787&gt;1,",",".")&amp;IF('3.Species Information'!BA787&gt;1,"North American Arctic","")&amp;IF('3.Species Information'!BB787&gt;1,",",".")&amp;IF('3.Species Information'!BB787&gt;1,"Circumboreal","")&amp;IF('3.Species Information'!BC787&gt;1,",",".")&amp;IF('3.Species Information'!BC787&gt;1,"North American Boreal","")&amp;IF('3.Species Information'!BD787&gt;1,",",".")&amp;IF('3.Species Information'!BD787&gt;1,"North American Boreal Cordilleran","")&amp;IF('3.Species Information'!BE787&gt;1,",",".")&amp;IF('3.Species Information'!BE787&gt;1,"North American Temperate Cordilleran","")&amp;IF('3.Species Information'!BF787&gt;1,",",".")&amp;IF('3.Species Information'!BF787&gt;1,"Amphi-Beringian","")&amp;IF('3.Species Information'!BG787&gt;1,",",".")&amp;IF('3.Species Information'!BG787&gt;1,"North American Beringian","")&amp;IF('3.Species Information'!BH787&gt;1,",",".")&amp;IF('3.Species Information'!BH787&gt;1,"Amphi-Atlantic","")&amp;IF('3.Species Information'!BI787&gt;1,",",".")&amp;IF('3.Species Information'!BI787&gt;1,"Bipolar disjunct","")&amp;IF('3.Species Information'!BJ787&gt;1,",",".")&amp;IF('3.Species Information'!BJ787&gt;1,"Cosmopolitan","")&amp;IF('3.Species Information'!BK787&gt;1,",",".")&amp;IF('3.Species Information'!BK787&gt;1,BO778&amp;”.”,"")</f>
        <v>...........</v>
      </c>
      <c r="G777" s="11" t="str">
        <f>IF('3.Species Information'!BM787&gt;1,"Alaska","")&amp;IF('3.Species Information'!BN787&gt;1,",",".")&amp;IF('3.Species Information'!BN787&gt;1,"Yukon Territory","")&amp;IF('3.Species Information'!BO787&gt;1,",",".")&amp;IF('3.Species Information'!BO787&gt;1,"Northwest Territories","")&amp;IF('3.Species Information'!BP787&gt;1,",",".")&amp;IF('3.Species Information'!BP787&gt;1,"Nunavut","")&amp;IF('3.Species Information'!BQ787&gt;1,",",".")&amp;IF('3.Species Information'!BQ787&gt;1,"Manitoba (Hudson Bay coastal region, Wapusk National Park)","")&amp;IF('3.Species Information'!BR787&gt;1,",",".")&amp;IF('3.Species Information'!BR787&gt;1,"Ontario (Hudson Bay coastal region)","")&amp;IF('3.Species Information'!BS787&gt;1,",",".")&amp;IF('3.Species Information'!BS787&gt;1,"Québec","")&amp;IF('3.Species Information'!BT787&gt;1,",",".")&amp;IF('3.Species Information'!BT787&gt;1,"Newfoundland and Labrador.","")</f>
        <v>.......</v>
      </c>
      <c r="H777" s="11" t="str">
        <f>IF('3.Species Information'!BU787&gt;1,"Canada","")&amp;IF('3.Species Information'!BV787&gt;1,",",".")&amp;IF('3.Species Information'!BV787&gt;1,"United States (Alaska)","")&amp;IF('3.Species Information'!BW787&gt;1,",",".")&amp;IF('3.Species Information'!BW787&gt;1,"Greenland","")&amp;IF('3.Species Information'!BX787&gt;1,",",".")&amp;IF('3.Species Information'!BX787&gt;1,"Scandinavia (including Svalbard)","")&amp;IF('3.Species Information'!BY787&gt;1,",",".")&amp;IF('3.Species Information'!BY787&gt;1,"European Russia","")&amp;IF('3.Species Information'!BZ787&gt;1,",",".")&amp;IF('3.Species Information'!BZ787&gt;1,"Siberian Russia (Europe Border to the Kolyma River)","")&amp;IF('3.Species Information'!CA787&gt;1,",",".")&amp;IF('3.Species Information'!CA787&gt;1,"Far East Russia (east of the Kolyma River).","")</f>
        <v>......</v>
      </c>
      <c r="I777" s="11" t="s">
        <v>860</v>
      </c>
    </row>
    <row r="778" spans="1:9" ht="15">
      <c r="A778" s="8" t="e">
        <f>#REF!</f>
        <v>#REF!</v>
      </c>
      <c r="B778" s="11" t="str">
        <f>IF('3.Species Information'!W788&gt;1,"Arctic polar desert zone (Zone A)","")&amp;IF('3.Species Information'!X788&gt;1,",",".")&amp;IF('3.Species Information'!X788&gt;1," Northern arctic tundra zone (Zone B)","")&amp;IF('3.Species Information'!Y788&gt;1,",",".")&amp;IF('3.Species Information'!Y788&gt;1," Middle arctic tundra zone (Zone C)","")&amp;IF('3.Species Information'!Z788&gt;1,",",".")&amp;IF('3.Species Information'!Z788&gt;1," Southern arctic tundra zone (Zone D)","")&amp;IF('3.Species Information'!AA788&gt;1,",",".")&amp;IF('3.Species Information'!AA788&gt;1," Arctic shrub tundra zone (Zone E).","")</f>
        <v>....</v>
      </c>
      <c r="C778" s="11" t="str">
        <f>IF('3.Species Information'!AC788&gt;1,"Northern Alaska/Yukon","")&amp;IF('3.Species Information'!AD788&gt;1,",",".")&amp;IF('3.Species Information'!AD788&gt;1,"Western Canadian Arctic","")&amp;IF('3.Species Information'!AE788&gt;1,",",".")&amp;IF('3.Species Information'!AE788&gt;1,"Eastern Canadian Arctic","")&amp;IF('3.Species Information'!AF788&gt;1,",",".")&amp;IF('3.Species Information'!AF788&gt;1,"Ellesmere.","")</f>
        <v>...</v>
      </c>
      <c r="D778" s="11" t="str">
        <f>IF('3.Species Information'!AH788&gt;1,"Taiga Plains","")&amp;IF('3.Species Information'!AI788&gt;1,",",".")&amp;IF('3.Species Information'!AI788&gt;1,"Taiga Shield","")&amp;IF('3.Species Information'!AJ788&gt;1,",",".")&amp;IF('3.Species Information'!AJ788&gt;1,"Taiga Cordillera","")&amp;IF('3.Species Information'!AK788&gt;1,",",".")&amp;IF('3.Species Information'!AK788&gt;1,"Hudson Plains","")&amp;IF('3.Species Information'!AL788&gt;1,",",".")&amp;IF('3.Species Information'!AL788&gt;1,"Boreal Plains","")&amp;IF('3.Species Information'!AM788&gt;1,",",".")&amp;IF('3.Species Information'!AM788&gt;1,"Boreal Shield","")&amp;IF('3.Species Information'!AN788&gt;1,",",".")&amp;IF('3.Species Information'!AN788&gt;1,"Boreal Cordillera","")&amp;IF('3.Species Information'!AO788&gt;1,",",".")&amp;IF('3.Species Information'!AO788&gt;1,"Pacific Maritime","")&amp;IF('3.Species Information'!AP788&gt;1,",",".")&amp;IF('3.Species Information'!AP788&gt;1,"Montane Cordillera","")&amp;IF('3.Species Information'!AQ788&gt;1,",",".")&amp;IF('3.Species Information'!AQ788&gt;1,"Prairies","")&amp;IF('3.Species Information'!AR788&gt;1,",",".")&amp;IF('3.Species Information'!AR788&gt;1,"Atlantic Maritime","")&amp;IF('3.Species Information'!AS788&gt;1,",",".")&amp;IF('3.Species Information'!AS788&gt;1,"Mixedwood Plains.","")</f>
        <v>...........</v>
      </c>
      <c r="E778" s="11" t="str">
        <f>IF('3.Species Information'!AU788&gt;1,"Arctic","")&amp;IF('3.Species Information'!AV788&gt;1,",",".")&amp;IF('3.Species Information'!AV788&gt;1,"Alpine","")&amp;IF('3.Species Information'!AW788&gt;1,",",".")&amp;IF('3.Species Information'!AW788&gt;1,"Boreal","")&amp;IF('3.Species Information'!AX788&gt;1,",",".")&amp;IF('3.Species Information'!AX788&gt;1,BB779&amp;”.”,"")</f>
        <v>...</v>
      </c>
      <c r="F778" s="11" t="str">
        <f>IF('3.Species Information'!AZ788&gt;1,"Circumarctic","")&amp;IF('3.Species Information'!BA788&gt;1,",",".")&amp;IF('3.Species Information'!BA788&gt;1,"North American Arctic","")&amp;IF('3.Species Information'!BB788&gt;1,",",".")&amp;IF('3.Species Information'!BB788&gt;1,"Circumboreal","")&amp;IF('3.Species Information'!BC788&gt;1,",",".")&amp;IF('3.Species Information'!BC788&gt;1,"North American Boreal","")&amp;IF('3.Species Information'!BD788&gt;1,",",".")&amp;IF('3.Species Information'!BD788&gt;1,"North American Boreal Cordilleran","")&amp;IF('3.Species Information'!BE788&gt;1,",",".")&amp;IF('3.Species Information'!BE788&gt;1,"North American Temperate Cordilleran","")&amp;IF('3.Species Information'!BF788&gt;1,",",".")&amp;IF('3.Species Information'!BF788&gt;1,"Amphi-Beringian","")&amp;IF('3.Species Information'!BG788&gt;1,",",".")&amp;IF('3.Species Information'!BG788&gt;1,"North American Beringian","")&amp;IF('3.Species Information'!BH788&gt;1,",",".")&amp;IF('3.Species Information'!BH788&gt;1,"Amphi-Atlantic","")&amp;IF('3.Species Information'!BI788&gt;1,",",".")&amp;IF('3.Species Information'!BI788&gt;1,"Bipolar disjunct","")&amp;IF('3.Species Information'!BJ788&gt;1,",",".")&amp;IF('3.Species Information'!BJ788&gt;1,"Cosmopolitan","")&amp;IF('3.Species Information'!BK788&gt;1,",",".")&amp;IF('3.Species Information'!BK788&gt;1,BO779&amp;”.”,"")</f>
        <v>...........</v>
      </c>
      <c r="G778" s="11" t="str">
        <f>IF('3.Species Information'!BM788&gt;1,"Alaska","")&amp;IF('3.Species Information'!BN788&gt;1,",",".")&amp;IF('3.Species Information'!BN788&gt;1,"Yukon Territory","")&amp;IF('3.Species Information'!BO788&gt;1,",",".")&amp;IF('3.Species Information'!BO788&gt;1,"Northwest Territories","")&amp;IF('3.Species Information'!BP788&gt;1,",",".")&amp;IF('3.Species Information'!BP788&gt;1,"Nunavut","")&amp;IF('3.Species Information'!BQ788&gt;1,",",".")&amp;IF('3.Species Information'!BQ788&gt;1,"Manitoba (Hudson Bay coastal region, Wapusk National Park)","")&amp;IF('3.Species Information'!BR788&gt;1,",",".")&amp;IF('3.Species Information'!BR788&gt;1,"Ontario (Hudson Bay coastal region)","")&amp;IF('3.Species Information'!BS788&gt;1,",",".")&amp;IF('3.Species Information'!BS788&gt;1,"Québec","")&amp;IF('3.Species Information'!BT788&gt;1,",",".")&amp;IF('3.Species Information'!BT788&gt;1,"Newfoundland and Labrador.","")</f>
        <v>.......</v>
      </c>
      <c r="H778" s="11" t="str">
        <f>IF('3.Species Information'!BU788&gt;1,"Canada","")&amp;IF('3.Species Information'!BV788&gt;1,",",".")&amp;IF('3.Species Information'!BV788&gt;1,"United States (Alaska)","")&amp;IF('3.Species Information'!BW788&gt;1,",",".")&amp;IF('3.Species Information'!BW788&gt;1,"Greenland","")&amp;IF('3.Species Information'!BX788&gt;1,",",".")&amp;IF('3.Species Information'!BX788&gt;1,"Scandinavia (including Svalbard)","")&amp;IF('3.Species Information'!BY788&gt;1,",",".")&amp;IF('3.Species Information'!BY788&gt;1,"European Russia","")&amp;IF('3.Species Information'!BZ788&gt;1,",",".")&amp;IF('3.Species Information'!BZ788&gt;1,"Siberian Russia (Europe Border to the Kolyma River)","")&amp;IF('3.Species Information'!CA788&gt;1,",",".")&amp;IF('3.Species Information'!CA788&gt;1,"Far East Russia (east of the Kolyma River).","")</f>
        <v>......</v>
      </c>
      <c r="I778" s="11" t="s">
        <v>860</v>
      </c>
    </row>
    <row r="779" spans="1:9" ht="15">
      <c r="A779" s="8" t="e">
        <f>#REF!</f>
        <v>#REF!</v>
      </c>
      <c r="B779" s="11" t="str">
        <f>IF('3.Species Information'!W789&gt;1,"Arctic polar desert zone (Zone A)","")&amp;IF('3.Species Information'!X789&gt;1,",",".")&amp;IF('3.Species Information'!X789&gt;1," Northern arctic tundra zone (Zone B)","")&amp;IF('3.Species Information'!Y789&gt;1,",",".")&amp;IF('3.Species Information'!Y789&gt;1," Middle arctic tundra zone (Zone C)","")&amp;IF('3.Species Information'!Z789&gt;1,",",".")&amp;IF('3.Species Information'!Z789&gt;1," Southern arctic tundra zone (Zone D)","")&amp;IF('3.Species Information'!AA789&gt;1,",",".")&amp;IF('3.Species Information'!AA789&gt;1," Arctic shrub tundra zone (Zone E).","")</f>
        <v>....</v>
      </c>
      <c r="C779" s="11" t="str">
        <f>IF('3.Species Information'!AC789&gt;1,"Northern Alaska/Yukon","")&amp;IF('3.Species Information'!AD789&gt;1,",",".")&amp;IF('3.Species Information'!AD789&gt;1,"Western Canadian Arctic","")&amp;IF('3.Species Information'!AE789&gt;1,",",".")&amp;IF('3.Species Information'!AE789&gt;1,"Eastern Canadian Arctic","")&amp;IF('3.Species Information'!AF789&gt;1,",",".")&amp;IF('3.Species Information'!AF789&gt;1,"Ellesmere.","")</f>
        <v>...</v>
      </c>
      <c r="D779" s="11" t="str">
        <f>IF('3.Species Information'!AH789&gt;1,"Taiga Plains","")&amp;IF('3.Species Information'!AI789&gt;1,",",".")&amp;IF('3.Species Information'!AI789&gt;1,"Taiga Shield","")&amp;IF('3.Species Information'!AJ789&gt;1,",",".")&amp;IF('3.Species Information'!AJ789&gt;1,"Taiga Cordillera","")&amp;IF('3.Species Information'!AK789&gt;1,",",".")&amp;IF('3.Species Information'!AK789&gt;1,"Hudson Plains","")&amp;IF('3.Species Information'!AL789&gt;1,",",".")&amp;IF('3.Species Information'!AL789&gt;1,"Boreal Plains","")&amp;IF('3.Species Information'!AM789&gt;1,",",".")&amp;IF('3.Species Information'!AM789&gt;1,"Boreal Shield","")&amp;IF('3.Species Information'!AN789&gt;1,",",".")&amp;IF('3.Species Information'!AN789&gt;1,"Boreal Cordillera","")&amp;IF('3.Species Information'!AO789&gt;1,",",".")&amp;IF('3.Species Information'!AO789&gt;1,"Pacific Maritime","")&amp;IF('3.Species Information'!AP789&gt;1,",",".")&amp;IF('3.Species Information'!AP789&gt;1,"Montane Cordillera","")&amp;IF('3.Species Information'!AQ789&gt;1,",",".")&amp;IF('3.Species Information'!AQ789&gt;1,"Prairies","")&amp;IF('3.Species Information'!AR789&gt;1,",",".")&amp;IF('3.Species Information'!AR789&gt;1,"Atlantic Maritime","")&amp;IF('3.Species Information'!AS789&gt;1,",",".")&amp;IF('3.Species Information'!AS789&gt;1,"Mixedwood Plains.","")</f>
        <v>...........</v>
      </c>
      <c r="E779" s="11" t="str">
        <f>IF('3.Species Information'!AU789&gt;1,"Arctic","")&amp;IF('3.Species Information'!AV789&gt;1,",",".")&amp;IF('3.Species Information'!AV789&gt;1,"Alpine","")&amp;IF('3.Species Information'!AW789&gt;1,",",".")&amp;IF('3.Species Information'!AW789&gt;1,"Boreal","")&amp;IF('3.Species Information'!AX789&gt;1,",",".")&amp;IF('3.Species Information'!AX789&gt;1,BB780&amp;”.”,"")</f>
        <v>...</v>
      </c>
      <c r="F779" s="11" t="str">
        <f>IF('3.Species Information'!AZ789&gt;1,"Circumarctic","")&amp;IF('3.Species Information'!BA789&gt;1,",",".")&amp;IF('3.Species Information'!BA789&gt;1,"North American Arctic","")&amp;IF('3.Species Information'!BB789&gt;1,",",".")&amp;IF('3.Species Information'!BB789&gt;1,"Circumboreal","")&amp;IF('3.Species Information'!BC789&gt;1,",",".")&amp;IF('3.Species Information'!BC789&gt;1,"North American Boreal","")&amp;IF('3.Species Information'!BD789&gt;1,",",".")&amp;IF('3.Species Information'!BD789&gt;1,"North American Boreal Cordilleran","")&amp;IF('3.Species Information'!BE789&gt;1,",",".")&amp;IF('3.Species Information'!BE789&gt;1,"North American Temperate Cordilleran","")&amp;IF('3.Species Information'!BF789&gt;1,",",".")&amp;IF('3.Species Information'!BF789&gt;1,"Amphi-Beringian","")&amp;IF('3.Species Information'!BG789&gt;1,",",".")&amp;IF('3.Species Information'!BG789&gt;1,"North American Beringian","")&amp;IF('3.Species Information'!BH789&gt;1,",",".")&amp;IF('3.Species Information'!BH789&gt;1,"Amphi-Atlantic","")&amp;IF('3.Species Information'!BI789&gt;1,",",".")&amp;IF('3.Species Information'!BI789&gt;1,"Bipolar disjunct","")&amp;IF('3.Species Information'!BJ789&gt;1,",",".")&amp;IF('3.Species Information'!BJ789&gt;1,"Cosmopolitan","")&amp;IF('3.Species Information'!BK789&gt;1,",",".")&amp;IF('3.Species Information'!BK789&gt;1,BO780&amp;”.”,"")</f>
        <v>...........</v>
      </c>
      <c r="G779" s="11" t="str">
        <f>IF('3.Species Information'!BM789&gt;1,"Alaska","")&amp;IF('3.Species Information'!BN789&gt;1,",",".")&amp;IF('3.Species Information'!BN789&gt;1,"Yukon Territory","")&amp;IF('3.Species Information'!BO789&gt;1,",",".")&amp;IF('3.Species Information'!BO789&gt;1,"Northwest Territories","")&amp;IF('3.Species Information'!BP789&gt;1,",",".")&amp;IF('3.Species Information'!BP789&gt;1,"Nunavut","")&amp;IF('3.Species Information'!BQ789&gt;1,",",".")&amp;IF('3.Species Information'!BQ789&gt;1,"Manitoba (Hudson Bay coastal region, Wapusk National Park)","")&amp;IF('3.Species Information'!BR789&gt;1,",",".")&amp;IF('3.Species Information'!BR789&gt;1,"Ontario (Hudson Bay coastal region)","")&amp;IF('3.Species Information'!BS789&gt;1,",",".")&amp;IF('3.Species Information'!BS789&gt;1,"Québec","")&amp;IF('3.Species Information'!BT789&gt;1,",",".")&amp;IF('3.Species Information'!BT789&gt;1,"Newfoundland and Labrador.","")</f>
        <v>.......</v>
      </c>
      <c r="H779" s="11" t="str">
        <f>IF('3.Species Information'!BU789&gt;1,"Canada","")&amp;IF('3.Species Information'!BV789&gt;1,",",".")&amp;IF('3.Species Information'!BV789&gt;1,"United States (Alaska)","")&amp;IF('3.Species Information'!BW789&gt;1,",",".")&amp;IF('3.Species Information'!BW789&gt;1,"Greenland","")&amp;IF('3.Species Information'!BX789&gt;1,",",".")&amp;IF('3.Species Information'!BX789&gt;1,"Scandinavia (including Svalbard)","")&amp;IF('3.Species Information'!BY789&gt;1,",",".")&amp;IF('3.Species Information'!BY789&gt;1,"European Russia","")&amp;IF('3.Species Information'!BZ789&gt;1,",",".")&amp;IF('3.Species Information'!BZ789&gt;1,"Siberian Russia (Europe Border to the Kolyma River)","")&amp;IF('3.Species Information'!CA789&gt;1,",",".")&amp;IF('3.Species Information'!CA789&gt;1,"Far East Russia (east of the Kolyma River).","")</f>
        <v>......</v>
      </c>
      <c r="I779" s="11" t="s">
        <v>860</v>
      </c>
    </row>
    <row r="780" spans="1:9" ht="15">
      <c r="A780" s="8" t="e">
        <f>#REF!</f>
        <v>#REF!</v>
      </c>
      <c r="B780" s="11" t="str">
        <f>IF('3.Species Information'!W790&gt;1,"Arctic polar desert zone (Zone A)","")&amp;IF('3.Species Information'!X790&gt;1,",",".")&amp;IF('3.Species Information'!X790&gt;1," Northern arctic tundra zone (Zone B)","")&amp;IF('3.Species Information'!Y790&gt;1,",",".")&amp;IF('3.Species Information'!Y790&gt;1," Middle arctic tundra zone (Zone C)","")&amp;IF('3.Species Information'!Z790&gt;1,",",".")&amp;IF('3.Species Information'!Z790&gt;1," Southern arctic tundra zone (Zone D)","")&amp;IF('3.Species Information'!AA790&gt;1,",",".")&amp;IF('3.Species Information'!AA790&gt;1," Arctic shrub tundra zone (Zone E).","")</f>
        <v>....</v>
      </c>
      <c r="C780" s="11" t="str">
        <f>IF('3.Species Information'!AC790&gt;1,"Northern Alaska/Yukon","")&amp;IF('3.Species Information'!AD790&gt;1,",",".")&amp;IF('3.Species Information'!AD790&gt;1,"Western Canadian Arctic","")&amp;IF('3.Species Information'!AE790&gt;1,",",".")&amp;IF('3.Species Information'!AE790&gt;1,"Eastern Canadian Arctic","")&amp;IF('3.Species Information'!AF790&gt;1,",",".")&amp;IF('3.Species Information'!AF790&gt;1,"Ellesmere.","")</f>
        <v>...</v>
      </c>
      <c r="D780" s="11" t="str">
        <f>IF('3.Species Information'!AH790&gt;1,"Taiga Plains","")&amp;IF('3.Species Information'!AI790&gt;1,",",".")&amp;IF('3.Species Information'!AI790&gt;1,"Taiga Shield","")&amp;IF('3.Species Information'!AJ790&gt;1,",",".")&amp;IF('3.Species Information'!AJ790&gt;1,"Taiga Cordillera","")&amp;IF('3.Species Information'!AK790&gt;1,",",".")&amp;IF('3.Species Information'!AK790&gt;1,"Hudson Plains","")&amp;IF('3.Species Information'!AL790&gt;1,",",".")&amp;IF('3.Species Information'!AL790&gt;1,"Boreal Plains","")&amp;IF('3.Species Information'!AM790&gt;1,",",".")&amp;IF('3.Species Information'!AM790&gt;1,"Boreal Shield","")&amp;IF('3.Species Information'!AN790&gt;1,",",".")&amp;IF('3.Species Information'!AN790&gt;1,"Boreal Cordillera","")&amp;IF('3.Species Information'!AO790&gt;1,",",".")&amp;IF('3.Species Information'!AO790&gt;1,"Pacific Maritime","")&amp;IF('3.Species Information'!AP790&gt;1,",",".")&amp;IF('3.Species Information'!AP790&gt;1,"Montane Cordillera","")&amp;IF('3.Species Information'!AQ790&gt;1,",",".")&amp;IF('3.Species Information'!AQ790&gt;1,"Prairies","")&amp;IF('3.Species Information'!AR790&gt;1,",",".")&amp;IF('3.Species Information'!AR790&gt;1,"Atlantic Maritime","")&amp;IF('3.Species Information'!AS790&gt;1,",",".")&amp;IF('3.Species Information'!AS790&gt;1,"Mixedwood Plains.","")</f>
        <v>...........</v>
      </c>
      <c r="E780" s="11" t="str">
        <f>IF('3.Species Information'!AU790&gt;1,"Arctic","")&amp;IF('3.Species Information'!AV790&gt;1,",",".")&amp;IF('3.Species Information'!AV790&gt;1,"Alpine","")&amp;IF('3.Species Information'!AW790&gt;1,",",".")&amp;IF('3.Species Information'!AW790&gt;1,"Boreal","")&amp;IF('3.Species Information'!AX790&gt;1,",",".")&amp;IF('3.Species Information'!AX790&gt;1,BB781&amp;”.”,"")</f>
        <v>...</v>
      </c>
      <c r="F780" s="11" t="str">
        <f>IF('3.Species Information'!AZ790&gt;1,"Circumarctic","")&amp;IF('3.Species Information'!BA790&gt;1,",",".")&amp;IF('3.Species Information'!BA790&gt;1,"North American Arctic","")&amp;IF('3.Species Information'!BB790&gt;1,",",".")&amp;IF('3.Species Information'!BB790&gt;1,"Circumboreal","")&amp;IF('3.Species Information'!BC790&gt;1,",",".")&amp;IF('3.Species Information'!BC790&gt;1,"North American Boreal","")&amp;IF('3.Species Information'!BD790&gt;1,",",".")&amp;IF('3.Species Information'!BD790&gt;1,"North American Boreal Cordilleran","")&amp;IF('3.Species Information'!BE790&gt;1,",",".")&amp;IF('3.Species Information'!BE790&gt;1,"North American Temperate Cordilleran","")&amp;IF('3.Species Information'!BF790&gt;1,",",".")&amp;IF('3.Species Information'!BF790&gt;1,"Amphi-Beringian","")&amp;IF('3.Species Information'!BG790&gt;1,",",".")&amp;IF('3.Species Information'!BG790&gt;1,"North American Beringian","")&amp;IF('3.Species Information'!BH790&gt;1,",",".")&amp;IF('3.Species Information'!BH790&gt;1,"Amphi-Atlantic","")&amp;IF('3.Species Information'!BI790&gt;1,",",".")&amp;IF('3.Species Information'!BI790&gt;1,"Bipolar disjunct","")&amp;IF('3.Species Information'!BJ790&gt;1,",",".")&amp;IF('3.Species Information'!BJ790&gt;1,"Cosmopolitan","")&amp;IF('3.Species Information'!BK790&gt;1,",",".")&amp;IF('3.Species Information'!BK790&gt;1,BO781&amp;”.”,"")</f>
        <v>...........</v>
      </c>
      <c r="G780" s="11" t="str">
        <f>IF('3.Species Information'!BM790&gt;1,"Alaska","")&amp;IF('3.Species Information'!BN790&gt;1,",",".")&amp;IF('3.Species Information'!BN790&gt;1,"Yukon Territory","")&amp;IF('3.Species Information'!BO790&gt;1,",",".")&amp;IF('3.Species Information'!BO790&gt;1,"Northwest Territories","")&amp;IF('3.Species Information'!BP790&gt;1,",",".")&amp;IF('3.Species Information'!BP790&gt;1,"Nunavut","")&amp;IF('3.Species Information'!BQ790&gt;1,",",".")&amp;IF('3.Species Information'!BQ790&gt;1,"Manitoba (Hudson Bay coastal region, Wapusk National Park)","")&amp;IF('3.Species Information'!BR790&gt;1,",",".")&amp;IF('3.Species Information'!BR790&gt;1,"Ontario (Hudson Bay coastal region)","")&amp;IF('3.Species Information'!BS790&gt;1,",",".")&amp;IF('3.Species Information'!BS790&gt;1,"Québec","")&amp;IF('3.Species Information'!BT790&gt;1,",",".")&amp;IF('3.Species Information'!BT790&gt;1,"Newfoundland and Labrador.","")</f>
        <v>.......</v>
      </c>
      <c r="H780" s="11" t="str">
        <f>IF('3.Species Information'!BU790&gt;1,"Canada","")&amp;IF('3.Species Information'!BV790&gt;1,",",".")&amp;IF('3.Species Information'!BV790&gt;1,"United States (Alaska)","")&amp;IF('3.Species Information'!BW790&gt;1,",",".")&amp;IF('3.Species Information'!BW790&gt;1,"Greenland","")&amp;IF('3.Species Information'!BX790&gt;1,",",".")&amp;IF('3.Species Information'!BX790&gt;1,"Scandinavia (including Svalbard)","")&amp;IF('3.Species Information'!BY790&gt;1,",",".")&amp;IF('3.Species Information'!BY790&gt;1,"European Russia","")&amp;IF('3.Species Information'!BZ790&gt;1,",",".")&amp;IF('3.Species Information'!BZ790&gt;1,"Siberian Russia (Europe Border to the Kolyma River)","")&amp;IF('3.Species Information'!CA790&gt;1,",",".")&amp;IF('3.Species Information'!CA790&gt;1,"Far East Russia (east of the Kolyma River).","")</f>
        <v>......</v>
      </c>
      <c r="I780" s="11" t="s">
        <v>860</v>
      </c>
    </row>
    <row r="781" spans="1:9" ht="15">
      <c r="A781" s="8" t="e">
        <f>#REF!</f>
        <v>#REF!</v>
      </c>
      <c r="B781" s="11" t="str">
        <f>IF('3.Species Information'!W791&gt;1,"Arctic polar desert zone (Zone A)","")&amp;IF('3.Species Information'!X791&gt;1,",",".")&amp;IF('3.Species Information'!X791&gt;1," Northern arctic tundra zone (Zone B)","")&amp;IF('3.Species Information'!Y791&gt;1,",",".")&amp;IF('3.Species Information'!Y791&gt;1," Middle arctic tundra zone (Zone C)","")&amp;IF('3.Species Information'!Z791&gt;1,",",".")&amp;IF('3.Species Information'!Z791&gt;1," Southern arctic tundra zone (Zone D)","")&amp;IF('3.Species Information'!AA791&gt;1,",",".")&amp;IF('3.Species Information'!AA791&gt;1," Arctic shrub tundra zone (Zone E).","")</f>
        <v>....</v>
      </c>
      <c r="C781" s="11" t="str">
        <f>IF('3.Species Information'!AC791&gt;1,"Northern Alaska/Yukon","")&amp;IF('3.Species Information'!AD791&gt;1,",",".")&amp;IF('3.Species Information'!AD791&gt;1,"Western Canadian Arctic","")&amp;IF('3.Species Information'!AE791&gt;1,",",".")&amp;IF('3.Species Information'!AE791&gt;1,"Eastern Canadian Arctic","")&amp;IF('3.Species Information'!AF791&gt;1,",",".")&amp;IF('3.Species Information'!AF791&gt;1,"Ellesmere.","")</f>
        <v>...</v>
      </c>
      <c r="D781" s="11" t="str">
        <f>IF('3.Species Information'!AH791&gt;1,"Taiga Plains","")&amp;IF('3.Species Information'!AI791&gt;1,",",".")&amp;IF('3.Species Information'!AI791&gt;1,"Taiga Shield","")&amp;IF('3.Species Information'!AJ791&gt;1,",",".")&amp;IF('3.Species Information'!AJ791&gt;1,"Taiga Cordillera","")&amp;IF('3.Species Information'!AK791&gt;1,",",".")&amp;IF('3.Species Information'!AK791&gt;1,"Hudson Plains","")&amp;IF('3.Species Information'!AL791&gt;1,",",".")&amp;IF('3.Species Information'!AL791&gt;1,"Boreal Plains","")&amp;IF('3.Species Information'!AM791&gt;1,",",".")&amp;IF('3.Species Information'!AM791&gt;1,"Boreal Shield","")&amp;IF('3.Species Information'!AN791&gt;1,",",".")&amp;IF('3.Species Information'!AN791&gt;1,"Boreal Cordillera","")&amp;IF('3.Species Information'!AO791&gt;1,",",".")&amp;IF('3.Species Information'!AO791&gt;1,"Pacific Maritime","")&amp;IF('3.Species Information'!AP791&gt;1,",",".")&amp;IF('3.Species Information'!AP791&gt;1,"Montane Cordillera","")&amp;IF('3.Species Information'!AQ791&gt;1,",",".")&amp;IF('3.Species Information'!AQ791&gt;1,"Prairies","")&amp;IF('3.Species Information'!AR791&gt;1,",",".")&amp;IF('3.Species Information'!AR791&gt;1,"Atlantic Maritime","")&amp;IF('3.Species Information'!AS791&gt;1,",",".")&amp;IF('3.Species Information'!AS791&gt;1,"Mixedwood Plains.","")</f>
        <v>...........</v>
      </c>
      <c r="E781" s="11" t="str">
        <f>IF('3.Species Information'!AU791&gt;1,"Arctic","")&amp;IF('3.Species Information'!AV791&gt;1,",",".")&amp;IF('3.Species Information'!AV791&gt;1,"Alpine","")&amp;IF('3.Species Information'!AW791&gt;1,",",".")&amp;IF('3.Species Information'!AW791&gt;1,"Boreal","")&amp;IF('3.Species Information'!AX791&gt;1,",",".")&amp;IF('3.Species Information'!AX791&gt;1,BB782&amp;”.”,"")</f>
        <v>...</v>
      </c>
      <c r="F781" s="11" t="str">
        <f>IF('3.Species Information'!AZ791&gt;1,"Circumarctic","")&amp;IF('3.Species Information'!BA791&gt;1,",",".")&amp;IF('3.Species Information'!BA791&gt;1,"North American Arctic","")&amp;IF('3.Species Information'!BB791&gt;1,",",".")&amp;IF('3.Species Information'!BB791&gt;1,"Circumboreal","")&amp;IF('3.Species Information'!BC791&gt;1,",",".")&amp;IF('3.Species Information'!BC791&gt;1,"North American Boreal","")&amp;IF('3.Species Information'!BD791&gt;1,",",".")&amp;IF('3.Species Information'!BD791&gt;1,"North American Boreal Cordilleran","")&amp;IF('3.Species Information'!BE791&gt;1,",",".")&amp;IF('3.Species Information'!BE791&gt;1,"North American Temperate Cordilleran","")&amp;IF('3.Species Information'!BF791&gt;1,",",".")&amp;IF('3.Species Information'!BF791&gt;1,"Amphi-Beringian","")&amp;IF('3.Species Information'!BG791&gt;1,",",".")&amp;IF('3.Species Information'!BG791&gt;1,"North American Beringian","")&amp;IF('3.Species Information'!BH791&gt;1,",",".")&amp;IF('3.Species Information'!BH791&gt;1,"Amphi-Atlantic","")&amp;IF('3.Species Information'!BI791&gt;1,",",".")&amp;IF('3.Species Information'!BI791&gt;1,"Bipolar disjunct","")&amp;IF('3.Species Information'!BJ791&gt;1,",",".")&amp;IF('3.Species Information'!BJ791&gt;1,"Cosmopolitan","")&amp;IF('3.Species Information'!BK791&gt;1,",",".")&amp;IF('3.Species Information'!BK791&gt;1,BO782&amp;”.”,"")</f>
        <v>...........</v>
      </c>
      <c r="G781" s="11" t="str">
        <f>IF('3.Species Information'!BM791&gt;1,"Alaska","")&amp;IF('3.Species Information'!BN791&gt;1,",",".")&amp;IF('3.Species Information'!BN791&gt;1,"Yukon Territory","")&amp;IF('3.Species Information'!BO791&gt;1,",",".")&amp;IF('3.Species Information'!BO791&gt;1,"Northwest Territories","")&amp;IF('3.Species Information'!BP791&gt;1,",",".")&amp;IF('3.Species Information'!BP791&gt;1,"Nunavut","")&amp;IF('3.Species Information'!BQ791&gt;1,",",".")&amp;IF('3.Species Information'!BQ791&gt;1,"Manitoba (Hudson Bay coastal region, Wapusk National Park)","")&amp;IF('3.Species Information'!BR791&gt;1,",",".")&amp;IF('3.Species Information'!BR791&gt;1,"Ontario (Hudson Bay coastal region)","")&amp;IF('3.Species Information'!BS791&gt;1,",",".")&amp;IF('3.Species Information'!BS791&gt;1,"Québec","")&amp;IF('3.Species Information'!BT791&gt;1,",",".")&amp;IF('3.Species Information'!BT791&gt;1,"Newfoundland and Labrador.","")</f>
        <v>.......</v>
      </c>
      <c r="H781" s="11" t="str">
        <f>IF('3.Species Information'!BU791&gt;1,"Canada","")&amp;IF('3.Species Information'!BV791&gt;1,",",".")&amp;IF('3.Species Information'!BV791&gt;1,"United States (Alaska)","")&amp;IF('3.Species Information'!BW791&gt;1,",",".")&amp;IF('3.Species Information'!BW791&gt;1,"Greenland","")&amp;IF('3.Species Information'!BX791&gt;1,",",".")&amp;IF('3.Species Information'!BX791&gt;1,"Scandinavia (including Svalbard)","")&amp;IF('3.Species Information'!BY791&gt;1,",",".")&amp;IF('3.Species Information'!BY791&gt;1,"European Russia","")&amp;IF('3.Species Information'!BZ791&gt;1,",",".")&amp;IF('3.Species Information'!BZ791&gt;1,"Siberian Russia (Europe Border to the Kolyma River)","")&amp;IF('3.Species Information'!CA791&gt;1,",",".")&amp;IF('3.Species Information'!CA791&gt;1,"Far East Russia (east of the Kolyma River).","")</f>
        <v>......</v>
      </c>
      <c r="I781" s="11" t="s">
        <v>860</v>
      </c>
    </row>
    <row r="782" spans="1:9" ht="15">
      <c r="A782" s="8" t="e">
        <f>#REF!</f>
        <v>#REF!</v>
      </c>
      <c r="B782" s="11" t="str">
        <f>IF('3.Species Information'!W792&gt;1,"Arctic polar desert zone (Zone A)","")&amp;IF('3.Species Information'!X792&gt;1,",",".")&amp;IF('3.Species Information'!X792&gt;1," Northern arctic tundra zone (Zone B)","")&amp;IF('3.Species Information'!Y792&gt;1,",",".")&amp;IF('3.Species Information'!Y792&gt;1," Middle arctic tundra zone (Zone C)","")&amp;IF('3.Species Information'!Z792&gt;1,",",".")&amp;IF('3.Species Information'!Z792&gt;1," Southern arctic tundra zone (Zone D)","")&amp;IF('3.Species Information'!AA792&gt;1,",",".")&amp;IF('3.Species Information'!AA792&gt;1," Arctic shrub tundra zone (Zone E).","")</f>
        <v>....</v>
      </c>
      <c r="C782" s="11" t="str">
        <f>IF('3.Species Information'!AC792&gt;1,"Northern Alaska/Yukon","")&amp;IF('3.Species Information'!AD792&gt;1,",",".")&amp;IF('3.Species Information'!AD792&gt;1,"Western Canadian Arctic","")&amp;IF('3.Species Information'!AE792&gt;1,",",".")&amp;IF('3.Species Information'!AE792&gt;1,"Eastern Canadian Arctic","")&amp;IF('3.Species Information'!AF792&gt;1,",",".")&amp;IF('3.Species Information'!AF792&gt;1,"Ellesmere.","")</f>
        <v>...</v>
      </c>
      <c r="D782" s="11" t="str">
        <f>IF('3.Species Information'!AH792&gt;1,"Taiga Plains","")&amp;IF('3.Species Information'!AI792&gt;1,",",".")&amp;IF('3.Species Information'!AI792&gt;1,"Taiga Shield","")&amp;IF('3.Species Information'!AJ792&gt;1,",",".")&amp;IF('3.Species Information'!AJ792&gt;1,"Taiga Cordillera","")&amp;IF('3.Species Information'!AK792&gt;1,",",".")&amp;IF('3.Species Information'!AK792&gt;1,"Hudson Plains","")&amp;IF('3.Species Information'!AL792&gt;1,",",".")&amp;IF('3.Species Information'!AL792&gt;1,"Boreal Plains","")&amp;IF('3.Species Information'!AM792&gt;1,",",".")&amp;IF('3.Species Information'!AM792&gt;1,"Boreal Shield","")&amp;IF('3.Species Information'!AN792&gt;1,",",".")&amp;IF('3.Species Information'!AN792&gt;1,"Boreal Cordillera","")&amp;IF('3.Species Information'!AO792&gt;1,",",".")&amp;IF('3.Species Information'!AO792&gt;1,"Pacific Maritime","")&amp;IF('3.Species Information'!AP792&gt;1,",",".")&amp;IF('3.Species Information'!AP792&gt;1,"Montane Cordillera","")&amp;IF('3.Species Information'!AQ792&gt;1,",",".")&amp;IF('3.Species Information'!AQ792&gt;1,"Prairies","")&amp;IF('3.Species Information'!AR792&gt;1,",",".")&amp;IF('3.Species Information'!AR792&gt;1,"Atlantic Maritime","")&amp;IF('3.Species Information'!AS792&gt;1,",",".")&amp;IF('3.Species Information'!AS792&gt;1,"Mixedwood Plains.","")</f>
        <v>...........</v>
      </c>
      <c r="E782" s="11" t="str">
        <f>IF('3.Species Information'!AU792&gt;1,"Arctic","")&amp;IF('3.Species Information'!AV792&gt;1,",",".")&amp;IF('3.Species Information'!AV792&gt;1,"Alpine","")&amp;IF('3.Species Information'!AW792&gt;1,",",".")&amp;IF('3.Species Information'!AW792&gt;1,"Boreal","")&amp;IF('3.Species Information'!AX792&gt;1,",",".")&amp;IF('3.Species Information'!AX792&gt;1,BB783&amp;”.”,"")</f>
        <v>...</v>
      </c>
      <c r="F782" s="11" t="str">
        <f>IF('3.Species Information'!AZ792&gt;1,"Circumarctic","")&amp;IF('3.Species Information'!BA792&gt;1,",",".")&amp;IF('3.Species Information'!BA792&gt;1,"North American Arctic","")&amp;IF('3.Species Information'!BB792&gt;1,",",".")&amp;IF('3.Species Information'!BB792&gt;1,"Circumboreal","")&amp;IF('3.Species Information'!BC792&gt;1,",",".")&amp;IF('3.Species Information'!BC792&gt;1,"North American Boreal","")&amp;IF('3.Species Information'!BD792&gt;1,",",".")&amp;IF('3.Species Information'!BD792&gt;1,"North American Boreal Cordilleran","")&amp;IF('3.Species Information'!BE792&gt;1,",",".")&amp;IF('3.Species Information'!BE792&gt;1,"North American Temperate Cordilleran","")&amp;IF('3.Species Information'!BF792&gt;1,",",".")&amp;IF('3.Species Information'!BF792&gt;1,"Amphi-Beringian","")&amp;IF('3.Species Information'!BG792&gt;1,",",".")&amp;IF('3.Species Information'!BG792&gt;1,"North American Beringian","")&amp;IF('3.Species Information'!BH792&gt;1,",",".")&amp;IF('3.Species Information'!BH792&gt;1,"Amphi-Atlantic","")&amp;IF('3.Species Information'!BI792&gt;1,",",".")&amp;IF('3.Species Information'!BI792&gt;1,"Bipolar disjunct","")&amp;IF('3.Species Information'!BJ792&gt;1,",",".")&amp;IF('3.Species Information'!BJ792&gt;1,"Cosmopolitan","")&amp;IF('3.Species Information'!BK792&gt;1,",",".")&amp;IF('3.Species Information'!BK792&gt;1,BO783&amp;”.”,"")</f>
        <v>...........</v>
      </c>
      <c r="G782" s="11" t="str">
        <f>IF('3.Species Information'!BM792&gt;1,"Alaska","")&amp;IF('3.Species Information'!BN792&gt;1,",",".")&amp;IF('3.Species Information'!BN792&gt;1,"Yukon Territory","")&amp;IF('3.Species Information'!BO792&gt;1,",",".")&amp;IF('3.Species Information'!BO792&gt;1,"Northwest Territories","")&amp;IF('3.Species Information'!BP792&gt;1,",",".")&amp;IF('3.Species Information'!BP792&gt;1,"Nunavut","")&amp;IF('3.Species Information'!BQ792&gt;1,",",".")&amp;IF('3.Species Information'!BQ792&gt;1,"Manitoba (Hudson Bay coastal region, Wapusk National Park)","")&amp;IF('3.Species Information'!BR792&gt;1,",",".")&amp;IF('3.Species Information'!BR792&gt;1,"Ontario (Hudson Bay coastal region)","")&amp;IF('3.Species Information'!BS792&gt;1,",",".")&amp;IF('3.Species Information'!BS792&gt;1,"Québec","")&amp;IF('3.Species Information'!BT792&gt;1,",",".")&amp;IF('3.Species Information'!BT792&gt;1,"Newfoundland and Labrador.","")</f>
        <v>.......</v>
      </c>
      <c r="H782" s="11" t="str">
        <f>IF('3.Species Information'!BU792&gt;1,"Canada","")&amp;IF('3.Species Information'!BV792&gt;1,",",".")&amp;IF('3.Species Information'!BV792&gt;1,"United States (Alaska)","")&amp;IF('3.Species Information'!BW792&gt;1,",",".")&amp;IF('3.Species Information'!BW792&gt;1,"Greenland","")&amp;IF('3.Species Information'!BX792&gt;1,",",".")&amp;IF('3.Species Information'!BX792&gt;1,"Scandinavia (including Svalbard)","")&amp;IF('3.Species Information'!BY792&gt;1,",",".")&amp;IF('3.Species Information'!BY792&gt;1,"European Russia","")&amp;IF('3.Species Information'!BZ792&gt;1,",",".")&amp;IF('3.Species Information'!BZ792&gt;1,"Siberian Russia (Europe Border to the Kolyma River)","")&amp;IF('3.Species Information'!CA792&gt;1,",",".")&amp;IF('3.Species Information'!CA792&gt;1,"Far East Russia (east of the Kolyma River).","")</f>
        <v>......</v>
      </c>
      <c r="I782" s="11" t="s">
        <v>860</v>
      </c>
    </row>
    <row r="783" spans="1:9" ht="15">
      <c r="A783" s="8" t="e">
        <f>#REF!</f>
        <v>#REF!</v>
      </c>
      <c r="B783" s="11" t="str">
        <f>IF('3.Species Information'!W793&gt;1,"Arctic polar desert zone (Zone A)","")&amp;IF('3.Species Information'!X793&gt;1,",",".")&amp;IF('3.Species Information'!X793&gt;1," Northern arctic tundra zone (Zone B)","")&amp;IF('3.Species Information'!Y793&gt;1,",",".")&amp;IF('3.Species Information'!Y793&gt;1," Middle arctic tundra zone (Zone C)","")&amp;IF('3.Species Information'!Z793&gt;1,",",".")&amp;IF('3.Species Information'!Z793&gt;1," Southern arctic tundra zone (Zone D)","")&amp;IF('3.Species Information'!AA793&gt;1,",",".")&amp;IF('3.Species Information'!AA793&gt;1," Arctic shrub tundra zone (Zone E).","")</f>
        <v>....</v>
      </c>
      <c r="C783" s="11" t="str">
        <f>IF('3.Species Information'!AC793&gt;1,"Northern Alaska/Yukon","")&amp;IF('3.Species Information'!AD793&gt;1,",",".")&amp;IF('3.Species Information'!AD793&gt;1,"Western Canadian Arctic","")&amp;IF('3.Species Information'!AE793&gt;1,",",".")&amp;IF('3.Species Information'!AE793&gt;1,"Eastern Canadian Arctic","")&amp;IF('3.Species Information'!AF793&gt;1,",",".")&amp;IF('3.Species Information'!AF793&gt;1,"Ellesmere.","")</f>
        <v>...</v>
      </c>
      <c r="D783" s="11" t="str">
        <f>IF('3.Species Information'!AH793&gt;1,"Taiga Plains","")&amp;IF('3.Species Information'!AI793&gt;1,",",".")&amp;IF('3.Species Information'!AI793&gt;1,"Taiga Shield","")&amp;IF('3.Species Information'!AJ793&gt;1,",",".")&amp;IF('3.Species Information'!AJ793&gt;1,"Taiga Cordillera","")&amp;IF('3.Species Information'!AK793&gt;1,",",".")&amp;IF('3.Species Information'!AK793&gt;1,"Hudson Plains","")&amp;IF('3.Species Information'!AL793&gt;1,",",".")&amp;IF('3.Species Information'!AL793&gt;1,"Boreal Plains","")&amp;IF('3.Species Information'!AM793&gt;1,",",".")&amp;IF('3.Species Information'!AM793&gt;1,"Boreal Shield","")&amp;IF('3.Species Information'!AN793&gt;1,",",".")&amp;IF('3.Species Information'!AN793&gt;1,"Boreal Cordillera","")&amp;IF('3.Species Information'!AO793&gt;1,",",".")&amp;IF('3.Species Information'!AO793&gt;1,"Pacific Maritime","")&amp;IF('3.Species Information'!AP793&gt;1,",",".")&amp;IF('3.Species Information'!AP793&gt;1,"Montane Cordillera","")&amp;IF('3.Species Information'!AQ793&gt;1,",",".")&amp;IF('3.Species Information'!AQ793&gt;1,"Prairies","")&amp;IF('3.Species Information'!AR793&gt;1,",",".")&amp;IF('3.Species Information'!AR793&gt;1,"Atlantic Maritime","")&amp;IF('3.Species Information'!AS793&gt;1,",",".")&amp;IF('3.Species Information'!AS793&gt;1,"Mixedwood Plains.","")</f>
        <v>...........</v>
      </c>
      <c r="E783" s="11" t="str">
        <f>IF('3.Species Information'!AU793&gt;1,"Arctic","")&amp;IF('3.Species Information'!AV793&gt;1,",",".")&amp;IF('3.Species Information'!AV793&gt;1,"Alpine","")&amp;IF('3.Species Information'!AW793&gt;1,",",".")&amp;IF('3.Species Information'!AW793&gt;1,"Boreal","")&amp;IF('3.Species Information'!AX793&gt;1,",",".")&amp;IF('3.Species Information'!AX793&gt;1,BB784&amp;”.”,"")</f>
        <v>...</v>
      </c>
      <c r="F783" s="11" t="str">
        <f>IF('3.Species Information'!AZ793&gt;1,"Circumarctic","")&amp;IF('3.Species Information'!BA793&gt;1,",",".")&amp;IF('3.Species Information'!BA793&gt;1,"North American Arctic","")&amp;IF('3.Species Information'!BB793&gt;1,",",".")&amp;IF('3.Species Information'!BB793&gt;1,"Circumboreal","")&amp;IF('3.Species Information'!BC793&gt;1,",",".")&amp;IF('3.Species Information'!BC793&gt;1,"North American Boreal","")&amp;IF('3.Species Information'!BD793&gt;1,",",".")&amp;IF('3.Species Information'!BD793&gt;1,"North American Boreal Cordilleran","")&amp;IF('3.Species Information'!BE793&gt;1,",",".")&amp;IF('3.Species Information'!BE793&gt;1,"North American Temperate Cordilleran","")&amp;IF('3.Species Information'!BF793&gt;1,",",".")&amp;IF('3.Species Information'!BF793&gt;1,"Amphi-Beringian","")&amp;IF('3.Species Information'!BG793&gt;1,",",".")&amp;IF('3.Species Information'!BG793&gt;1,"North American Beringian","")&amp;IF('3.Species Information'!BH793&gt;1,",",".")&amp;IF('3.Species Information'!BH793&gt;1,"Amphi-Atlantic","")&amp;IF('3.Species Information'!BI793&gt;1,",",".")&amp;IF('3.Species Information'!BI793&gt;1,"Bipolar disjunct","")&amp;IF('3.Species Information'!BJ793&gt;1,",",".")&amp;IF('3.Species Information'!BJ793&gt;1,"Cosmopolitan","")&amp;IF('3.Species Information'!BK793&gt;1,",",".")&amp;IF('3.Species Information'!BK793&gt;1,BO784&amp;”.”,"")</f>
        <v>...........</v>
      </c>
      <c r="G783" s="11" t="str">
        <f>IF('3.Species Information'!BM793&gt;1,"Alaska","")&amp;IF('3.Species Information'!BN793&gt;1,",",".")&amp;IF('3.Species Information'!BN793&gt;1,"Yukon Territory","")&amp;IF('3.Species Information'!BO793&gt;1,",",".")&amp;IF('3.Species Information'!BO793&gt;1,"Northwest Territories","")&amp;IF('3.Species Information'!BP793&gt;1,",",".")&amp;IF('3.Species Information'!BP793&gt;1,"Nunavut","")&amp;IF('3.Species Information'!BQ793&gt;1,",",".")&amp;IF('3.Species Information'!BQ793&gt;1,"Manitoba (Hudson Bay coastal region, Wapusk National Park)","")&amp;IF('3.Species Information'!BR793&gt;1,",",".")&amp;IF('3.Species Information'!BR793&gt;1,"Ontario (Hudson Bay coastal region)","")&amp;IF('3.Species Information'!BS793&gt;1,",",".")&amp;IF('3.Species Information'!BS793&gt;1,"Québec","")&amp;IF('3.Species Information'!BT793&gt;1,",",".")&amp;IF('3.Species Information'!BT793&gt;1,"Newfoundland and Labrador.","")</f>
        <v>.......</v>
      </c>
      <c r="H783" s="11" t="str">
        <f>IF('3.Species Information'!BU793&gt;1,"Canada","")&amp;IF('3.Species Information'!BV793&gt;1,",",".")&amp;IF('3.Species Information'!BV793&gt;1,"United States (Alaska)","")&amp;IF('3.Species Information'!BW793&gt;1,",",".")&amp;IF('3.Species Information'!BW793&gt;1,"Greenland","")&amp;IF('3.Species Information'!BX793&gt;1,",",".")&amp;IF('3.Species Information'!BX793&gt;1,"Scandinavia (including Svalbard)","")&amp;IF('3.Species Information'!BY793&gt;1,",",".")&amp;IF('3.Species Information'!BY793&gt;1,"European Russia","")&amp;IF('3.Species Information'!BZ793&gt;1,",",".")&amp;IF('3.Species Information'!BZ793&gt;1,"Siberian Russia (Europe Border to the Kolyma River)","")&amp;IF('3.Species Information'!CA793&gt;1,",",".")&amp;IF('3.Species Information'!CA793&gt;1,"Far East Russia (east of the Kolyma River).","")</f>
        <v>......</v>
      </c>
      <c r="I783" s="11" t="s">
        <v>860</v>
      </c>
    </row>
    <row r="784" spans="1:9" ht="15">
      <c r="A784" s="8" t="e">
        <f>#REF!</f>
        <v>#REF!</v>
      </c>
      <c r="B784" s="11" t="str">
        <f>IF('3.Species Information'!W794&gt;1,"Arctic polar desert zone (Zone A)","")&amp;IF('3.Species Information'!X794&gt;1,",",".")&amp;IF('3.Species Information'!X794&gt;1," Northern arctic tundra zone (Zone B)","")&amp;IF('3.Species Information'!Y794&gt;1,",",".")&amp;IF('3.Species Information'!Y794&gt;1," Middle arctic tundra zone (Zone C)","")&amp;IF('3.Species Information'!Z794&gt;1,",",".")&amp;IF('3.Species Information'!Z794&gt;1," Southern arctic tundra zone (Zone D)","")&amp;IF('3.Species Information'!AA794&gt;1,",",".")&amp;IF('3.Species Information'!AA794&gt;1," Arctic shrub tundra zone (Zone E).","")</f>
        <v>....</v>
      </c>
      <c r="C784" s="11" t="str">
        <f>IF('3.Species Information'!AC794&gt;1,"Northern Alaska/Yukon","")&amp;IF('3.Species Information'!AD794&gt;1,",",".")&amp;IF('3.Species Information'!AD794&gt;1,"Western Canadian Arctic","")&amp;IF('3.Species Information'!AE794&gt;1,",",".")&amp;IF('3.Species Information'!AE794&gt;1,"Eastern Canadian Arctic","")&amp;IF('3.Species Information'!AF794&gt;1,",",".")&amp;IF('3.Species Information'!AF794&gt;1,"Ellesmere.","")</f>
        <v>...</v>
      </c>
      <c r="D784" s="11" t="str">
        <f>IF('3.Species Information'!AH794&gt;1,"Taiga Plains","")&amp;IF('3.Species Information'!AI794&gt;1,",",".")&amp;IF('3.Species Information'!AI794&gt;1,"Taiga Shield","")&amp;IF('3.Species Information'!AJ794&gt;1,",",".")&amp;IF('3.Species Information'!AJ794&gt;1,"Taiga Cordillera","")&amp;IF('3.Species Information'!AK794&gt;1,",",".")&amp;IF('3.Species Information'!AK794&gt;1,"Hudson Plains","")&amp;IF('3.Species Information'!AL794&gt;1,",",".")&amp;IF('3.Species Information'!AL794&gt;1,"Boreal Plains","")&amp;IF('3.Species Information'!AM794&gt;1,",",".")&amp;IF('3.Species Information'!AM794&gt;1,"Boreal Shield","")&amp;IF('3.Species Information'!AN794&gt;1,",",".")&amp;IF('3.Species Information'!AN794&gt;1,"Boreal Cordillera","")&amp;IF('3.Species Information'!AO794&gt;1,",",".")&amp;IF('3.Species Information'!AO794&gt;1,"Pacific Maritime","")&amp;IF('3.Species Information'!AP794&gt;1,",",".")&amp;IF('3.Species Information'!AP794&gt;1,"Montane Cordillera","")&amp;IF('3.Species Information'!AQ794&gt;1,",",".")&amp;IF('3.Species Information'!AQ794&gt;1,"Prairies","")&amp;IF('3.Species Information'!AR794&gt;1,",",".")&amp;IF('3.Species Information'!AR794&gt;1,"Atlantic Maritime","")&amp;IF('3.Species Information'!AS794&gt;1,",",".")&amp;IF('3.Species Information'!AS794&gt;1,"Mixedwood Plains.","")</f>
        <v>...........</v>
      </c>
      <c r="E784" s="11" t="str">
        <f>IF('3.Species Information'!AU794&gt;1,"Arctic","")&amp;IF('3.Species Information'!AV794&gt;1,",",".")&amp;IF('3.Species Information'!AV794&gt;1,"Alpine","")&amp;IF('3.Species Information'!AW794&gt;1,",",".")&amp;IF('3.Species Information'!AW794&gt;1,"Boreal","")&amp;IF('3.Species Information'!AX794&gt;1,",",".")&amp;IF('3.Species Information'!AX794&gt;1,BB785&amp;”.”,"")</f>
        <v>...</v>
      </c>
      <c r="F784" s="11" t="str">
        <f>IF('3.Species Information'!AZ794&gt;1,"Circumarctic","")&amp;IF('3.Species Information'!BA794&gt;1,",",".")&amp;IF('3.Species Information'!BA794&gt;1,"North American Arctic","")&amp;IF('3.Species Information'!BB794&gt;1,",",".")&amp;IF('3.Species Information'!BB794&gt;1,"Circumboreal","")&amp;IF('3.Species Information'!BC794&gt;1,",",".")&amp;IF('3.Species Information'!BC794&gt;1,"North American Boreal","")&amp;IF('3.Species Information'!BD794&gt;1,",",".")&amp;IF('3.Species Information'!BD794&gt;1,"North American Boreal Cordilleran","")&amp;IF('3.Species Information'!BE794&gt;1,",",".")&amp;IF('3.Species Information'!BE794&gt;1,"North American Temperate Cordilleran","")&amp;IF('3.Species Information'!BF794&gt;1,",",".")&amp;IF('3.Species Information'!BF794&gt;1,"Amphi-Beringian","")&amp;IF('3.Species Information'!BG794&gt;1,",",".")&amp;IF('3.Species Information'!BG794&gt;1,"North American Beringian","")&amp;IF('3.Species Information'!BH794&gt;1,",",".")&amp;IF('3.Species Information'!BH794&gt;1,"Amphi-Atlantic","")&amp;IF('3.Species Information'!BI794&gt;1,",",".")&amp;IF('3.Species Information'!BI794&gt;1,"Bipolar disjunct","")&amp;IF('3.Species Information'!BJ794&gt;1,",",".")&amp;IF('3.Species Information'!BJ794&gt;1,"Cosmopolitan","")&amp;IF('3.Species Information'!BK794&gt;1,",",".")&amp;IF('3.Species Information'!BK794&gt;1,BO785&amp;”.”,"")</f>
        <v>...........</v>
      </c>
      <c r="G784" s="11" t="str">
        <f>IF('3.Species Information'!BM794&gt;1,"Alaska","")&amp;IF('3.Species Information'!BN794&gt;1,",",".")&amp;IF('3.Species Information'!BN794&gt;1,"Yukon Territory","")&amp;IF('3.Species Information'!BO794&gt;1,",",".")&amp;IF('3.Species Information'!BO794&gt;1,"Northwest Territories","")&amp;IF('3.Species Information'!BP794&gt;1,",",".")&amp;IF('3.Species Information'!BP794&gt;1,"Nunavut","")&amp;IF('3.Species Information'!BQ794&gt;1,",",".")&amp;IF('3.Species Information'!BQ794&gt;1,"Manitoba (Hudson Bay coastal region, Wapusk National Park)","")&amp;IF('3.Species Information'!BR794&gt;1,",",".")&amp;IF('3.Species Information'!BR794&gt;1,"Ontario (Hudson Bay coastal region)","")&amp;IF('3.Species Information'!BS794&gt;1,",",".")&amp;IF('3.Species Information'!BS794&gt;1,"Québec","")&amp;IF('3.Species Information'!BT794&gt;1,",",".")&amp;IF('3.Species Information'!BT794&gt;1,"Newfoundland and Labrador.","")</f>
        <v>.......</v>
      </c>
      <c r="H784" s="11" t="str">
        <f>IF('3.Species Information'!BU794&gt;1,"Canada","")&amp;IF('3.Species Information'!BV794&gt;1,",",".")&amp;IF('3.Species Information'!BV794&gt;1,"United States (Alaska)","")&amp;IF('3.Species Information'!BW794&gt;1,",",".")&amp;IF('3.Species Information'!BW794&gt;1,"Greenland","")&amp;IF('3.Species Information'!BX794&gt;1,",",".")&amp;IF('3.Species Information'!BX794&gt;1,"Scandinavia (including Svalbard)","")&amp;IF('3.Species Information'!BY794&gt;1,",",".")&amp;IF('3.Species Information'!BY794&gt;1,"European Russia","")&amp;IF('3.Species Information'!BZ794&gt;1,",",".")&amp;IF('3.Species Information'!BZ794&gt;1,"Siberian Russia (Europe Border to the Kolyma River)","")&amp;IF('3.Species Information'!CA794&gt;1,",",".")&amp;IF('3.Species Information'!CA794&gt;1,"Far East Russia (east of the Kolyma River).","")</f>
        <v>......</v>
      </c>
      <c r="I784" s="11" t="s">
        <v>860</v>
      </c>
    </row>
    <row r="785" spans="1:9" ht="15">
      <c r="A785" s="8" t="e">
        <f>#REF!</f>
        <v>#REF!</v>
      </c>
      <c r="B785" s="11" t="str">
        <f>IF('3.Species Information'!W795&gt;1,"Arctic polar desert zone (Zone A)","")&amp;IF('3.Species Information'!X795&gt;1,",",".")&amp;IF('3.Species Information'!X795&gt;1," Northern arctic tundra zone (Zone B)","")&amp;IF('3.Species Information'!Y795&gt;1,",",".")&amp;IF('3.Species Information'!Y795&gt;1," Middle arctic tundra zone (Zone C)","")&amp;IF('3.Species Information'!Z795&gt;1,",",".")&amp;IF('3.Species Information'!Z795&gt;1," Southern arctic tundra zone (Zone D)","")&amp;IF('3.Species Information'!AA795&gt;1,",",".")&amp;IF('3.Species Information'!AA795&gt;1," Arctic shrub tundra zone (Zone E).","")</f>
        <v>....</v>
      </c>
      <c r="C785" s="11" t="str">
        <f>IF('3.Species Information'!AC795&gt;1,"Northern Alaska/Yukon","")&amp;IF('3.Species Information'!AD795&gt;1,",",".")&amp;IF('3.Species Information'!AD795&gt;1,"Western Canadian Arctic","")&amp;IF('3.Species Information'!AE795&gt;1,",",".")&amp;IF('3.Species Information'!AE795&gt;1,"Eastern Canadian Arctic","")&amp;IF('3.Species Information'!AF795&gt;1,",",".")&amp;IF('3.Species Information'!AF795&gt;1,"Ellesmere.","")</f>
        <v>...</v>
      </c>
      <c r="D785" s="11" t="str">
        <f>IF('3.Species Information'!AH795&gt;1,"Taiga Plains","")&amp;IF('3.Species Information'!AI795&gt;1,",",".")&amp;IF('3.Species Information'!AI795&gt;1,"Taiga Shield","")&amp;IF('3.Species Information'!AJ795&gt;1,",",".")&amp;IF('3.Species Information'!AJ795&gt;1,"Taiga Cordillera","")&amp;IF('3.Species Information'!AK795&gt;1,",",".")&amp;IF('3.Species Information'!AK795&gt;1,"Hudson Plains","")&amp;IF('3.Species Information'!AL795&gt;1,",",".")&amp;IF('3.Species Information'!AL795&gt;1,"Boreal Plains","")&amp;IF('3.Species Information'!AM795&gt;1,",",".")&amp;IF('3.Species Information'!AM795&gt;1,"Boreal Shield","")&amp;IF('3.Species Information'!AN795&gt;1,",",".")&amp;IF('3.Species Information'!AN795&gt;1,"Boreal Cordillera","")&amp;IF('3.Species Information'!AO795&gt;1,",",".")&amp;IF('3.Species Information'!AO795&gt;1,"Pacific Maritime","")&amp;IF('3.Species Information'!AP795&gt;1,",",".")&amp;IF('3.Species Information'!AP795&gt;1,"Montane Cordillera","")&amp;IF('3.Species Information'!AQ795&gt;1,",",".")&amp;IF('3.Species Information'!AQ795&gt;1,"Prairies","")&amp;IF('3.Species Information'!AR795&gt;1,",",".")&amp;IF('3.Species Information'!AR795&gt;1,"Atlantic Maritime","")&amp;IF('3.Species Information'!AS795&gt;1,",",".")&amp;IF('3.Species Information'!AS795&gt;1,"Mixedwood Plains.","")</f>
        <v>...........</v>
      </c>
      <c r="E785" s="11" t="str">
        <f>IF('3.Species Information'!AU795&gt;1,"Arctic","")&amp;IF('3.Species Information'!AV795&gt;1,",",".")&amp;IF('3.Species Information'!AV795&gt;1,"Alpine","")&amp;IF('3.Species Information'!AW795&gt;1,",",".")&amp;IF('3.Species Information'!AW795&gt;1,"Boreal","")&amp;IF('3.Species Information'!AX795&gt;1,",",".")&amp;IF('3.Species Information'!AX795&gt;1,BB786&amp;”.”,"")</f>
        <v>...</v>
      </c>
      <c r="F785" s="11" t="str">
        <f>IF('3.Species Information'!AZ795&gt;1,"Circumarctic","")&amp;IF('3.Species Information'!BA795&gt;1,",",".")&amp;IF('3.Species Information'!BA795&gt;1,"North American Arctic","")&amp;IF('3.Species Information'!BB795&gt;1,",",".")&amp;IF('3.Species Information'!BB795&gt;1,"Circumboreal","")&amp;IF('3.Species Information'!BC795&gt;1,",",".")&amp;IF('3.Species Information'!BC795&gt;1,"North American Boreal","")&amp;IF('3.Species Information'!BD795&gt;1,",",".")&amp;IF('3.Species Information'!BD795&gt;1,"North American Boreal Cordilleran","")&amp;IF('3.Species Information'!BE795&gt;1,",",".")&amp;IF('3.Species Information'!BE795&gt;1,"North American Temperate Cordilleran","")&amp;IF('3.Species Information'!BF795&gt;1,",",".")&amp;IF('3.Species Information'!BF795&gt;1,"Amphi-Beringian","")&amp;IF('3.Species Information'!BG795&gt;1,",",".")&amp;IF('3.Species Information'!BG795&gt;1,"North American Beringian","")&amp;IF('3.Species Information'!BH795&gt;1,",",".")&amp;IF('3.Species Information'!BH795&gt;1,"Amphi-Atlantic","")&amp;IF('3.Species Information'!BI795&gt;1,",",".")&amp;IF('3.Species Information'!BI795&gt;1,"Bipolar disjunct","")&amp;IF('3.Species Information'!BJ795&gt;1,",",".")&amp;IF('3.Species Information'!BJ795&gt;1,"Cosmopolitan","")&amp;IF('3.Species Information'!BK795&gt;1,",",".")&amp;IF('3.Species Information'!BK795&gt;1,BO786&amp;”.”,"")</f>
        <v>...........</v>
      </c>
      <c r="G785" s="11" t="str">
        <f>IF('3.Species Information'!BM795&gt;1,"Alaska","")&amp;IF('3.Species Information'!BN795&gt;1,",",".")&amp;IF('3.Species Information'!BN795&gt;1,"Yukon Territory","")&amp;IF('3.Species Information'!BO795&gt;1,",",".")&amp;IF('3.Species Information'!BO795&gt;1,"Northwest Territories","")&amp;IF('3.Species Information'!BP795&gt;1,",",".")&amp;IF('3.Species Information'!BP795&gt;1,"Nunavut","")&amp;IF('3.Species Information'!BQ795&gt;1,",",".")&amp;IF('3.Species Information'!BQ795&gt;1,"Manitoba (Hudson Bay coastal region, Wapusk National Park)","")&amp;IF('3.Species Information'!BR795&gt;1,",",".")&amp;IF('3.Species Information'!BR795&gt;1,"Ontario (Hudson Bay coastal region)","")&amp;IF('3.Species Information'!BS795&gt;1,",",".")&amp;IF('3.Species Information'!BS795&gt;1,"Québec","")&amp;IF('3.Species Information'!BT795&gt;1,",",".")&amp;IF('3.Species Information'!BT795&gt;1,"Newfoundland and Labrador.","")</f>
        <v>.......</v>
      </c>
      <c r="H785" s="11" t="str">
        <f>IF('3.Species Information'!BU795&gt;1,"Canada","")&amp;IF('3.Species Information'!BV795&gt;1,",",".")&amp;IF('3.Species Information'!BV795&gt;1,"United States (Alaska)","")&amp;IF('3.Species Information'!BW795&gt;1,",",".")&amp;IF('3.Species Information'!BW795&gt;1,"Greenland","")&amp;IF('3.Species Information'!BX795&gt;1,",",".")&amp;IF('3.Species Information'!BX795&gt;1,"Scandinavia (including Svalbard)","")&amp;IF('3.Species Information'!BY795&gt;1,",",".")&amp;IF('3.Species Information'!BY795&gt;1,"European Russia","")&amp;IF('3.Species Information'!BZ795&gt;1,",",".")&amp;IF('3.Species Information'!BZ795&gt;1,"Siberian Russia (Europe Border to the Kolyma River)","")&amp;IF('3.Species Information'!CA795&gt;1,",",".")&amp;IF('3.Species Information'!CA795&gt;1,"Far East Russia (east of the Kolyma River).","")</f>
        <v>......</v>
      </c>
      <c r="I785" s="11" t="s">
        <v>860</v>
      </c>
    </row>
    <row r="786" spans="1:9" ht="15">
      <c r="A786" s="8" t="e">
        <f>#REF!</f>
        <v>#REF!</v>
      </c>
      <c r="B786" s="11" t="str">
        <f>IF('3.Species Information'!W796&gt;1,"Arctic polar desert zone (Zone A)","")&amp;IF('3.Species Information'!X796&gt;1,",",".")&amp;IF('3.Species Information'!X796&gt;1," Northern arctic tundra zone (Zone B)","")&amp;IF('3.Species Information'!Y796&gt;1,",",".")&amp;IF('3.Species Information'!Y796&gt;1," Middle arctic tundra zone (Zone C)","")&amp;IF('3.Species Information'!Z796&gt;1,",",".")&amp;IF('3.Species Information'!Z796&gt;1," Southern arctic tundra zone (Zone D)","")&amp;IF('3.Species Information'!AA796&gt;1,",",".")&amp;IF('3.Species Information'!AA796&gt;1," Arctic shrub tundra zone (Zone E).","")</f>
        <v>....</v>
      </c>
      <c r="C786" s="11" t="str">
        <f>IF('3.Species Information'!AC796&gt;1,"Northern Alaska/Yukon","")&amp;IF('3.Species Information'!AD796&gt;1,",",".")&amp;IF('3.Species Information'!AD796&gt;1,"Western Canadian Arctic","")&amp;IF('3.Species Information'!AE796&gt;1,",",".")&amp;IF('3.Species Information'!AE796&gt;1,"Eastern Canadian Arctic","")&amp;IF('3.Species Information'!AF796&gt;1,",",".")&amp;IF('3.Species Information'!AF796&gt;1,"Ellesmere.","")</f>
        <v>...</v>
      </c>
      <c r="D786" s="11" t="str">
        <f>IF('3.Species Information'!AH796&gt;1,"Taiga Plains","")&amp;IF('3.Species Information'!AI796&gt;1,",",".")&amp;IF('3.Species Information'!AI796&gt;1,"Taiga Shield","")&amp;IF('3.Species Information'!AJ796&gt;1,",",".")&amp;IF('3.Species Information'!AJ796&gt;1,"Taiga Cordillera","")&amp;IF('3.Species Information'!AK796&gt;1,",",".")&amp;IF('3.Species Information'!AK796&gt;1,"Hudson Plains","")&amp;IF('3.Species Information'!AL796&gt;1,",",".")&amp;IF('3.Species Information'!AL796&gt;1,"Boreal Plains","")&amp;IF('3.Species Information'!AM796&gt;1,",",".")&amp;IF('3.Species Information'!AM796&gt;1,"Boreal Shield","")&amp;IF('3.Species Information'!AN796&gt;1,",",".")&amp;IF('3.Species Information'!AN796&gt;1,"Boreal Cordillera","")&amp;IF('3.Species Information'!AO796&gt;1,",",".")&amp;IF('3.Species Information'!AO796&gt;1,"Pacific Maritime","")&amp;IF('3.Species Information'!AP796&gt;1,",",".")&amp;IF('3.Species Information'!AP796&gt;1,"Montane Cordillera","")&amp;IF('3.Species Information'!AQ796&gt;1,",",".")&amp;IF('3.Species Information'!AQ796&gt;1,"Prairies","")&amp;IF('3.Species Information'!AR796&gt;1,",",".")&amp;IF('3.Species Information'!AR796&gt;1,"Atlantic Maritime","")&amp;IF('3.Species Information'!AS796&gt;1,",",".")&amp;IF('3.Species Information'!AS796&gt;1,"Mixedwood Plains.","")</f>
        <v>...........</v>
      </c>
      <c r="E786" s="11" t="str">
        <f>IF('3.Species Information'!AU796&gt;1,"Arctic","")&amp;IF('3.Species Information'!AV796&gt;1,",",".")&amp;IF('3.Species Information'!AV796&gt;1,"Alpine","")&amp;IF('3.Species Information'!AW796&gt;1,",",".")&amp;IF('3.Species Information'!AW796&gt;1,"Boreal","")&amp;IF('3.Species Information'!AX796&gt;1,",",".")&amp;IF('3.Species Information'!AX796&gt;1,BB787&amp;”.”,"")</f>
        <v>...</v>
      </c>
      <c r="F786" s="11" t="str">
        <f>IF('3.Species Information'!AZ796&gt;1,"Circumarctic","")&amp;IF('3.Species Information'!BA796&gt;1,",",".")&amp;IF('3.Species Information'!BA796&gt;1,"North American Arctic","")&amp;IF('3.Species Information'!BB796&gt;1,",",".")&amp;IF('3.Species Information'!BB796&gt;1,"Circumboreal","")&amp;IF('3.Species Information'!BC796&gt;1,",",".")&amp;IF('3.Species Information'!BC796&gt;1,"North American Boreal","")&amp;IF('3.Species Information'!BD796&gt;1,",",".")&amp;IF('3.Species Information'!BD796&gt;1,"North American Boreal Cordilleran","")&amp;IF('3.Species Information'!BE796&gt;1,",",".")&amp;IF('3.Species Information'!BE796&gt;1,"North American Temperate Cordilleran","")&amp;IF('3.Species Information'!BF796&gt;1,",",".")&amp;IF('3.Species Information'!BF796&gt;1,"Amphi-Beringian","")&amp;IF('3.Species Information'!BG796&gt;1,",",".")&amp;IF('3.Species Information'!BG796&gt;1,"North American Beringian","")&amp;IF('3.Species Information'!BH796&gt;1,",",".")&amp;IF('3.Species Information'!BH796&gt;1,"Amphi-Atlantic","")&amp;IF('3.Species Information'!BI796&gt;1,",",".")&amp;IF('3.Species Information'!BI796&gt;1,"Bipolar disjunct","")&amp;IF('3.Species Information'!BJ796&gt;1,",",".")&amp;IF('3.Species Information'!BJ796&gt;1,"Cosmopolitan","")&amp;IF('3.Species Information'!BK796&gt;1,",",".")&amp;IF('3.Species Information'!BK796&gt;1,BO787&amp;”.”,"")</f>
        <v>...........</v>
      </c>
      <c r="G786" s="11" t="str">
        <f>IF('3.Species Information'!BM796&gt;1,"Alaska","")&amp;IF('3.Species Information'!BN796&gt;1,",",".")&amp;IF('3.Species Information'!BN796&gt;1,"Yukon Territory","")&amp;IF('3.Species Information'!BO796&gt;1,",",".")&amp;IF('3.Species Information'!BO796&gt;1,"Northwest Territories","")&amp;IF('3.Species Information'!BP796&gt;1,",",".")&amp;IF('3.Species Information'!BP796&gt;1,"Nunavut","")&amp;IF('3.Species Information'!BQ796&gt;1,",",".")&amp;IF('3.Species Information'!BQ796&gt;1,"Manitoba (Hudson Bay coastal region, Wapusk National Park)","")&amp;IF('3.Species Information'!BR796&gt;1,",",".")&amp;IF('3.Species Information'!BR796&gt;1,"Ontario (Hudson Bay coastal region)","")&amp;IF('3.Species Information'!BS796&gt;1,",",".")&amp;IF('3.Species Information'!BS796&gt;1,"Québec","")&amp;IF('3.Species Information'!BT796&gt;1,",",".")&amp;IF('3.Species Information'!BT796&gt;1,"Newfoundland and Labrador.","")</f>
        <v>.......</v>
      </c>
      <c r="H786" s="11" t="str">
        <f>IF('3.Species Information'!BU796&gt;1,"Canada","")&amp;IF('3.Species Information'!BV796&gt;1,",",".")&amp;IF('3.Species Information'!BV796&gt;1,"United States (Alaska)","")&amp;IF('3.Species Information'!BW796&gt;1,",",".")&amp;IF('3.Species Information'!BW796&gt;1,"Greenland","")&amp;IF('3.Species Information'!BX796&gt;1,",",".")&amp;IF('3.Species Information'!BX796&gt;1,"Scandinavia (including Svalbard)","")&amp;IF('3.Species Information'!BY796&gt;1,",",".")&amp;IF('3.Species Information'!BY796&gt;1,"European Russia","")&amp;IF('3.Species Information'!BZ796&gt;1,",",".")&amp;IF('3.Species Information'!BZ796&gt;1,"Siberian Russia (Europe Border to the Kolyma River)","")&amp;IF('3.Species Information'!CA796&gt;1,",",".")&amp;IF('3.Species Information'!CA796&gt;1,"Far East Russia (east of the Kolyma River).","")</f>
        <v>......</v>
      </c>
      <c r="I786" s="11" t="s">
        <v>860</v>
      </c>
    </row>
    <row r="787" spans="1:9" ht="15">
      <c r="A787" s="8" t="e">
        <f>#REF!</f>
        <v>#REF!</v>
      </c>
      <c r="B787" s="11" t="str">
        <f>IF('3.Species Information'!W797&gt;1,"Arctic polar desert zone (Zone A)","")&amp;IF('3.Species Information'!X797&gt;1,",",".")&amp;IF('3.Species Information'!X797&gt;1," Northern arctic tundra zone (Zone B)","")&amp;IF('3.Species Information'!Y797&gt;1,",",".")&amp;IF('3.Species Information'!Y797&gt;1," Middle arctic tundra zone (Zone C)","")&amp;IF('3.Species Information'!Z797&gt;1,",",".")&amp;IF('3.Species Information'!Z797&gt;1," Southern arctic tundra zone (Zone D)","")&amp;IF('3.Species Information'!AA797&gt;1,",",".")&amp;IF('3.Species Information'!AA797&gt;1," Arctic shrub tundra zone (Zone E).","")</f>
        <v>....</v>
      </c>
      <c r="C787" s="11" t="str">
        <f>IF('3.Species Information'!AC797&gt;1,"Northern Alaska/Yukon","")&amp;IF('3.Species Information'!AD797&gt;1,",",".")&amp;IF('3.Species Information'!AD797&gt;1,"Western Canadian Arctic","")&amp;IF('3.Species Information'!AE797&gt;1,",",".")&amp;IF('3.Species Information'!AE797&gt;1,"Eastern Canadian Arctic","")&amp;IF('3.Species Information'!AF797&gt;1,",",".")&amp;IF('3.Species Information'!AF797&gt;1,"Ellesmere.","")</f>
        <v>...</v>
      </c>
      <c r="D787" s="11" t="str">
        <f>IF('3.Species Information'!AH797&gt;1,"Taiga Plains","")&amp;IF('3.Species Information'!AI797&gt;1,",",".")&amp;IF('3.Species Information'!AI797&gt;1,"Taiga Shield","")&amp;IF('3.Species Information'!AJ797&gt;1,",",".")&amp;IF('3.Species Information'!AJ797&gt;1,"Taiga Cordillera","")&amp;IF('3.Species Information'!AK797&gt;1,",",".")&amp;IF('3.Species Information'!AK797&gt;1,"Hudson Plains","")&amp;IF('3.Species Information'!AL797&gt;1,",",".")&amp;IF('3.Species Information'!AL797&gt;1,"Boreal Plains","")&amp;IF('3.Species Information'!AM797&gt;1,",",".")&amp;IF('3.Species Information'!AM797&gt;1,"Boreal Shield","")&amp;IF('3.Species Information'!AN797&gt;1,",",".")&amp;IF('3.Species Information'!AN797&gt;1,"Boreal Cordillera","")&amp;IF('3.Species Information'!AO797&gt;1,",",".")&amp;IF('3.Species Information'!AO797&gt;1,"Pacific Maritime","")&amp;IF('3.Species Information'!AP797&gt;1,",",".")&amp;IF('3.Species Information'!AP797&gt;1,"Montane Cordillera","")&amp;IF('3.Species Information'!AQ797&gt;1,",",".")&amp;IF('3.Species Information'!AQ797&gt;1,"Prairies","")&amp;IF('3.Species Information'!AR797&gt;1,",",".")&amp;IF('3.Species Information'!AR797&gt;1,"Atlantic Maritime","")&amp;IF('3.Species Information'!AS797&gt;1,",",".")&amp;IF('3.Species Information'!AS797&gt;1,"Mixedwood Plains.","")</f>
        <v>...........</v>
      </c>
      <c r="E787" s="11" t="str">
        <f>IF('3.Species Information'!AU797&gt;1,"Arctic","")&amp;IF('3.Species Information'!AV797&gt;1,",",".")&amp;IF('3.Species Information'!AV797&gt;1,"Alpine","")&amp;IF('3.Species Information'!AW797&gt;1,",",".")&amp;IF('3.Species Information'!AW797&gt;1,"Boreal","")&amp;IF('3.Species Information'!AX797&gt;1,",",".")&amp;IF('3.Species Information'!AX797&gt;1,BB788&amp;”.”,"")</f>
        <v>...</v>
      </c>
      <c r="F787" s="11" t="str">
        <f>IF('3.Species Information'!AZ797&gt;1,"Circumarctic","")&amp;IF('3.Species Information'!BA797&gt;1,",",".")&amp;IF('3.Species Information'!BA797&gt;1,"North American Arctic","")&amp;IF('3.Species Information'!BB797&gt;1,",",".")&amp;IF('3.Species Information'!BB797&gt;1,"Circumboreal","")&amp;IF('3.Species Information'!BC797&gt;1,",",".")&amp;IF('3.Species Information'!BC797&gt;1,"North American Boreal","")&amp;IF('3.Species Information'!BD797&gt;1,",",".")&amp;IF('3.Species Information'!BD797&gt;1,"North American Boreal Cordilleran","")&amp;IF('3.Species Information'!BE797&gt;1,",",".")&amp;IF('3.Species Information'!BE797&gt;1,"North American Temperate Cordilleran","")&amp;IF('3.Species Information'!BF797&gt;1,",",".")&amp;IF('3.Species Information'!BF797&gt;1,"Amphi-Beringian","")&amp;IF('3.Species Information'!BG797&gt;1,",",".")&amp;IF('3.Species Information'!BG797&gt;1,"North American Beringian","")&amp;IF('3.Species Information'!BH797&gt;1,",",".")&amp;IF('3.Species Information'!BH797&gt;1,"Amphi-Atlantic","")&amp;IF('3.Species Information'!BI797&gt;1,",",".")&amp;IF('3.Species Information'!BI797&gt;1,"Bipolar disjunct","")&amp;IF('3.Species Information'!BJ797&gt;1,",",".")&amp;IF('3.Species Information'!BJ797&gt;1,"Cosmopolitan","")&amp;IF('3.Species Information'!BK797&gt;1,",",".")&amp;IF('3.Species Information'!BK797&gt;1,BO788&amp;”.”,"")</f>
        <v>...........</v>
      </c>
      <c r="G787" s="11" t="str">
        <f>IF('3.Species Information'!BM797&gt;1,"Alaska","")&amp;IF('3.Species Information'!BN797&gt;1,",",".")&amp;IF('3.Species Information'!BN797&gt;1,"Yukon Territory","")&amp;IF('3.Species Information'!BO797&gt;1,",",".")&amp;IF('3.Species Information'!BO797&gt;1,"Northwest Territories","")&amp;IF('3.Species Information'!BP797&gt;1,",",".")&amp;IF('3.Species Information'!BP797&gt;1,"Nunavut","")&amp;IF('3.Species Information'!BQ797&gt;1,",",".")&amp;IF('3.Species Information'!BQ797&gt;1,"Manitoba (Hudson Bay coastal region, Wapusk National Park)","")&amp;IF('3.Species Information'!BR797&gt;1,",",".")&amp;IF('3.Species Information'!BR797&gt;1,"Ontario (Hudson Bay coastal region)","")&amp;IF('3.Species Information'!BS797&gt;1,",",".")&amp;IF('3.Species Information'!BS797&gt;1,"Québec","")&amp;IF('3.Species Information'!BT797&gt;1,",",".")&amp;IF('3.Species Information'!BT797&gt;1,"Newfoundland and Labrador.","")</f>
        <v>.......</v>
      </c>
      <c r="H787" s="11" t="str">
        <f>IF('3.Species Information'!BU797&gt;1,"Canada","")&amp;IF('3.Species Information'!BV797&gt;1,",",".")&amp;IF('3.Species Information'!BV797&gt;1,"United States (Alaska)","")&amp;IF('3.Species Information'!BW797&gt;1,",",".")&amp;IF('3.Species Information'!BW797&gt;1,"Greenland","")&amp;IF('3.Species Information'!BX797&gt;1,",",".")&amp;IF('3.Species Information'!BX797&gt;1,"Scandinavia (including Svalbard)","")&amp;IF('3.Species Information'!BY797&gt;1,",",".")&amp;IF('3.Species Information'!BY797&gt;1,"European Russia","")&amp;IF('3.Species Information'!BZ797&gt;1,",",".")&amp;IF('3.Species Information'!BZ797&gt;1,"Siberian Russia (Europe Border to the Kolyma River)","")&amp;IF('3.Species Information'!CA797&gt;1,",",".")&amp;IF('3.Species Information'!CA797&gt;1,"Far East Russia (east of the Kolyma River).","")</f>
        <v>......</v>
      </c>
      <c r="I787" s="11" t="s">
        <v>860</v>
      </c>
    </row>
    <row r="788" spans="1:9" ht="15">
      <c r="A788" s="8" t="e">
        <f>#REF!</f>
        <v>#REF!</v>
      </c>
      <c r="B788" s="11" t="str">
        <f>IF('3.Species Information'!W798&gt;1,"Arctic polar desert zone (Zone A)","")&amp;IF('3.Species Information'!X798&gt;1,",",".")&amp;IF('3.Species Information'!X798&gt;1," Northern arctic tundra zone (Zone B)","")&amp;IF('3.Species Information'!Y798&gt;1,",",".")&amp;IF('3.Species Information'!Y798&gt;1," Middle arctic tundra zone (Zone C)","")&amp;IF('3.Species Information'!Z798&gt;1,",",".")&amp;IF('3.Species Information'!Z798&gt;1," Southern arctic tundra zone (Zone D)","")&amp;IF('3.Species Information'!AA798&gt;1,",",".")&amp;IF('3.Species Information'!AA798&gt;1," Arctic shrub tundra zone (Zone E).","")</f>
        <v>....</v>
      </c>
      <c r="C788" s="11" t="str">
        <f>IF('3.Species Information'!AC798&gt;1,"Northern Alaska/Yukon","")&amp;IF('3.Species Information'!AD798&gt;1,",",".")&amp;IF('3.Species Information'!AD798&gt;1,"Western Canadian Arctic","")&amp;IF('3.Species Information'!AE798&gt;1,",",".")&amp;IF('3.Species Information'!AE798&gt;1,"Eastern Canadian Arctic","")&amp;IF('3.Species Information'!AF798&gt;1,",",".")&amp;IF('3.Species Information'!AF798&gt;1,"Ellesmere.","")</f>
        <v>...</v>
      </c>
      <c r="D788" s="11" t="str">
        <f>IF('3.Species Information'!AH798&gt;1,"Taiga Plains","")&amp;IF('3.Species Information'!AI798&gt;1,",",".")&amp;IF('3.Species Information'!AI798&gt;1,"Taiga Shield","")&amp;IF('3.Species Information'!AJ798&gt;1,",",".")&amp;IF('3.Species Information'!AJ798&gt;1,"Taiga Cordillera","")&amp;IF('3.Species Information'!AK798&gt;1,",",".")&amp;IF('3.Species Information'!AK798&gt;1,"Hudson Plains","")&amp;IF('3.Species Information'!AL798&gt;1,",",".")&amp;IF('3.Species Information'!AL798&gt;1,"Boreal Plains","")&amp;IF('3.Species Information'!AM798&gt;1,",",".")&amp;IF('3.Species Information'!AM798&gt;1,"Boreal Shield","")&amp;IF('3.Species Information'!AN798&gt;1,",",".")&amp;IF('3.Species Information'!AN798&gt;1,"Boreal Cordillera","")&amp;IF('3.Species Information'!AO798&gt;1,",",".")&amp;IF('3.Species Information'!AO798&gt;1,"Pacific Maritime","")&amp;IF('3.Species Information'!AP798&gt;1,",",".")&amp;IF('3.Species Information'!AP798&gt;1,"Montane Cordillera","")&amp;IF('3.Species Information'!AQ798&gt;1,",",".")&amp;IF('3.Species Information'!AQ798&gt;1,"Prairies","")&amp;IF('3.Species Information'!AR798&gt;1,",",".")&amp;IF('3.Species Information'!AR798&gt;1,"Atlantic Maritime","")&amp;IF('3.Species Information'!AS798&gt;1,",",".")&amp;IF('3.Species Information'!AS798&gt;1,"Mixedwood Plains.","")</f>
        <v>...........</v>
      </c>
      <c r="E788" s="11" t="str">
        <f>IF('3.Species Information'!AU798&gt;1,"Arctic","")&amp;IF('3.Species Information'!AV798&gt;1,",",".")&amp;IF('3.Species Information'!AV798&gt;1,"Alpine","")&amp;IF('3.Species Information'!AW798&gt;1,",",".")&amp;IF('3.Species Information'!AW798&gt;1,"Boreal","")&amp;IF('3.Species Information'!AX798&gt;1,",",".")&amp;IF('3.Species Information'!AX798&gt;1,BB789&amp;”.”,"")</f>
        <v>...</v>
      </c>
      <c r="F788" s="11" t="str">
        <f>IF('3.Species Information'!AZ798&gt;1,"Circumarctic","")&amp;IF('3.Species Information'!BA798&gt;1,",",".")&amp;IF('3.Species Information'!BA798&gt;1,"North American Arctic","")&amp;IF('3.Species Information'!BB798&gt;1,",",".")&amp;IF('3.Species Information'!BB798&gt;1,"Circumboreal","")&amp;IF('3.Species Information'!BC798&gt;1,",",".")&amp;IF('3.Species Information'!BC798&gt;1,"North American Boreal","")&amp;IF('3.Species Information'!BD798&gt;1,",",".")&amp;IF('3.Species Information'!BD798&gt;1,"North American Boreal Cordilleran","")&amp;IF('3.Species Information'!BE798&gt;1,",",".")&amp;IF('3.Species Information'!BE798&gt;1,"North American Temperate Cordilleran","")&amp;IF('3.Species Information'!BF798&gt;1,",",".")&amp;IF('3.Species Information'!BF798&gt;1,"Amphi-Beringian","")&amp;IF('3.Species Information'!BG798&gt;1,",",".")&amp;IF('3.Species Information'!BG798&gt;1,"North American Beringian","")&amp;IF('3.Species Information'!BH798&gt;1,",",".")&amp;IF('3.Species Information'!BH798&gt;1,"Amphi-Atlantic","")&amp;IF('3.Species Information'!BI798&gt;1,",",".")&amp;IF('3.Species Information'!BI798&gt;1,"Bipolar disjunct","")&amp;IF('3.Species Information'!BJ798&gt;1,",",".")&amp;IF('3.Species Information'!BJ798&gt;1,"Cosmopolitan","")&amp;IF('3.Species Information'!BK798&gt;1,",",".")&amp;IF('3.Species Information'!BK798&gt;1,BO789&amp;”.”,"")</f>
        <v>...........</v>
      </c>
      <c r="G788" s="11" t="str">
        <f>IF('3.Species Information'!BM798&gt;1,"Alaska","")&amp;IF('3.Species Information'!BN798&gt;1,",",".")&amp;IF('3.Species Information'!BN798&gt;1,"Yukon Territory","")&amp;IF('3.Species Information'!BO798&gt;1,",",".")&amp;IF('3.Species Information'!BO798&gt;1,"Northwest Territories","")&amp;IF('3.Species Information'!BP798&gt;1,",",".")&amp;IF('3.Species Information'!BP798&gt;1,"Nunavut","")&amp;IF('3.Species Information'!BQ798&gt;1,",",".")&amp;IF('3.Species Information'!BQ798&gt;1,"Manitoba (Hudson Bay coastal region, Wapusk National Park)","")&amp;IF('3.Species Information'!BR798&gt;1,",",".")&amp;IF('3.Species Information'!BR798&gt;1,"Ontario (Hudson Bay coastal region)","")&amp;IF('3.Species Information'!BS798&gt;1,",",".")&amp;IF('3.Species Information'!BS798&gt;1,"Québec","")&amp;IF('3.Species Information'!BT798&gt;1,",",".")&amp;IF('3.Species Information'!BT798&gt;1,"Newfoundland and Labrador.","")</f>
        <v>.......</v>
      </c>
      <c r="H788" s="11" t="str">
        <f>IF('3.Species Information'!BU798&gt;1,"Canada","")&amp;IF('3.Species Information'!BV798&gt;1,",",".")&amp;IF('3.Species Information'!BV798&gt;1,"United States (Alaska)","")&amp;IF('3.Species Information'!BW798&gt;1,",",".")&amp;IF('3.Species Information'!BW798&gt;1,"Greenland","")&amp;IF('3.Species Information'!BX798&gt;1,",",".")&amp;IF('3.Species Information'!BX798&gt;1,"Scandinavia (including Svalbard)","")&amp;IF('3.Species Information'!BY798&gt;1,",",".")&amp;IF('3.Species Information'!BY798&gt;1,"European Russia","")&amp;IF('3.Species Information'!BZ798&gt;1,",",".")&amp;IF('3.Species Information'!BZ798&gt;1,"Siberian Russia (Europe Border to the Kolyma River)","")&amp;IF('3.Species Information'!CA798&gt;1,",",".")&amp;IF('3.Species Information'!CA798&gt;1,"Far East Russia (east of the Kolyma River).","")</f>
        <v>......</v>
      </c>
      <c r="I788" s="11" t="s">
        <v>860</v>
      </c>
    </row>
    <row r="789" spans="1:9" ht="15">
      <c r="A789" s="8" t="e">
        <f>#REF!</f>
        <v>#REF!</v>
      </c>
      <c r="B789" s="11" t="str">
        <f>IF('3.Species Information'!W799&gt;1,"Arctic polar desert zone (Zone A)","")&amp;IF('3.Species Information'!X799&gt;1,",",".")&amp;IF('3.Species Information'!X799&gt;1," Northern arctic tundra zone (Zone B)","")&amp;IF('3.Species Information'!Y799&gt;1,",",".")&amp;IF('3.Species Information'!Y799&gt;1," Middle arctic tundra zone (Zone C)","")&amp;IF('3.Species Information'!Z799&gt;1,",",".")&amp;IF('3.Species Information'!Z799&gt;1," Southern arctic tundra zone (Zone D)","")&amp;IF('3.Species Information'!AA799&gt;1,",",".")&amp;IF('3.Species Information'!AA799&gt;1," Arctic shrub tundra zone (Zone E).","")</f>
        <v>....</v>
      </c>
      <c r="C789" s="11" t="str">
        <f>IF('3.Species Information'!AC799&gt;1,"Northern Alaska/Yukon","")&amp;IF('3.Species Information'!AD799&gt;1,",",".")&amp;IF('3.Species Information'!AD799&gt;1,"Western Canadian Arctic","")&amp;IF('3.Species Information'!AE799&gt;1,",",".")&amp;IF('3.Species Information'!AE799&gt;1,"Eastern Canadian Arctic","")&amp;IF('3.Species Information'!AF799&gt;1,",",".")&amp;IF('3.Species Information'!AF799&gt;1,"Ellesmere.","")</f>
        <v>...</v>
      </c>
      <c r="D789" s="11" t="str">
        <f>IF('3.Species Information'!AH799&gt;1,"Taiga Plains","")&amp;IF('3.Species Information'!AI799&gt;1,",",".")&amp;IF('3.Species Information'!AI799&gt;1,"Taiga Shield","")&amp;IF('3.Species Information'!AJ799&gt;1,",",".")&amp;IF('3.Species Information'!AJ799&gt;1,"Taiga Cordillera","")&amp;IF('3.Species Information'!AK799&gt;1,",",".")&amp;IF('3.Species Information'!AK799&gt;1,"Hudson Plains","")&amp;IF('3.Species Information'!AL799&gt;1,",",".")&amp;IF('3.Species Information'!AL799&gt;1,"Boreal Plains","")&amp;IF('3.Species Information'!AM799&gt;1,",",".")&amp;IF('3.Species Information'!AM799&gt;1,"Boreal Shield","")&amp;IF('3.Species Information'!AN799&gt;1,",",".")&amp;IF('3.Species Information'!AN799&gt;1,"Boreal Cordillera","")&amp;IF('3.Species Information'!AO799&gt;1,",",".")&amp;IF('3.Species Information'!AO799&gt;1,"Pacific Maritime","")&amp;IF('3.Species Information'!AP799&gt;1,",",".")&amp;IF('3.Species Information'!AP799&gt;1,"Montane Cordillera","")&amp;IF('3.Species Information'!AQ799&gt;1,",",".")&amp;IF('3.Species Information'!AQ799&gt;1,"Prairies","")&amp;IF('3.Species Information'!AR799&gt;1,",",".")&amp;IF('3.Species Information'!AR799&gt;1,"Atlantic Maritime","")&amp;IF('3.Species Information'!AS799&gt;1,",",".")&amp;IF('3.Species Information'!AS799&gt;1,"Mixedwood Plains.","")</f>
        <v>...........</v>
      </c>
      <c r="E789" s="11" t="str">
        <f>IF('3.Species Information'!AU799&gt;1,"Arctic","")&amp;IF('3.Species Information'!AV799&gt;1,",",".")&amp;IF('3.Species Information'!AV799&gt;1,"Alpine","")&amp;IF('3.Species Information'!AW799&gt;1,",",".")&amp;IF('3.Species Information'!AW799&gt;1,"Boreal","")&amp;IF('3.Species Information'!AX799&gt;1,",",".")&amp;IF('3.Species Information'!AX799&gt;1,BB790&amp;”.”,"")</f>
        <v>...</v>
      </c>
      <c r="F789" s="11" t="str">
        <f>IF('3.Species Information'!AZ799&gt;1,"Circumarctic","")&amp;IF('3.Species Information'!BA799&gt;1,",",".")&amp;IF('3.Species Information'!BA799&gt;1,"North American Arctic","")&amp;IF('3.Species Information'!BB799&gt;1,",",".")&amp;IF('3.Species Information'!BB799&gt;1,"Circumboreal","")&amp;IF('3.Species Information'!BC799&gt;1,",",".")&amp;IF('3.Species Information'!BC799&gt;1,"North American Boreal","")&amp;IF('3.Species Information'!BD799&gt;1,",",".")&amp;IF('3.Species Information'!BD799&gt;1,"North American Boreal Cordilleran","")&amp;IF('3.Species Information'!BE799&gt;1,",",".")&amp;IF('3.Species Information'!BE799&gt;1,"North American Temperate Cordilleran","")&amp;IF('3.Species Information'!BF799&gt;1,",",".")&amp;IF('3.Species Information'!BF799&gt;1,"Amphi-Beringian","")&amp;IF('3.Species Information'!BG799&gt;1,",",".")&amp;IF('3.Species Information'!BG799&gt;1,"North American Beringian","")&amp;IF('3.Species Information'!BH799&gt;1,",",".")&amp;IF('3.Species Information'!BH799&gt;1,"Amphi-Atlantic","")&amp;IF('3.Species Information'!BI799&gt;1,",",".")&amp;IF('3.Species Information'!BI799&gt;1,"Bipolar disjunct","")&amp;IF('3.Species Information'!BJ799&gt;1,",",".")&amp;IF('3.Species Information'!BJ799&gt;1,"Cosmopolitan","")&amp;IF('3.Species Information'!BK799&gt;1,",",".")&amp;IF('3.Species Information'!BK799&gt;1,BO790&amp;”.”,"")</f>
        <v>...........</v>
      </c>
      <c r="G789" s="11" t="str">
        <f>IF('3.Species Information'!BM799&gt;1,"Alaska","")&amp;IF('3.Species Information'!BN799&gt;1,",",".")&amp;IF('3.Species Information'!BN799&gt;1,"Yukon Territory","")&amp;IF('3.Species Information'!BO799&gt;1,",",".")&amp;IF('3.Species Information'!BO799&gt;1,"Northwest Territories","")&amp;IF('3.Species Information'!BP799&gt;1,",",".")&amp;IF('3.Species Information'!BP799&gt;1,"Nunavut","")&amp;IF('3.Species Information'!BQ799&gt;1,",",".")&amp;IF('3.Species Information'!BQ799&gt;1,"Manitoba (Hudson Bay coastal region, Wapusk National Park)","")&amp;IF('3.Species Information'!BR799&gt;1,",",".")&amp;IF('3.Species Information'!BR799&gt;1,"Ontario (Hudson Bay coastal region)","")&amp;IF('3.Species Information'!BS799&gt;1,",",".")&amp;IF('3.Species Information'!BS799&gt;1,"Québec","")&amp;IF('3.Species Information'!BT799&gt;1,",",".")&amp;IF('3.Species Information'!BT799&gt;1,"Newfoundland and Labrador.","")</f>
        <v>.......</v>
      </c>
      <c r="H789" s="11" t="str">
        <f>IF('3.Species Information'!BU799&gt;1,"Canada","")&amp;IF('3.Species Information'!BV799&gt;1,",",".")&amp;IF('3.Species Information'!BV799&gt;1,"United States (Alaska)","")&amp;IF('3.Species Information'!BW799&gt;1,",",".")&amp;IF('3.Species Information'!BW799&gt;1,"Greenland","")&amp;IF('3.Species Information'!BX799&gt;1,",",".")&amp;IF('3.Species Information'!BX799&gt;1,"Scandinavia (including Svalbard)","")&amp;IF('3.Species Information'!BY799&gt;1,",",".")&amp;IF('3.Species Information'!BY799&gt;1,"European Russia","")&amp;IF('3.Species Information'!BZ799&gt;1,",",".")&amp;IF('3.Species Information'!BZ799&gt;1,"Siberian Russia (Europe Border to the Kolyma River)","")&amp;IF('3.Species Information'!CA799&gt;1,",",".")&amp;IF('3.Species Information'!CA799&gt;1,"Far East Russia (east of the Kolyma River).","")</f>
        <v>......</v>
      </c>
      <c r="I789" s="11" t="s">
        <v>860</v>
      </c>
    </row>
    <row r="790" spans="1:9" ht="15">
      <c r="A790" s="8" t="e">
        <f>#REF!</f>
        <v>#REF!</v>
      </c>
      <c r="B790" s="11" t="str">
        <f>IF('3.Species Information'!W800&gt;1,"Arctic polar desert zone (Zone A)","")&amp;IF('3.Species Information'!X800&gt;1,",",".")&amp;IF('3.Species Information'!X800&gt;1," Northern arctic tundra zone (Zone B)","")&amp;IF('3.Species Information'!Y800&gt;1,",",".")&amp;IF('3.Species Information'!Y800&gt;1," Middle arctic tundra zone (Zone C)","")&amp;IF('3.Species Information'!Z800&gt;1,",",".")&amp;IF('3.Species Information'!Z800&gt;1," Southern arctic tundra zone (Zone D)","")&amp;IF('3.Species Information'!AA800&gt;1,",",".")&amp;IF('3.Species Information'!AA800&gt;1," Arctic shrub tundra zone (Zone E).","")</f>
        <v>....</v>
      </c>
      <c r="C790" s="11" t="str">
        <f>IF('3.Species Information'!AC800&gt;1,"Northern Alaska/Yukon","")&amp;IF('3.Species Information'!AD800&gt;1,",",".")&amp;IF('3.Species Information'!AD800&gt;1,"Western Canadian Arctic","")&amp;IF('3.Species Information'!AE800&gt;1,",",".")&amp;IF('3.Species Information'!AE800&gt;1,"Eastern Canadian Arctic","")&amp;IF('3.Species Information'!AF800&gt;1,",",".")&amp;IF('3.Species Information'!AF800&gt;1,"Ellesmere.","")</f>
        <v>...</v>
      </c>
      <c r="D790" s="11" t="str">
        <f>IF('3.Species Information'!AH800&gt;1,"Taiga Plains","")&amp;IF('3.Species Information'!AI800&gt;1,",",".")&amp;IF('3.Species Information'!AI800&gt;1,"Taiga Shield","")&amp;IF('3.Species Information'!AJ800&gt;1,",",".")&amp;IF('3.Species Information'!AJ800&gt;1,"Taiga Cordillera","")&amp;IF('3.Species Information'!AK800&gt;1,",",".")&amp;IF('3.Species Information'!AK800&gt;1,"Hudson Plains","")&amp;IF('3.Species Information'!AL800&gt;1,",",".")&amp;IF('3.Species Information'!AL800&gt;1,"Boreal Plains","")&amp;IF('3.Species Information'!AM800&gt;1,",",".")&amp;IF('3.Species Information'!AM800&gt;1,"Boreal Shield","")&amp;IF('3.Species Information'!AN800&gt;1,",",".")&amp;IF('3.Species Information'!AN800&gt;1,"Boreal Cordillera","")&amp;IF('3.Species Information'!AO800&gt;1,",",".")&amp;IF('3.Species Information'!AO800&gt;1,"Pacific Maritime","")&amp;IF('3.Species Information'!AP800&gt;1,",",".")&amp;IF('3.Species Information'!AP800&gt;1,"Montane Cordillera","")&amp;IF('3.Species Information'!AQ800&gt;1,",",".")&amp;IF('3.Species Information'!AQ800&gt;1,"Prairies","")&amp;IF('3.Species Information'!AR800&gt;1,",",".")&amp;IF('3.Species Information'!AR800&gt;1,"Atlantic Maritime","")&amp;IF('3.Species Information'!AS800&gt;1,",",".")&amp;IF('3.Species Information'!AS800&gt;1,"Mixedwood Plains.","")</f>
        <v>...........</v>
      </c>
      <c r="E790" s="11" t="str">
        <f>IF('3.Species Information'!AU800&gt;1,"Arctic","")&amp;IF('3.Species Information'!AV800&gt;1,",",".")&amp;IF('3.Species Information'!AV800&gt;1,"Alpine","")&amp;IF('3.Species Information'!AW800&gt;1,",",".")&amp;IF('3.Species Information'!AW800&gt;1,"Boreal","")&amp;IF('3.Species Information'!AX800&gt;1,",",".")&amp;IF('3.Species Information'!AX800&gt;1,BB791&amp;”.”,"")</f>
        <v>...</v>
      </c>
      <c r="F790" s="11" t="str">
        <f>IF('3.Species Information'!AZ800&gt;1,"Circumarctic","")&amp;IF('3.Species Information'!BA800&gt;1,",",".")&amp;IF('3.Species Information'!BA800&gt;1,"North American Arctic","")&amp;IF('3.Species Information'!BB800&gt;1,",",".")&amp;IF('3.Species Information'!BB800&gt;1,"Circumboreal","")&amp;IF('3.Species Information'!BC800&gt;1,",",".")&amp;IF('3.Species Information'!BC800&gt;1,"North American Boreal","")&amp;IF('3.Species Information'!BD800&gt;1,",",".")&amp;IF('3.Species Information'!BD800&gt;1,"North American Boreal Cordilleran","")&amp;IF('3.Species Information'!BE800&gt;1,",",".")&amp;IF('3.Species Information'!BE800&gt;1,"North American Temperate Cordilleran","")&amp;IF('3.Species Information'!BF800&gt;1,",",".")&amp;IF('3.Species Information'!BF800&gt;1,"Amphi-Beringian","")&amp;IF('3.Species Information'!BG800&gt;1,",",".")&amp;IF('3.Species Information'!BG800&gt;1,"North American Beringian","")&amp;IF('3.Species Information'!BH800&gt;1,",",".")&amp;IF('3.Species Information'!BH800&gt;1,"Amphi-Atlantic","")&amp;IF('3.Species Information'!BI800&gt;1,",",".")&amp;IF('3.Species Information'!BI800&gt;1,"Bipolar disjunct","")&amp;IF('3.Species Information'!BJ800&gt;1,",",".")&amp;IF('3.Species Information'!BJ800&gt;1,"Cosmopolitan","")&amp;IF('3.Species Information'!BK800&gt;1,",",".")&amp;IF('3.Species Information'!BK800&gt;1,BO791&amp;”.”,"")</f>
        <v>...........</v>
      </c>
      <c r="G790" s="11" t="str">
        <f>IF('3.Species Information'!BM800&gt;1,"Alaska","")&amp;IF('3.Species Information'!BN800&gt;1,",",".")&amp;IF('3.Species Information'!BN800&gt;1,"Yukon Territory","")&amp;IF('3.Species Information'!BO800&gt;1,",",".")&amp;IF('3.Species Information'!BO800&gt;1,"Northwest Territories","")&amp;IF('3.Species Information'!BP800&gt;1,",",".")&amp;IF('3.Species Information'!BP800&gt;1,"Nunavut","")&amp;IF('3.Species Information'!BQ800&gt;1,",",".")&amp;IF('3.Species Information'!BQ800&gt;1,"Manitoba (Hudson Bay coastal region, Wapusk National Park)","")&amp;IF('3.Species Information'!BR800&gt;1,",",".")&amp;IF('3.Species Information'!BR800&gt;1,"Ontario (Hudson Bay coastal region)","")&amp;IF('3.Species Information'!BS800&gt;1,",",".")&amp;IF('3.Species Information'!BS800&gt;1,"Québec","")&amp;IF('3.Species Information'!BT800&gt;1,",",".")&amp;IF('3.Species Information'!BT800&gt;1,"Newfoundland and Labrador.","")</f>
        <v>.......</v>
      </c>
      <c r="H790" s="11" t="str">
        <f>IF('3.Species Information'!BU800&gt;1,"Canada","")&amp;IF('3.Species Information'!BV800&gt;1,",",".")&amp;IF('3.Species Information'!BV800&gt;1,"United States (Alaska)","")&amp;IF('3.Species Information'!BW800&gt;1,",",".")&amp;IF('3.Species Information'!BW800&gt;1,"Greenland","")&amp;IF('3.Species Information'!BX800&gt;1,",",".")&amp;IF('3.Species Information'!BX800&gt;1,"Scandinavia (including Svalbard)","")&amp;IF('3.Species Information'!BY800&gt;1,",",".")&amp;IF('3.Species Information'!BY800&gt;1,"European Russia","")&amp;IF('3.Species Information'!BZ800&gt;1,",",".")&amp;IF('3.Species Information'!BZ800&gt;1,"Siberian Russia (Europe Border to the Kolyma River)","")&amp;IF('3.Species Information'!CA800&gt;1,",",".")&amp;IF('3.Species Information'!CA800&gt;1,"Far East Russia (east of the Kolyma River).","")</f>
        <v>......</v>
      </c>
      <c r="I790" s="11" t="s">
        <v>860</v>
      </c>
    </row>
    <row r="791" spans="1:9" ht="15">
      <c r="A791" s="8" t="e">
        <f>#REF!</f>
        <v>#REF!</v>
      </c>
      <c r="B791" s="11" t="str">
        <f>IF('3.Species Information'!W801&gt;1,"Arctic polar desert zone (Zone A)","")&amp;IF('3.Species Information'!X801&gt;1,",",".")&amp;IF('3.Species Information'!X801&gt;1," Northern arctic tundra zone (Zone B)","")&amp;IF('3.Species Information'!Y801&gt;1,",",".")&amp;IF('3.Species Information'!Y801&gt;1," Middle arctic tundra zone (Zone C)","")&amp;IF('3.Species Information'!Z801&gt;1,",",".")&amp;IF('3.Species Information'!Z801&gt;1," Southern arctic tundra zone (Zone D)","")&amp;IF('3.Species Information'!AA801&gt;1,",",".")&amp;IF('3.Species Information'!AA801&gt;1," Arctic shrub tundra zone (Zone E).","")</f>
        <v>....</v>
      </c>
      <c r="C791" s="11" t="str">
        <f>IF('3.Species Information'!AC801&gt;1,"Northern Alaska/Yukon","")&amp;IF('3.Species Information'!AD801&gt;1,",",".")&amp;IF('3.Species Information'!AD801&gt;1,"Western Canadian Arctic","")&amp;IF('3.Species Information'!AE801&gt;1,",",".")&amp;IF('3.Species Information'!AE801&gt;1,"Eastern Canadian Arctic","")&amp;IF('3.Species Information'!AF801&gt;1,",",".")&amp;IF('3.Species Information'!AF801&gt;1,"Ellesmere.","")</f>
        <v>...</v>
      </c>
      <c r="D791" s="11" t="str">
        <f>IF('3.Species Information'!AH801&gt;1,"Taiga Plains","")&amp;IF('3.Species Information'!AI801&gt;1,",",".")&amp;IF('3.Species Information'!AI801&gt;1,"Taiga Shield","")&amp;IF('3.Species Information'!AJ801&gt;1,",",".")&amp;IF('3.Species Information'!AJ801&gt;1,"Taiga Cordillera","")&amp;IF('3.Species Information'!AK801&gt;1,",",".")&amp;IF('3.Species Information'!AK801&gt;1,"Hudson Plains","")&amp;IF('3.Species Information'!AL801&gt;1,",",".")&amp;IF('3.Species Information'!AL801&gt;1,"Boreal Plains","")&amp;IF('3.Species Information'!AM801&gt;1,",",".")&amp;IF('3.Species Information'!AM801&gt;1,"Boreal Shield","")&amp;IF('3.Species Information'!AN801&gt;1,",",".")&amp;IF('3.Species Information'!AN801&gt;1,"Boreal Cordillera","")&amp;IF('3.Species Information'!AO801&gt;1,",",".")&amp;IF('3.Species Information'!AO801&gt;1,"Pacific Maritime","")&amp;IF('3.Species Information'!AP801&gt;1,",",".")&amp;IF('3.Species Information'!AP801&gt;1,"Montane Cordillera","")&amp;IF('3.Species Information'!AQ801&gt;1,",",".")&amp;IF('3.Species Information'!AQ801&gt;1,"Prairies","")&amp;IF('3.Species Information'!AR801&gt;1,",",".")&amp;IF('3.Species Information'!AR801&gt;1,"Atlantic Maritime","")&amp;IF('3.Species Information'!AS801&gt;1,",",".")&amp;IF('3.Species Information'!AS801&gt;1,"Mixedwood Plains.","")</f>
        <v>...........</v>
      </c>
      <c r="E791" s="11" t="str">
        <f>IF('3.Species Information'!AU801&gt;1,"Arctic","")&amp;IF('3.Species Information'!AV801&gt;1,",",".")&amp;IF('3.Species Information'!AV801&gt;1,"Alpine","")&amp;IF('3.Species Information'!AW801&gt;1,",",".")&amp;IF('3.Species Information'!AW801&gt;1,"Boreal","")&amp;IF('3.Species Information'!AX801&gt;1,",",".")&amp;IF('3.Species Information'!AX801&gt;1,BB792&amp;”.”,"")</f>
        <v>...</v>
      </c>
      <c r="F791" s="11" t="str">
        <f>IF('3.Species Information'!AZ801&gt;1,"Circumarctic","")&amp;IF('3.Species Information'!BA801&gt;1,",",".")&amp;IF('3.Species Information'!BA801&gt;1,"North American Arctic","")&amp;IF('3.Species Information'!BB801&gt;1,",",".")&amp;IF('3.Species Information'!BB801&gt;1,"Circumboreal","")&amp;IF('3.Species Information'!BC801&gt;1,",",".")&amp;IF('3.Species Information'!BC801&gt;1,"North American Boreal","")&amp;IF('3.Species Information'!BD801&gt;1,",",".")&amp;IF('3.Species Information'!BD801&gt;1,"North American Boreal Cordilleran","")&amp;IF('3.Species Information'!BE801&gt;1,",",".")&amp;IF('3.Species Information'!BE801&gt;1,"North American Temperate Cordilleran","")&amp;IF('3.Species Information'!BF801&gt;1,",",".")&amp;IF('3.Species Information'!BF801&gt;1,"Amphi-Beringian","")&amp;IF('3.Species Information'!BG801&gt;1,",",".")&amp;IF('3.Species Information'!BG801&gt;1,"North American Beringian","")&amp;IF('3.Species Information'!BH801&gt;1,",",".")&amp;IF('3.Species Information'!BH801&gt;1,"Amphi-Atlantic","")&amp;IF('3.Species Information'!BI801&gt;1,",",".")&amp;IF('3.Species Information'!BI801&gt;1,"Bipolar disjunct","")&amp;IF('3.Species Information'!BJ801&gt;1,",",".")&amp;IF('3.Species Information'!BJ801&gt;1,"Cosmopolitan","")&amp;IF('3.Species Information'!BK801&gt;1,",",".")&amp;IF('3.Species Information'!BK801&gt;1,BO792&amp;”.”,"")</f>
        <v>...........</v>
      </c>
      <c r="G791" s="11" t="str">
        <f>IF('3.Species Information'!BM801&gt;1,"Alaska","")&amp;IF('3.Species Information'!BN801&gt;1,",",".")&amp;IF('3.Species Information'!BN801&gt;1,"Yukon Territory","")&amp;IF('3.Species Information'!BO801&gt;1,",",".")&amp;IF('3.Species Information'!BO801&gt;1,"Northwest Territories","")&amp;IF('3.Species Information'!BP801&gt;1,",",".")&amp;IF('3.Species Information'!BP801&gt;1,"Nunavut","")&amp;IF('3.Species Information'!BQ801&gt;1,",",".")&amp;IF('3.Species Information'!BQ801&gt;1,"Manitoba (Hudson Bay coastal region, Wapusk National Park)","")&amp;IF('3.Species Information'!BR801&gt;1,",",".")&amp;IF('3.Species Information'!BR801&gt;1,"Ontario (Hudson Bay coastal region)","")&amp;IF('3.Species Information'!BS801&gt;1,",",".")&amp;IF('3.Species Information'!BS801&gt;1,"Québec","")&amp;IF('3.Species Information'!BT801&gt;1,",",".")&amp;IF('3.Species Information'!BT801&gt;1,"Newfoundland and Labrador.","")</f>
        <v>.......</v>
      </c>
      <c r="H791" s="11" t="str">
        <f>IF('3.Species Information'!BU801&gt;1,"Canada","")&amp;IF('3.Species Information'!BV801&gt;1,",",".")&amp;IF('3.Species Information'!BV801&gt;1,"United States (Alaska)","")&amp;IF('3.Species Information'!BW801&gt;1,",",".")&amp;IF('3.Species Information'!BW801&gt;1,"Greenland","")&amp;IF('3.Species Information'!BX801&gt;1,",",".")&amp;IF('3.Species Information'!BX801&gt;1,"Scandinavia (including Svalbard)","")&amp;IF('3.Species Information'!BY801&gt;1,",",".")&amp;IF('3.Species Information'!BY801&gt;1,"European Russia","")&amp;IF('3.Species Information'!BZ801&gt;1,",",".")&amp;IF('3.Species Information'!BZ801&gt;1,"Siberian Russia (Europe Border to the Kolyma River)","")&amp;IF('3.Species Information'!CA801&gt;1,",",".")&amp;IF('3.Species Information'!CA801&gt;1,"Far East Russia (east of the Kolyma River).","")</f>
        <v>......</v>
      </c>
      <c r="I791" s="11" t="s">
        <v>860</v>
      </c>
    </row>
    <row r="792" spans="1:9" ht="15">
      <c r="A792" s="8" t="e">
        <f>#REF!</f>
        <v>#REF!</v>
      </c>
      <c r="B792" s="11" t="str">
        <f>IF('3.Species Information'!W802&gt;1,"Arctic polar desert zone (Zone A)","")&amp;IF('3.Species Information'!X802&gt;1,",",".")&amp;IF('3.Species Information'!X802&gt;1," Northern arctic tundra zone (Zone B)","")&amp;IF('3.Species Information'!Y802&gt;1,",",".")&amp;IF('3.Species Information'!Y802&gt;1," Middle arctic tundra zone (Zone C)","")&amp;IF('3.Species Information'!Z802&gt;1,",",".")&amp;IF('3.Species Information'!Z802&gt;1," Southern arctic tundra zone (Zone D)","")&amp;IF('3.Species Information'!AA802&gt;1,",",".")&amp;IF('3.Species Information'!AA802&gt;1," Arctic shrub tundra zone (Zone E).","")</f>
        <v>....</v>
      </c>
      <c r="C792" s="11" t="str">
        <f>IF('3.Species Information'!AC802&gt;1,"Northern Alaska/Yukon","")&amp;IF('3.Species Information'!AD802&gt;1,",",".")&amp;IF('3.Species Information'!AD802&gt;1,"Western Canadian Arctic","")&amp;IF('3.Species Information'!AE802&gt;1,",",".")&amp;IF('3.Species Information'!AE802&gt;1,"Eastern Canadian Arctic","")&amp;IF('3.Species Information'!AF802&gt;1,",",".")&amp;IF('3.Species Information'!AF802&gt;1,"Ellesmere.","")</f>
        <v>...</v>
      </c>
      <c r="D792" s="11" t="str">
        <f>IF('3.Species Information'!AH802&gt;1,"Taiga Plains","")&amp;IF('3.Species Information'!AI802&gt;1,",",".")&amp;IF('3.Species Information'!AI802&gt;1,"Taiga Shield","")&amp;IF('3.Species Information'!AJ802&gt;1,",",".")&amp;IF('3.Species Information'!AJ802&gt;1,"Taiga Cordillera","")&amp;IF('3.Species Information'!AK802&gt;1,",",".")&amp;IF('3.Species Information'!AK802&gt;1,"Hudson Plains","")&amp;IF('3.Species Information'!AL802&gt;1,",",".")&amp;IF('3.Species Information'!AL802&gt;1,"Boreal Plains","")&amp;IF('3.Species Information'!AM802&gt;1,",",".")&amp;IF('3.Species Information'!AM802&gt;1,"Boreal Shield","")&amp;IF('3.Species Information'!AN802&gt;1,",",".")&amp;IF('3.Species Information'!AN802&gt;1,"Boreal Cordillera","")&amp;IF('3.Species Information'!AO802&gt;1,",",".")&amp;IF('3.Species Information'!AO802&gt;1,"Pacific Maritime","")&amp;IF('3.Species Information'!AP802&gt;1,",",".")&amp;IF('3.Species Information'!AP802&gt;1,"Montane Cordillera","")&amp;IF('3.Species Information'!AQ802&gt;1,",",".")&amp;IF('3.Species Information'!AQ802&gt;1,"Prairies","")&amp;IF('3.Species Information'!AR802&gt;1,",",".")&amp;IF('3.Species Information'!AR802&gt;1,"Atlantic Maritime","")&amp;IF('3.Species Information'!AS802&gt;1,",",".")&amp;IF('3.Species Information'!AS802&gt;1,"Mixedwood Plains.","")</f>
        <v>...........</v>
      </c>
      <c r="E792" s="11" t="str">
        <f>IF('3.Species Information'!AU802&gt;1,"Arctic","")&amp;IF('3.Species Information'!AV802&gt;1,",",".")&amp;IF('3.Species Information'!AV802&gt;1,"Alpine","")&amp;IF('3.Species Information'!AW802&gt;1,",",".")&amp;IF('3.Species Information'!AW802&gt;1,"Boreal","")&amp;IF('3.Species Information'!AX802&gt;1,",",".")&amp;IF('3.Species Information'!AX802&gt;1,BB793&amp;”.”,"")</f>
        <v>...</v>
      </c>
      <c r="F792" s="11" t="str">
        <f>IF('3.Species Information'!AZ802&gt;1,"Circumarctic","")&amp;IF('3.Species Information'!BA802&gt;1,",",".")&amp;IF('3.Species Information'!BA802&gt;1,"North American Arctic","")&amp;IF('3.Species Information'!BB802&gt;1,",",".")&amp;IF('3.Species Information'!BB802&gt;1,"Circumboreal","")&amp;IF('3.Species Information'!BC802&gt;1,",",".")&amp;IF('3.Species Information'!BC802&gt;1,"North American Boreal","")&amp;IF('3.Species Information'!BD802&gt;1,",",".")&amp;IF('3.Species Information'!BD802&gt;1,"North American Boreal Cordilleran","")&amp;IF('3.Species Information'!BE802&gt;1,",",".")&amp;IF('3.Species Information'!BE802&gt;1,"North American Temperate Cordilleran","")&amp;IF('3.Species Information'!BF802&gt;1,",",".")&amp;IF('3.Species Information'!BF802&gt;1,"Amphi-Beringian","")&amp;IF('3.Species Information'!BG802&gt;1,",",".")&amp;IF('3.Species Information'!BG802&gt;1,"North American Beringian","")&amp;IF('3.Species Information'!BH802&gt;1,",",".")&amp;IF('3.Species Information'!BH802&gt;1,"Amphi-Atlantic","")&amp;IF('3.Species Information'!BI802&gt;1,",",".")&amp;IF('3.Species Information'!BI802&gt;1,"Bipolar disjunct","")&amp;IF('3.Species Information'!BJ802&gt;1,",",".")&amp;IF('3.Species Information'!BJ802&gt;1,"Cosmopolitan","")&amp;IF('3.Species Information'!BK802&gt;1,",",".")&amp;IF('3.Species Information'!BK802&gt;1,BO793&amp;”.”,"")</f>
        <v>...........</v>
      </c>
      <c r="G792" s="11" t="str">
        <f>IF('3.Species Information'!BM802&gt;1,"Alaska","")&amp;IF('3.Species Information'!BN802&gt;1,",",".")&amp;IF('3.Species Information'!BN802&gt;1,"Yukon Territory","")&amp;IF('3.Species Information'!BO802&gt;1,",",".")&amp;IF('3.Species Information'!BO802&gt;1,"Northwest Territories","")&amp;IF('3.Species Information'!BP802&gt;1,",",".")&amp;IF('3.Species Information'!BP802&gt;1,"Nunavut","")&amp;IF('3.Species Information'!BQ802&gt;1,",",".")&amp;IF('3.Species Information'!BQ802&gt;1,"Manitoba (Hudson Bay coastal region, Wapusk National Park)","")&amp;IF('3.Species Information'!BR802&gt;1,",",".")&amp;IF('3.Species Information'!BR802&gt;1,"Ontario (Hudson Bay coastal region)","")&amp;IF('3.Species Information'!BS802&gt;1,",",".")&amp;IF('3.Species Information'!BS802&gt;1,"Québec","")&amp;IF('3.Species Information'!BT802&gt;1,",",".")&amp;IF('3.Species Information'!BT802&gt;1,"Newfoundland and Labrador.","")</f>
        <v>.......</v>
      </c>
      <c r="H792" s="11" t="str">
        <f>IF('3.Species Information'!BU802&gt;1,"Canada","")&amp;IF('3.Species Information'!BV802&gt;1,",",".")&amp;IF('3.Species Information'!BV802&gt;1,"United States (Alaska)","")&amp;IF('3.Species Information'!BW802&gt;1,",",".")&amp;IF('3.Species Information'!BW802&gt;1,"Greenland","")&amp;IF('3.Species Information'!BX802&gt;1,",",".")&amp;IF('3.Species Information'!BX802&gt;1,"Scandinavia (including Svalbard)","")&amp;IF('3.Species Information'!BY802&gt;1,",",".")&amp;IF('3.Species Information'!BY802&gt;1,"European Russia","")&amp;IF('3.Species Information'!BZ802&gt;1,",",".")&amp;IF('3.Species Information'!BZ802&gt;1,"Siberian Russia (Europe Border to the Kolyma River)","")&amp;IF('3.Species Information'!CA802&gt;1,",",".")&amp;IF('3.Species Information'!CA802&gt;1,"Far East Russia (east of the Kolyma River).","")</f>
        <v>......</v>
      </c>
      <c r="I792" s="11" t="s">
        <v>860</v>
      </c>
    </row>
    <row r="793" spans="1:9" ht="15">
      <c r="A793" s="8" t="e">
        <f>#REF!</f>
        <v>#REF!</v>
      </c>
      <c r="B793" s="11" t="str">
        <f>IF('3.Species Information'!W803&gt;1,"Arctic polar desert zone (Zone A)","")&amp;IF('3.Species Information'!X803&gt;1,",",".")&amp;IF('3.Species Information'!X803&gt;1," Northern arctic tundra zone (Zone B)","")&amp;IF('3.Species Information'!Y803&gt;1,",",".")&amp;IF('3.Species Information'!Y803&gt;1," Middle arctic tundra zone (Zone C)","")&amp;IF('3.Species Information'!Z803&gt;1,",",".")&amp;IF('3.Species Information'!Z803&gt;1," Southern arctic tundra zone (Zone D)","")&amp;IF('3.Species Information'!AA803&gt;1,",",".")&amp;IF('3.Species Information'!AA803&gt;1," Arctic shrub tundra zone (Zone E).","")</f>
        <v>....</v>
      </c>
      <c r="C793" s="11" t="str">
        <f>IF('3.Species Information'!AC803&gt;1,"Northern Alaska/Yukon","")&amp;IF('3.Species Information'!AD803&gt;1,",",".")&amp;IF('3.Species Information'!AD803&gt;1,"Western Canadian Arctic","")&amp;IF('3.Species Information'!AE803&gt;1,",",".")&amp;IF('3.Species Information'!AE803&gt;1,"Eastern Canadian Arctic","")&amp;IF('3.Species Information'!AF803&gt;1,",",".")&amp;IF('3.Species Information'!AF803&gt;1,"Ellesmere.","")</f>
        <v>...</v>
      </c>
      <c r="D793" s="11" t="str">
        <f>IF('3.Species Information'!AH803&gt;1,"Taiga Plains","")&amp;IF('3.Species Information'!AI803&gt;1,",",".")&amp;IF('3.Species Information'!AI803&gt;1,"Taiga Shield","")&amp;IF('3.Species Information'!AJ803&gt;1,",",".")&amp;IF('3.Species Information'!AJ803&gt;1,"Taiga Cordillera","")&amp;IF('3.Species Information'!AK803&gt;1,",",".")&amp;IF('3.Species Information'!AK803&gt;1,"Hudson Plains","")&amp;IF('3.Species Information'!AL803&gt;1,",",".")&amp;IF('3.Species Information'!AL803&gt;1,"Boreal Plains","")&amp;IF('3.Species Information'!AM803&gt;1,",",".")&amp;IF('3.Species Information'!AM803&gt;1,"Boreal Shield","")&amp;IF('3.Species Information'!AN803&gt;1,",",".")&amp;IF('3.Species Information'!AN803&gt;1,"Boreal Cordillera","")&amp;IF('3.Species Information'!AO803&gt;1,",",".")&amp;IF('3.Species Information'!AO803&gt;1,"Pacific Maritime","")&amp;IF('3.Species Information'!AP803&gt;1,",",".")&amp;IF('3.Species Information'!AP803&gt;1,"Montane Cordillera","")&amp;IF('3.Species Information'!AQ803&gt;1,",",".")&amp;IF('3.Species Information'!AQ803&gt;1,"Prairies","")&amp;IF('3.Species Information'!AR803&gt;1,",",".")&amp;IF('3.Species Information'!AR803&gt;1,"Atlantic Maritime","")&amp;IF('3.Species Information'!AS803&gt;1,",",".")&amp;IF('3.Species Information'!AS803&gt;1,"Mixedwood Plains.","")</f>
        <v>...........</v>
      </c>
      <c r="E793" s="11" t="str">
        <f>IF('3.Species Information'!AU803&gt;1,"Arctic","")&amp;IF('3.Species Information'!AV803&gt;1,",",".")&amp;IF('3.Species Information'!AV803&gt;1,"Alpine","")&amp;IF('3.Species Information'!AW803&gt;1,",",".")&amp;IF('3.Species Information'!AW803&gt;1,"Boreal","")&amp;IF('3.Species Information'!AX803&gt;1,",",".")&amp;IF('3.Species Information'!AX803&gt;1,BB794&amp;”.”,"")</f>
        <v>...</v>
      </c>
      <c r="F793" s="11" t="str">
        <f>IF('3.Species Information'!AZ803&gt;1,"Circumarctic","")&amp;IF('3.Species Information'!BA803&gt;1,",",".")&amp;IF('3.Species Information'!BA803&gt;1,"North American Arctic","")&amp;IF('3.Species Information'!BB803&gt;1,",",".")&amp;IF('3.Species Information'!BB803&gt;1,"Circumboreal","")&amp;IF('3.Species Information'!BC803&gt;1,",",".")&amp;IF('3.Species Information'!BC803&gt;1,"North American Boreal","")&amp;IF('3.Species Information'!BD803&gt;1,",",".")&amp;IF('3.Species Information'!BD803&gt;1,"North American Boreal Cordilleran","")&amp;IF('3.Species Information'!BE803&gt;1,",",".")&amp;IF('3.Species Information'!BE803&gt;1,"North American Temperate Cordilleran","")&amp;IF('3.Species Information'!BF803&gt;1,",",".")&amp;IF('3.Species Information'!BF803&gt;1,"Amphi-Beringian","")&amp;IF('3.Species Information'!BG803&gt;1,",",".")&amp;IF('3.Species Information'!BG803&gt;1,"North American Beringian","")&amp;IF('3.Species Information'!BH803&gt;1,",",".")&amp;IF('3.Species Information'!BH803&gt;1,"Amphi-Atlantic","")&amp;IF('3.Species Information'!BI803&gt;1,",",".")&amp;IF('3.Species Information'!BI803&gt;1,"Bipolar disjunct","")&amp;IF('3.Species Information'!BJ803&gt;1,",",".")&amp;IF('3.Species Information'!BJ803&gt;1,"Cosmopolitan","")&amp;IF('3.Species Information'!BK803&gt;1,",",".")&amp;IF('3.Species Information'!BK803&gt;1,BO794&amp;”.”,"")</f>
        <v>...........</v>
      </c>
      <c r="G793" s="11" t="str">
        <f>IF('3.Species Information'!BM803&gt;1,"Alaska","")&amp;IF('3.Species Information'!BN803&gt;1,",",".")&amp;IF('3.Species Information'!BN803&gt;1,"Yukon Territory","")&amp;IF('3.Species Information'!BO803&gt;1,",",".")&amp;IF('3.Species Information'!BO803&gt;1,"Northwest Territories","")&amp;IF('3.Species Information'!BP803&gt;1,",",".")&amp;IF('3.Species Information'!BP803&gt;1,"Nunavut","")&amp;IF('3.Species Information'!BQ803&gt;1,",",".")&amp;IF('3.Species Information'!BQ803&gt;1,"Manitoba (Hudson Bay coastal region, Wapusk National Park)","")&amp;IF('3.Species Information'!BR803&gt;1,",",".")&amp;IF('3.Species Information'!BR803&gt;1,"Ontario (Hudson Bay coastal region)","")&amp;IF('3.Species Information'!BS803&gt;1,",",".")&amp;IF('3.Species Information'!BS803&gt;1,"Québec","")&amp;IF('3.Species Information'!BT803&gt;1,",",".")&amp;IF('3.Species Information'!BT803&gt;1,"Newfoundland and Labrador.","")</f>
        <v>.......</v>
      </c>
      <c r="H793" s="11" t="str">
        <f>IF('3.Species Information'!BU803&gt;1,"Canada","")&amp;IF('3.Species Information'!BV803&gt;1,",",".")&amp;IF('3.Species Information'!BV803&gt;1,"United States (Alaska)","")&amp;IF('3.Species Information'!BW803&gt;1,",",".")&amp;IF('3.Species Information'!BW803&gt;1,"Greenland","")&amp;IF('3.Species Information'!BX803&gt;1,",",".")&amp;IF('3.Species Information'!BX803&gt;1,"Scandinavia (including Svalbard)","")&amp;IF('3.Species Information'!BY803&gt;1,",",".")&amp;IF('3.Species Information'!BY803&gt;1,"European Russia","")&amp;IF('3.Species Information'!BZ803&gt;1,",",".")&amp;IF('3.Species Information'!BZ803&gt;1,"Siberian Russia (Europe Border to the Kolyma River)","")&amp;IF('3.Species Information'!CA803&gt;1,",",".")&amp;IF('3.Species Information'!CA803&gt;1,"Far East Russia (east of the Kolyma River).","")</f>
        <v>......</v>
      </c>
      <c r="I793" s="11" t="s">
        <v>860</v>
      </c>
    </row>
    <row r="794" spans="1:9" ht="15">
      <c r="A794" s="8" t="e">
        <f>#REF!</f>
        <v>#REF!</v>
      </c>
      <c r="B794" s="11" t="str">
        <f>IF('3.Species Information'!W804&gt;1,"Arctic polar desert zone (Zone A)","")&amp;IF('3.Species Information'!X804&gt;1,",",".")&amp;IF('3.Species Information'!X804&gt;1," Northern arctic tundra zone (Zone B)","")&amp;IF('3.Species Information'!Y804&gt;1,",",".")&amp;IF('3.Species Information'!Y804&gt;1," Middle arctic tundra zone (Zone C)","")&amp;IF('3.Species Information'!Z804&gt;1,",",".")&amp;IF('3.Species Information'!Z804&gt;1," Southern arctic tundra zone (Zone D)","")&amp;IF('3.Species Information'!AA804&gt;1,",",".")&amp;IF('3.Species Information'!AA804&gt;1," Arctic shrub tundra zone (Zone E).","")</f>
        <v>....</v>
      </c>
      <c r="C794" s="11" t="str">
        <f>IF('3.Species Information'!AC804&gt;1,"Northern Alaska/Yukon","")&amp;IF('3.Species Information'!AD804&gt;1,",",".")&amp;IF('3.Species Information'!AD804&gt;1,"Western Canadian Arctic","")&amp;IF('3.Species Information'!AE804&gt;1,",",".")&amp;IF('3.Species Information'!AE804&gt;1,"Eastern Canadian Arctic","")&amp;IF('3.Species Information'!AF804&gt;1,",",".")&amp;IF('3.Species Information'!AF804&gt;1,"Ellesmere.","")</f>
        <v>...</v>
      </c>
      <c r="D794" s="11" t="str">
        <f>IF('3.Species Information'!AH804&gt;1,"Taiga Plains","")&amp;IF('3.Species Information'!AI804&gt;1,",",".")&amp;IF('3.Species Information'!AI804&gt;1,"Taiga Shield","")&amp;IF('3.Species Information'!AJ804&gt;1,",",".")&amp;IF('3.Species Information'!AJ804&gt;1,"Taiga Cordillera","")&amp;IF('3.Species Information'!AK804&gt;1,",",".")&amp;IF('3.Species Information'!AK804&gt;1,"Hudson Plains","")&amp;IF('3.Species Information'!AL804&gt;1,",",".")&amp;IF('3.Species Information'!AL804&gt;1,"Boreal Plains","")&amp;IF('3.Species Information'!AM804&gt;1,",",".")&amp;IF('3.Species Information'!AM804&gt;1,"Boreal Shield","")&amp;IF('3.Species Information'!AN804&gt;1,",",".")&amp;IF('3.Species Information'!AN804&gt;1,"Boreal Cordillera","")&amp;IF('3.Species Information'!AO804&gt;1,",",".")&amp;IF('3.Species Information'!AO804&gt;1,"Pacific Maritime","")&amp;IF('3.Species Information'!AP804&gt;1,",",".")&amp;IF('3.Species Information'!AP804&gt;1,"Montane Cordillera","")&amp;IF('3.Species Information'!AQ804&gt;1,",",".")&amp;IF('3.Species Information'!AQ804&gt;1,"Prairies","")&amp;IF('3.Species Information'!AR804&gt;1,",",".")&amp;IF('3.Species Information'!AR804&gt;1,"Atlantic Maritime","")&amp;IF('3.Species Information'!AS804&gt;1,",",".")&amp;IF('3.Species Information'!AS804&gt;1,"Mixedwood Plains.","")</f>
        <v>...........</v>
      </c>
      <c r="E794" s="11" t="str">
        <f>IF('3.Species Information'!AU804&gt;1,"Arctic","")&amp;IF('3.Species Information'!AV804&gt;1,",",".")&amp;IF('3.Species Information'!AV804&gt;1,"Alpine","")&amp;IF('3.Species Information'!AW804&gt;1,",",".")&amp;IF('3.Species Information'!AW804&gt;1,"Boreal","")&amp;IF('3.Species Information'!AX804&gt;1,",",".")&amp;IF('3.Species Information'!AX804&gt;1,BB795&amp;”.”,"")</f>
        <v>...</v>
      </c>
      <c r="F794" s="11" t="str">
        <f>IF('3.Species Information'!AZ804&gt;1,"Circumarctic","")&amp;IF('3.Species Information'!BA804&gt;1,",",".")&amp;IF('3.Species Information'!BA804&gt;1,"North American Arctic","")&amp;IF('3.Species Information'!BB804&gt;1,",",".")&amp;IF('3.Species Information'!BB804&gt;1,"Circumboreal","")&amp;IF('3.Species Information'!BC804&gt;1,",",".")&amp;IF('3.Species Information'!BC804&gt;1,"North American Boreal","")&amp;IF('3.Species Information'!BD804&gt;1,",",".")&amp;IF('3.Species Information'!BD804&gt;1,"North American Boreal Cordilleran","")&amp;IF('3.Species Information'!BE804&gt;1,",",".")&amp;IF('3.Species Information'!BE804&gt;1,"North American Temperate Cordilleran","")&amp;IF('3.Species Information'!BF804&gt;1,",",".")&amp;IF('3.Species Information'!BF804&gt;1,"Amphi-Beringian","")&amp;IF('3.Species Information'!BG804&gt;1,",",".")&amp;IF('3.Species Information'!BG804&gt;1,"North American Beringian","")&amp;IF('3.Species Information'!BH804&gt;1,",",".")&amp;IF('3.Species Information'!BH804&gt;1,"Amphi-Atlantic","")&amp;IF('3.Species Information'!BI804&gt;1,",",".")&amp;IF('3.Species Information'!BI804&gt;1,"Bipolar disjunct","")&amp;IF('3.Species Information'!BJ804&gt;1,",",".")&amp;IF('3.Species Information'!BJ804&gt;1,"Cosmopolitan","")&amp;IF('3.Species Information'!BK804&gt;1,",",".")&amp;IF('3.Species Information'!BK804&gt;1,BO795&amp;”.”,"")</f>
        <v>...........</v>
      </c>
      <c r="G794" s="11" t="str">
        <f>IF('3.Species Information'!BM804&gt;1,"Alaska","")&amp;IF('3.Species Information'!BN804&gt;1,",",".")&amp;IF('3.Species Information'!BN804&gt;1,"Yukon Territory","")&amp;IF('3.Species Information'!BO804&gt;1,",",".")&amp;IF('3.Species Information'!BO804&gt;1,"Northwest Territories","")&amp;IF('3.Species Information'!BP804&gt;1,",",".")&amp;IF('3.Species Information'!BP804&gt;1,"Nunavut","")&amp;IF('3.Species Information'!BQ804&gt;1,",",".")&amp;IF('3.Species Information'!BQ804&gt;1,"Manitoba (Hudson Bay coastal region, Wapusk National Park)","")&amp;IF('3.Species Information'!BR804&gt;1,",",".")&amp;IF('3.Species Information'!BR804&gt;1,"Ontario (Hudson Bay coastal region)","")&amp;IF('3.Species Information'!BS804&gt;1,",",".")&amp;IF('3.Species Information'!BS804&gt;1,"Québec","")&amp;IF('3.Species Information'!BT804&gt;1,",",".")&amp;IF('3.Species Information'!BT804&gt;1,"Newfoundland and Labrador.","")</f>
        <v>.......</v>
      </c>
      <c r="H794" s="11" t="str">
        <f>IF('3.Species Information'!BU804&gt;1,"Canada","")&amp;IF('3.Species Information'!BV804&gt;1,",",".")&amp;IF('3.Species Information'!BV804&gt;1,"United States (Alaska)","")&amp;IF('3.Species Information'!BW804&gt;1,",",".")&amp;IF('3.Species Information'!BW804&gt;1,"Greenland","")&amp;IF('3.Species Information'!BX804&gt;1,",",".")&amp;IF('3.Species Information'!BX804&gt;1,"Scandinavia (including Svalbard)","")&amp;IF('3.Species Information'!BY804&gt;1,",",".")&amp;IF('3.Species Information'!BY804&gt;1,"European Russia","")&amp;IF('3.Species Information'!BZ804&gt;1,",",".")&amp;IF('3.Species Information'!BZ804&gt;1,"Siberian Russia (Europe Border to the Kolyma River)","")&amp;IF('3.Species Information'!CA804&gt;1,",",".")&amp;IF('3.Species Information'!CA804&gt;1,"Far East Russia (east of the Kolyma River).","")</f>
        <v>......</v>
      </c>
      <c r="I794" s="11" t="s">
        <v>860</v>
      </c>
    </row>
    <row r="795" spans="1:9" ht="15">
      <c r="A795" s="8" t="e">
        <f>#REF!</f>
        <v>#REF!</v>
      </c>
      <c r="B795" s="11" t="str">
        <f>IF('3.Species Information'!W805&gt;1,"Arctic polar desert zone (Zone A)","")&amp;IF('3.Species Information'!X805&gt;1,",",".")&amp;IF('3.Species Information'!X805&gt;1," Northern arctic tundra zone (Zone B)","")&amp;IF('3.Species Information'!Y805&gt;1,",",".")&amp;IF('3.Species Information'!Y805&gt;1," Middle arctic tundra zone (Zone C)","")&amp;IF('3.Species Information'!Z805&gt;1,",",".")&amp;IF('3.Species Information'!Z805&gt;1," Southern arctic tundra zone (Zone D)","")&amp;IF('3.Species Information'!AA805&gt;1,",",".")&amp;IF('3.Species Information'!AA805&gt;1," Arctic shrub tundra zone (Zone E).","")</f>
        <v>....</v>
      </c>
      <c r="C795" s="11" t="str">
        <f>IF('3.Species Information'!AC805&gt;1,"Northern Alaska/Yukon","")&amp;IF('3.Species Information'!AD805&gt;1,",",".")&amp;IF('3.Species Information'!AD805&gt;1,"Western Canadian Arctic","")&amp;IF('3.Species Information'!AE805&gt;1,",",".")&amp;IF('3.Species Information'!AE805&gt;1,"Eastern Canadian Arctic","")&amp;IF('3.Species Information'!AF805&gt;1,",",".")&amp;IF('3.Species Information'!AF805&gt;1,"Ellesmere.","")</f>
        <v>...</v>
      </c>
      <c r="D795" s="11" t="str">
        <f>IF('3.Species Information'!AH805&gt;1,"Taiga Plains","")&amp;IF('3.Species Information'!AI805&gt;1,",",".")&amp;IF('3.Species Information'!AI805&gt;1,"Taiga Shield","")&amp;IF('3.Species Information'!AJ805&gt;1,",",".")&amp;IF('3.Species Information'!AJ805&gt;1,"Taiga Cordillera","")&amp;IF('3.Species Information'!AK805&gt;1,",",".")&amp;IF('3.Species Information'!AK805&gt;1,"Hudson Plains","")&amp;IF('3.Species Information'!AL805&gt;1,",",".")&amp;IF('3.Species Information'!AL805&gt;1,"Boreal Plains","")&amp;IF('3.Species Information'!AM805&gt;1,",",".")&amp;IF('3.Species Information'!AM805&gt;1,"Boreal Shield","")&amp;IF('3.Species Information'!AN805&gt;1,",",".")&amp;IF('3.Species Information'!AN805&gt;1,"Boreal Cordillera","")&amp;IF('3.Species Information'!AO805&gt;1,",",".")&amp;IF('3.Species Information'!AO805&gt;1,"Pacific Maritime","")&amp;IF('3.Species Information'!AP805&gt;1,",",".")&amp;IF('3.Species Information'!AP805&gt;1,"Montane Cordillera","")&amp;IF('3.Species Information'!AQ805&gt;1,",",".")&amp;IF('3.Species Information'!AQ805&gt;1,"Prairies","")&amp;IF('3.Species Information'!AR805&gt;1,",",".")&amp;IF('3.Species Information'!AR805&gt;1,"Atlantic Maritime","")&amp;IF('3.Species Information'!AS805&gt;1,",",".")&amp;IF('3.Species Information'!AS805&gt;1,"Mixedwood Plains.","")</f>
        <v>...........</v>
      </c>
      <c r="E795" s="11" t="str">
        <f>IF('3.Species Information'!AU805&gt;1,"Arctic","")&amp;IF('3.Species Information'!AV805&gt;1,",",".")&amp;IF('3.Species Information'!AV805&gt;1,"Alpine","")&amp;IF('3.Species Information'!AW805&gt;1,",",".")&amp;IF('3.Species Information'!AW805&gt;1,"Boreal","")&amp;IF('3.Species Information'!AX805&gt;1,",",".")&amp;IF('3.Species Information'!AX805&gt;1,BB796&amp;”.”,"")</f>
        <v>...</v>
      </c>
      <c r="F795" s="11" t="str">
        <f>IF('3.Species Information'!AZ805&gt;1,"Circumarctic","")&amp;IF('3.Species Information'!BA805&gt;1,",",".")&amp;IF('3.Species Information'!BA805&gt;1,"North American Arctic","")&amp;IF('3.Species Information'!BB805&gt;1,",",".")&amp;IF('3.Species Information'!BB805&gt;1,"Circumboreal","")&amp;IF('3.Species Information'!BC805&gt;1,",",".")&amp;IF('3.Species Information'!BC805&gt;1,"North American Boreal","")&amp;IF('3.Species Information'!BD805&gt;1,",",".")&amp;IF('3.Species Information'!BD805&gt;1,"North American Boreal Cordilleran","")&amp;IF('3.Species Information'!BE805&gt;1,",",".")&amp;IF('3.Species Information'!BE805&gt;1,"North American Temperate Cordilleran","")&amp;IF('3.Species Information'!BF805&gt;1,",",".")&amp;IF('3.Species Information'!BF805&gt;1,"Amphi-Beringian","")&amp;IF('3.Species Information'!BG805&gt;1,",",".")&amp;IF('3.Species Information'!BG805&gt;1,"North American Beringian","")&amp;IF('3.Species Information'!BH805&gt;1,",",".")&amp;IF('3.Species Information'!BH805&gt;1,"Amphi-Atlantic","")&amp;IF('3.Species Information'!BI805&gt;1,",",".")&amp;IF('3.Species Information'!BI805&gt;1,"Bipolar disjunct","")&amp;IF('3.Species Information'!BJ805&gt;1,",",".")&amp;IF('3.Species Information'!BJ805&gt;1,"Cosmopolitan","")&amp;IF('3.Species Information'!BK805&gt;1,",",".")&amp;IF('3.Species Information'!BK805&gt;1,BO796&amp;”.”,"")</f>
        <v>...........</v>
      </c>
      <c r="G795" s="11" t="str">
        <f>IF('3.Species Information'!BM805&gt;1,"Alaska","")&amp;IF('3.Species Information'!BN805&gt;1,",",".")&amp;IF('3.Species Information'!BN805&gt;1,"Yukon Territory","")&amp;IF('3.Species Information'!BO805&gt;1,",",".")&amp;IF('3.Species Information'!BO805&gt;1,"Northwest Territories","")&amp;IF('3.Species Information'!BP805&gt;1,",",".")&amp;IF('3.Species Information'!BP805&gt;1,"Nunavut","")&amp;IF('3.Species Information'!BQ805&gt;1,",",".")&amp;IF('3.Species Information'!BQ805&gt;1,"Manitoba (Hudson Bay coastal region, Wapusk National Park)","")&amp;IF('3.Species Information'!BR805&gt;1,",",".")&amp;IF('3.Species Information'!BR805&gt;1,"Ontario (Hudson Bay coastal region)","")&amp;IF('3.Species Information'!BS805&gt;1,",",".")&amp;IF('3.Species Information'!BS805&gt;1,"Québec","")&amp;IF('3.Species Information'!BT805&gt;1,",",".")&amp;IF('3.Species Information'!BT805&gt;1,"Newfoundland and Labrador.","")</f>
        <v>.......</v>
      </c>
      <c r="H795" s="11" t="str">
        <f>IF('3.Species Information'!BU805&gt;1,"Canada","")&amp;IF('3.Species Information'!BV805&gt;1,",",".")&amp;IF('3.Species Information'!BV805&gt;1,"United States (Alaska)","")&amp;IF('3.Species Information'!BW805&gt;1,",",".")&amp;IF('3.Species Information'!BW805&gt;1,"Greenland","")&amp;IF('3.Species Information'!BX805&gt;1,",",".")&amp;IF('3.Species Information'!BX805&gt;1,"Scandinavia (including Svalbard)","")&amp;IF('3.Species Information'!BY805&gt;1,",",".")&amp;IF('3.Species Information'!BY805&gt;1,"European Russia","")&amp;IF('3.Species Information'!BZ805&gt;1,",",".")&amp;IF('3.Species Information'!BZ805&gt;1,"Siberian Russia (Europe Border to the Kolyma River)","")&amp;IF('3.Species Information'!CA805&gt;1,",",".")&amp;IF('3.Species Information'!CA805&gt;1,"Far East Russia (east of the Kolyma River).","")</f>
        <v>......</v>
      </c>
      <c r="I795" s="11" t="s">
        <v>860</v>
      </c>
    </row>
    <row r="796" spans="1:9" ht="15">
      <c r="A796" s="8" t="e">
        <f>#REF!</f>
        <v>#REF!</v>
      </c>
      <c r="B796" s="11" t="str">
        <f>IF('3.Species Information'!W806&gt;1,"Arctic polar desert zone (Zone A)","")&amp;IF('3.Species Information'!X806&gt;1,",",".")&amp;IF('3.Species Information'!X806&gt;1," Northern arctic tundra zone (Zone B)","")&amp;IF('3.Species Information'!Y806&gt;1,",",".")&amp;IF('3.Species Information'!Y806&gt;1," Middle arctic tundra zone (Zone C)","")&amp;IF('3.Species Information'!Z806&gt;1,",",".")&amp;IF('3.Species Information'!Z806&gt;1," Southern arctic tundra zone (Zone D)","")&amp;IF('3.Species Information'!AA806&gt;1,",",".")&amp;IF('3.Species Information'!AA806&gt;1," Arctic shrub tundra zone (Zone E).","")</f>
        <v>....</v>
      </c>
      <c r="C796" s="11" t="str">
        <f>IF('3.Species Information'!AC806&gt;1,"Northern Alaska/Yukon","")&amp;IF('3.Species Information'!AD806&gt;1,",",".")&amp;IF('3.Species Information'!AD806&gt;1,"Western Canadian Arctic","")&amp;IF('3.Species Information'!AE806&gt;1,",",".")&amp;IF('3.Species Information'!AE806&gt;1,"Eastern Canadian Arctic","")&amp;IF('3.Species Information'!AF806&gt;1,",",".")&amp;IF('3.Species Information'!AF806&gt;1,"Ellesmere.","")</f>
        <v>...</v>
      </c>
      <c r="D796" s="11" t="str">
        <f>IF('3.Species Information'!AH806&gt;1,"Taiga Plains","")&amp;IF('3.Species Information'!AI806&gt;1,",",".")&amp;IF('3.Species Information'!AI806&gt;1,"Taiga Shield","")&amp;IF('3.Species Information'!AJ806&gt;1,",",".")&amp;IF('3.Species Information'!AJ806&gt;1,"Taiga Cordillera","")&amp;IF('3.Species Information'!AK806&gt;1,",",".")&amp;IF('3.Species Information'!AK806&gt;1,"Hudson Plains","")&amp;IF('3.Species Information'!AL806&gt;1,",",".")&amp;IF('3.Species Information'!AL806&gt;1,"Boreal Plains","")&amp;IF('3.Species Information'!AM806&gt;1,",",".")&amp;IF('3.Species Information'!AM806&gt;1,"Boreal Shield","")&amp;IF('3.Species Information'!AN806&gt;1,",",".")&amp;IF('3.Species Information'!AN806&gt;1,"Boreal Cordillera","")&amp;IF('3.Species Information'!AO806&gt;1,",",".")&amp;IF('3.Species Information'!AO806&gt;1,"Pacific Maritime","")&amp;IF('3.Species Information'!AP806&gt;1,",",".")&amp;IF('3.Species Information'!AP806&gt;1,"Montane Cordillera","")&amp;IF('3.Species Information'!AQ806&gt;1,",",".")&amp;IF('3.Species Information'!AQ806&gt;1,"Prairies","")&amp;IF('3.Species Information'!AR806&gt;1,",",".")&amp;IF('3.Species Information'!AR806&gt;1,"Atlantic Maritime","")&amp;IF('3.Species Information'!AS806&gt;1,",",".")&amp;IF('3.Species Information'!AS806&gt;1,"Mixedwood Plains.","")</f>
        <v>...........</v>
      </c>
      <c r="E796" s="11" t="str">
        <f>IF('3.Species Information'!AU806&gt;1,"Arctic","")&amp;IF('3.Species Information'!AV806&gt;1,",",".")&amp;IF('3.Species Information'!AV806&gt;1,"Alpine","")&amp;IF('3.Species Information'!AW806&gt;1,",",".")&amp;IF('3.Species Information'!AW806&gt;1,"Boreal","")&amp;IF('3.Species Information'!AX806&gt;1,",",".")&amp;IF('3.Species Information'!AX806&gt;1,BB797&amp;”.”,"")</f>
        <v>...</v>
      </c>
      <c r="F796" s="11" t="str">
        <f>IF('3.Species Information'!AZ806&gt;1,"Circumarctic","")&amp;IF('3.Species Information'!BA806&gt;1,",",".")&amp;IF('3.Species Information'!BA806&gt;1,"North American Arctic","")&amp;IF('3.Species Information'!BB806&gt;1,",",".")&amp;IF('3.Species Information'!BB806&gt;1,"Circumboreal","")&amp;IF('3.Species Information'!BC806&gt;1,",",".")&amp;IF('3.Species Information'!BC806&gt;1,"North American Boreal","")&amp;IF('3.Species Information'!BD806&gt;1,",",".")&amp;IF('3.Species Information'!BD806&gt;1,"North American Boreal Cordilleran","")&amp;IF('3.Species Information'!BE806&gt;1,",",".")&amp;IF('3.Species Information'!BE806&gt;1,"North American Temperate Cordilleran","")&amp;IF('3.Species Information'!BF806&gt;1,",",".")&amp;IF('3.Species Information'!BF806&gt;1,"Amphi-Beringian","")&amp;IF('3.Species Information'!BG806&gt;1,",",".")&amp;IF('3.Species Information'!BG806&gt;1,"North American Beringian","")&amp;IF('3.Species Information'!BH806&gt;1,",",".")&amp;IF('3.Species Information'!BH806&gt;1,"Amphi-Atlantic","")&amp;IF('3.Species Information'!BI806&gt;1,",",".")&amp;IF('3.Species Information'!BI806&gt;1,"Bipolar disjunct","")&amp;IF('3.Species Information'!BJ806&gt;1,",",".")&amp;IF('3.Species Information'!BJ806&gt;1,"Cosmopolitan","")&amp;IF('3.Species Information'!BK806&gt;1,",",".")&amp;IF('3.Species Information'!BK806&gt;1,BO797&amp;”.”,"")</f>
        <v>...........</v>
      </c>
      <c r="G796" s="11" t="str">
        <f>IF('3.Species Information'!BM806&gt;1,"Alaska","")&amp;IF('3.Species Information'!BN806&gt;1,",",".")&amp;IF('3.Species Information'!BN806&gt;1,"Yukon Territory","")&amp;IF('3.Species Information'!BO806&gt;1,",",".")&amp;IF('3.Species Information'!BO806&gt;1,"Northwest Territories","")&amp;IF('3.Species Information'!BP806&gt;1,",",".")&amp;IF('3.Species Information'!BP806&gt;1,"Nunavut","")&amp;IF('3.Species Information'!BQ806&gt;1,",",".")&amp;IF('3.Species Information'!BQ806&gt;1,"Manitoba (Hudson Bay coastal region, Wapusk National Park)","")&amp;IF('3.Species Information'!BR806&gt;1,",",".")&amp;IF('3.Species Information'!BR806&gt;1,"Ontario (Hudson Bay coastal region)","")&amp;IF('3.Species Information'!BS806&gt;1,",",".")&amp;IF('3.Species Information'!BS806&gt;1,"Québec","")&amp;IF('3.Species Information'!BT806&gt;1,",",".")&amp;IF('3.Species Information'!BT806&gt;1,"Newfoundland and Labrador.","")</f>
        <v>.......</v>
      </c>
      <c r="H796" s="11" t="str">
        <f>IF('3.Species Information'!BU806&gt;1,"Canada","")&amp;IF('3.Species Information'!BV806&gt;1,",",".")&amp;IF('3.Species Information'!BV806&gt;1,"United States (Alaska)","")&amp;IF('3.Species Information'!BW806&gt;1,",",".")&amp;IF('3.Species Information'!BW806&gt;1,"Greenland","")&amp;IF('3.Species Information'!BX806&gt;1,",",".")&amp;IF('3.Species Information'!BX806&gt;1,"Scandinavia (including Svalbard)","")&amp;IF('3.Species Information'!BY806&gt;1,",",".")&amp;IF('3.Species Information'!BY806&gt;1,"European Russia","")&amp;IF('3.Species Information'!BZ806&gt;1,",",".")&amp;IF('3.Species Information'!BZ806&gt;1,"Siberian Russia (Europe Border to the Kolyma River)","")&amp;IF('3.Species Information'!CA806&gt;1,",",".")&amp;IF('3.Species Information'!CA806&gt;1,"Far East Russia (east of the Kolyma River).","")</f>
        <v>......</v>
      </c>
      <c r="I796" s="11" t="s">
        <v>860</v>
      </c>
    </row>
    <row r="797" spans="1:9" ht="15">
      <c r="A797" s="8" t="e">
        <f>#REF!</f>
        <v>#REF!</v>
      </c>
      <c r="B797" s="11" t="str">
        <f>IF('3.Species Information'!W807&gt;1,"Arctic polar desert zone (Zone A)","")&amp;IF('3.Species Information'!X807&gt;1,",",".")&amp;IF('3.Species Information'!X807&gt;1," Northern arctic tundra zone (Zone B)","")&amp;IF('3.Species Information'!Y807&gt;1,",",".")&amp;IF('3.Species Information'!Y807&gt;1," Middle arctic tundra zone (Zone C)","")&amp;IF('3.Species Information'!Z807&gt;1,",",".")&amp;IF('3.Species Information'!Z807&gt;1," Southern arctic tundra zone (Zone D)","")&amp;IF('3.Species Information'!AA807&gt;1,",",".")&amp;IF('3.Species Information'!AA807&gt;1," Arctic shrub tundra zone (Zone E).","")</f>
        <v>....</v>
      </c>
      <c r="C797" s="11" t="str">
        <f>IF('3.Species Information'!AC807&gt;1,"Northern Alaska/Yukon","")&amp;IF('3.Species Information'!AD807&gt;1,",",".")&amp;IF('3.Species Information'!AD807&gt;1,"Western Canadian Arctic","")&amp;IF('3.Species Information'!AE807&gt;1,",",".")&amp;IF('3.Species Information'!AE807&gt;1,"Eastern Canadian Arctic","")&amp;IF('3.Species Information'!AF807&gt;1,",",".")&amp;IF('3.Species Information'!AF807&gt;1,"Ellesmere.","")</f>
        <v>...</v>
      </c>
      <c r="D797" s="11" t="str">
        <f>IF('3.Species Information'!AH807&gt;1,"Taiga Plains","")&amp;IF('3.Species Information'!AI807&gt;1,",",".")&amp;IF('3.Species Information'!AI807&gt;1,"Taiga Shield","")&amp;IF('3.Species Information'!AJ807&gt;1,",",".")&amp;IF('3.Species Information'!AJ807&gt;1,"Taiga Cordillera","")&amp;IF('3.Species Information'!AK807&gt;1,",",".")&amp;IF('3.Species Information'!AK807&gt;1,"Hudson Plains","")&amp;IF('3.Species Information'!AL807&gt;1,",",".")&amp;IF('3.Species Information'!AL807&gt;1,"Boreal Plains","")&amp;IF('3.Species Information'!AM807&gt;1,",",".")&amp;IF('3.Species Information'!AM807&gt;1,"Boreal Shield","")&amp;IF('3.Species Information'!AN807&gt;1,",",".")&amp;IF('3.Species Information'!AN807&gt;1,"Boreal Cordillera","")&amp;IF('3.Species Information'!AO807&gt;1,",",".")&amp;IF('3.Species Information'!AO807&gt;1,"Pacific Maritime","")&amp;IF('3.Species Information'!AP807&gt;1,",",".")&amp;IF('3.Species Information'!AP807&gt;1,"Montane Cordillera","")&amp;IF('3.Species Information'!AQ807&gt;1,",",".")&amp;IF('3.Species Information'!AQ807&gt;1,"Prairies","")&amp;IF('3.Species Information'!AR807&gt;1,",",".")&amp;IF('3.Species Information'!AR807&gt;1,"Atlantic Maritime","")&amp;IF('3.Species Information'!AS807&gt;1,",",".")&amp;IF('3.Species Information'!AS807&gt;1,"Mixedwood Plains.","")</f>
        <v>...........</v>
      </c>
      <c r="E797" s="11" t="str">
        <f>IF('3.Species Information'!AU807&gt;1,"Arctic","")&amp;IF('3.Species Information'!AV807&gt;1,",",".")&amp;IF('3.Species Information'!AV807&gt;1,"Alpine","")&amp;IF('3.Species Information'!AW807&gt;1,",",".")&amp;IF('3.Species Information'!AW807&gt;1,"Boreal","")&amp;IF('3.Species Information'!AX807&gt;1,",",".")&amp;IF('3.Species Information'!AX807&gt;1,BB798&amp;”.”,"")</f>
        <v>...</v>
      </c>
      <c r="F797" s="11" t="str">
        <f>IF('3.Species Information'!AZ807&gt;1,"Circumarctic","")&amp;IF('3.Species Information'!BA807&gt;1,",",".")&amp;IF('3.Species Information'!BA807&gt;1,"North American Arctic","")&amp;IF('3.Species Information'!BB807&gt;1,",",".")&amp;IF('3.Species Information'!BB807&gt;1,"Circumboreal","")&amp;IF('3.Species Information'!BC807&gt;1,",",".")&amp;IF('3.Species Information'!BC807&gt;1,"North American Boreal","")&amp;IF('3.Species Information'!BD807&gt;1,",",".")&amp;IF('3.Species Information'!BD807&gt;1,"North American Boreal Cordilleran","")&amp;IF('3.Species Information'!BE807&gt;1,",",".")&amp;IF('3.Species Information'!BE807&gt;1,"North American Temperate Cordilleran","")&amp;IF('3.Species Information'!BF807&gt;1,",",".")&amp;IF('3.Species Information'!BF807&gt;1,"Amphi-Beringian","")&amp;IF('3.Species Information'!BG807&gt;1,",",".")&amp;IF('3.Species Information'!BG807&gt;1,"North American Beringian","")&amp;IF('3.Species Information'!BH807&gt;1,",",".")&amp;IF('3.Species Information'!BH807&gt;1,"Amphi-Atlantic","")&amp;IF('3.Species Information'!BI807&gt;1,",",".")&amp;IF('3.Species Information'!BI807&gt;1,"Bipolar disjunct","")&amp;IF('3.Species Information'!BJ807&gt;1,",",".")&amp;IF('3.Species Information'!BJ807&gt;1,"Cosmopolitan","")&amp;IF('3.Species Information'!BK807&gt;1,",",".")&amp;IF('3.Species Information'!BK807&gt;1,BO798&amp;”.”,"")</f>
        <v>...........</v>
      </c>
      <c r="G797" s="11" t="str">
        <f>IF('3.Species Information'!BM807&gt;1,"Alaska","")&amp;IF('3.Species Information'!BN807&gt;1,",",".")&amp;IF('3.Species Information'!BN807&gt;1,"Yukon Territory","")&amp;IF('3.Species Information'!BO807&gt;1,",",".")&amp;IF('3.Species Information'!BO807&gt;1,"Northwest Territories","")&amp;IF('3.Species Information'!BP807&gt;1,",",".")&amp;IF('3.Species Information'!BP807&gt;1,"Nunavut","")&amp;IF('3.Species Information'!BQ807&gt;1,",",".")&amp;IF('3.Species Information'!BQ807&gt;1,"Manitoba (Hudson Bay coastal region, Wapusk National Park)","")&amp;IF('3.Species Information'!BR807&gt;1,",",".")&amp;IF('3.Species Information'!BR807&gt;1,"Ontario (Hudson Bay coastal region)","")&amp;IF('3.Species Information'!BS807&gt;1,",",".")&amp;IF('3.Species Information'!BS807&gt;1,"Québec","")&amp;IF('3.Species Information'!BT807&gt;1,",",".")&amp;IF('3.Species Information'!BT807&gt;1,"Newfoundland and Labrador.","")</f>
        <v>.......</v>
      </c>
      <c r="H797" s="11" t="str">
        <f>IF('3.Species Information'!BU807&gt;1,"Canada","")&amp;IF('3.Species Information'!BV807&gt;1,",",".")&amp;IF('3.Species Information'!BV807&gt;1,"United States (Alaska)","")&amp;IF('3.Species Information'!BW807&gt;1,",",".")&amp;IF('3.Species Information'!BW807&gt;1,"Greenland","")&amp;IF('3.Species Information'!BX807&gt;1,",",".")&amp;IF('3.Species Information'!BX807&gt;1,"Scandinavia (including Svalbard)","")&amp;IF('3.Species Information'!BY807&gt;1,",",".")&amp;IF('3.Species Information'!BY807&gt;1,"European Russia","")&amp;IF('3.Species Information'!BZ807&gt;1,",",".")&amp;IF('3.Species Information'!BZ807&gt;1,"Siberian Russia (Europe Border to the Kolyma River)","")&amp;IF('3.Species Information'!CA807&gt;1,",",".")&amp;IF('3.Species Information'!CA807&gt;1,"Far East Russia (east of the Kolyma River).","")</f>
        <v>......</v>
      </c>
      <c r="I797" s="11" t="s">
        <v>860</v>
      </c>
    </row>
    <row r="798" spans="1:9" ht="15">
      <c r="A798" s="8" t="e">
        <f>#REF!</f>
        <v>#REF!</v>
      </c>
      <c r="B798" s="11" t="str">
        <f>IF('3.Species Information'!W808&gt;1,"Arctic polar desert zone (Zone A)","")&amp;IF('3.Species Information'!X808&gt;1,",",".")&amp;IF('3.Species Information'!X808&gt;1," Northern arctic tundra zone (Zone B)","")&amp;IF('3.Species Information'!Y808&gt;1,",",".")&amp;IF('3.Species Information'!Y808&gt;1," Middle arctic tundra zone (Zone C)","")&amp;IF('3.Species Information'!Z808&gt;1,",",".")&amp;IF('3.Species Information'!Z808&gt;1," Southern arctic tundra zone (Zone D)","")&amp;IF('3.Species Information'!AA808&gt;1,",",".")&amp;IF('3.Species Information'!AA808&gt;1," Arctic shrub tundra zone (Zone E).","")</f>
        <v>....</v>
      </c>
      <c r="C798" s="11" t="str">
        <f>IF('3.Species Information'!AC808&gt;1,"Northern Alaska/Yukon","")&amp;IF('3.Species Information'!AD808&gt;1,",",".")&amp;IF('3.Species Information'!AD808&gt;1,"Western Canadian Arctic","")&amp;IF('3.Species Information'!AE808&gt;1,",",".")&amp;IF('3.Species Information'!AE808&gt;1,"Eastern Canadian Arctic","")&amp;IF('3.Species Information'!AF808&gt;1,",",".")&amp;IF('3.Species Information'!AF808&gt;1,"Ellesmere.","")</f>
        <v>...</v>
      </c>
      <c r="D798" s="11" t="str">
        <f>IF('3.Species Information'!AH808&gt;1,"Taiga Plains","")&amp;IF('3.Species Information'!AI808&gt;1,",",".")&amp;IF('3.Species Information'!AI808&gt;1,"Taiga Shield","")&amp;IF('3.Species Information'!AJ808&gt;1,",",".")&amp;IF('3.Species Information'!AJ808&gt;1,"Taiga Cordillera","")&amp;IF('3.Species Information'!AK808&gt;1,",",".")&amp;IF('3.Species Information'!AK808&gt;1,"Hudson Plains","")&amp;IF('3.Species Information'!AL808&gt;1,",",".")&amp;IF('3.Species Information'!AL808&gt;1,"Boreal Plains","")&amp;IF('3.Species Information'!AM808&gt;1,",",".")&amp;IF('3.Species Information'!AM808&gt;1,"Boreal Shield","")&amp;IF('3.Species Information'!AN808&gt;1,",",".")&amp;IF('3.Species Information'!AN808&gt;1,"Boreal Cordillera","")&amp;IF('3.Species Information'!AO808&gt;1,",",".")&amp;IF('3.Species Information'!AO808&gt;1,"Pacific Maritime","")&amp;IF('3.Species Information'!AP808&gt;1,",",".")&amp;IF('3.Species Information'!AP808&gt;1,"Montane Cordillera","")&amp;IF('3.Species Information'!AQ808&gt;1,",",".")&amp;IF('3.Species Information'!AQ808&gt;1,"Prairies","")&amp;IF('3.Species Information'!AR808&gt;1,",",".")&amp;IF('3.Species Information'!AR808&gt;1,"Atlantic Maritime","")&amp;IF('3.Species Information'!AS808&gt;1,",",".")&amp;IF('3.Species Information'!AS808&gt;1,"Mixedwood Plains.","")</f>
        <v>...........</v>
      </c>
      <c r="E798" s="11" t="str">
        <f>IF('3.Species Information'!AU808&gt;1,"Arctic","")&amp;IF('3.Species Information'!AV808&gt;1,",",".")&amp;IF('3.Species Information'!AV808&gt;1,"Alpine","")&amp;IF('3.Species Information'!AW808&gt;1,",",".")&amp;IF('3.Species Information'!AW808&gt;1,"Boreal","")&amp;IF('3.Species Information'!AX808&gt;1,",",".")&amp;IF('3.Species Information'!AX808&gt;1,BB799&amp;”.”,"")</f>
        <v>...</v>
      </c>
      <c r="F798" s="11" t="str">
        <f>IF('3.Species Information'!AZ808&gt;1,"Circumarctic","")&amp;IF('3.Species Information'!BA808&gt;1,",",".")&amp;IF('3.Species Information'!BA808&gt;1,"North American Arctic","")&amp;IF('3.Species Information'!BB808&gt;1,",",".")&amp;IF('3.Species Information'!BB808&gt;1,"Circumboreal","")&amp;IF('3.Species Information'!BC808&gt;1,",",".")&amp;IF('3.Species Information'!BC808&gt;1,"North American Boreal","")&amp;IF('3.Species Information'!BD808&gt;1,",",".")&amp;IF('3.Species Information'!BD808&gt;1,"North American Boreal Cordilleran","")&amp;IF('3.Species Information'!BE808&gt;1,",",".")&amp;IF('3.Species Information'!BE808&gt;1,"North American Temperate Cordilleran","")&amp;IF('3.Species Information'!BF808&gt;1,",",".")&amp;IF('3.Species Information'!BF808&gt;1,"Amphi-Beringian","")&amp;IF('3.Species Information'!BG808&gt;1,",",".")&amp;IF('3.Species Information'!BG808&gt;1,"North American Beringian","")&amp;IF('3.Species Information'!BH808&gt;1,",",".")&amp;IF('3.Species Information'!BH808&gt;1,"Amphi-Atlantic","")&amp;IF('3.Species Information'!BI808&gt;1,",",".")&amp;IF('3.Species Information'!BI808&gt;1,"Bipolar disjunct","")&amp;IF('3.Species Information'!BJ808&gt;1,",",".")&amp;IF('3.Species Information'!BJ808&gt;1,"Cosmopolitan","")&amp;IF('3.Species Information'!BK808&gt;1,",",".")&amp;IF('3.Species Information'!BK808&gt;1,BO799&amp;”.”,"")</f>
        <v>...........</v>
      </c>
      <c r="G798" s="11" t="str">
        <f>IF('3.Species Information'!BM808&gt;1,"Alaska","")&amp;IF('3.Species Information'!BN808&gt;1,",",".")&amp;IF('3.Species Information'!BN808&gt;1,"Yukon Territory","")&amp;IF('3.Species Information'!BO808&gt;1,",",".")&amp;IF('3.Species Information'!BO808&gt;1,"Northwest Territories","")&amp;IF('3.Species Information'!BP808&gt;1,",",".")&amp;IF('3.Species Information'!BP808&gt;1,"Nunavut","")&amp;IF('3.Species Information'!BQ808&gt;1,",",".")&amp;IF('3.Species Information'!BQ808&gt;1,"Manitoba (Hudson Bay coastal region, Wapusk National Park)","")&amp;IF('3.Species Information'!BR808&gt;1,",",".")&amp;IF('3.Species Information'!BR808&gt;1,"Ontario (Hudson Bay coastal region)","")&amp;IF('3.Species Information'!BS808&gt;1,",",".")&amp;IF('3.Species Information'!BS808&gt;1,"Québec","")&amp;IF('3.Species Information'!BT808&gt;1,",",".")&amp;IF('3.Species Information'!BT808&gt;1,"Newfoundland and Labrador.","")</f>
        <v>.......</v>
      </c>
      <c r="H798" s="11" t="str">
        <f>IF('3.Species Information'!BU808&gt;1,"Canada","")&amp;IF('3.Species Information'!BV808&gt;1,",",".")&amp;IF('3.Species Information'!BV808&gt;1,"United States (Alaska)","")&amp;IF('3.Species Information'!BW808&gt;1,",",".")&amp;IF('3.Species Information'!BW808&gt;1,"Greenland","")&amp;IF('3.Species Information'!BX808&gt;1,",",".")&amp;IF('3.Species Information'!BX808&gt;1,"Scandinavia (including Svalbard)","")&amp;IF('3.Species Information'!BY808&gt;1,",",".")&amp;IF('3.Species Information'!BY808&gt;1,"European Russia","")&amp;IF('3.Species Information'!BZ808&gt;1,",",".")&amp;IF('3.Species Information'!BZ808&gt;1,"Siberian Russia (Europe Border to the Kolyma River)","")&amp;IF('3.Species Information'!CA808&gt;1,",",".")&amp;IF('3.Species Information'!CA808&gt;1,"Far East Russia (east of the Kolyma River).","")</f>
        <v>......</v>
      </c>
      <c r="I798" s="11" t="s">
        <v>860</v>
      </c>
    </row>
    <row r="799" spans="1:9" ht="15">
      <c r="A799" s="8" t="e">
        <f>#REF!</f>
        <v>#REF!</v>
      </c>
      <c r="B799" s="11" t="str">
        <f>IF('3.Species Information'!W809&gt;1,"Arctic polar desert zone (Zone A)","")&amp;IF('3.Species Information'!X809&gt;1,",",".")&amp;IF('3.Species Information'!X809&gt;1," Northern arctic tundra zone (Zone B)","")&amp;IF('3.Species Information'!Y809&gt;1,",",".")&amp;IF('3.Species Information'!Y809&gt;1," Middle arctic tundra zone (Zone C)","")&amp;IF('3.Species Information'!Z809&gt;1,",",".")&amp;IF('3.Species Information'!Z809&gt;1," Southern arctic tundra zone (Zone D)","")&amp;IF('3.Species Information'!AA809&gt;1,",",".")&amp;IF('3.Species Information'!AA809&gt;1," Arctic shrub tundra zone (Zone E).","")</f>
        <v>....</v>
      </c>
      <c r="C799" s="11" t="str">
        <f>IF('3.Species Information'!AC809&gt;1,"Northern Alaska/Yukon","")&amp;IF('3.Species Information'!AD809&gt;1,",",".")&amp;IF('3.Species Information'!AD809&gt;1,"Western Canadian Arctic","")&amp;IF('3.Species Information'!AE809&gt;1,",",".")&amp;IF('3.Species Information'!AE809&gt;1,"Eastern Canadian Arctic","")&amp;IF('3.Species Information'!AF809&gt;1,",",".")&amp;IF('3.Species Information'!AF809&gt;1,"Ellesmere.","")</f>
        <v>...</v>
      </c>
      <c r="D799" s="11" t="str">
        <f>IF('3.Species Information'!AH809&gt;1,"Taiga Plains","")&amp;IF('3.Species Information'!AI809&gt;1,",",".")&amp;IF('3.Species Information'!AI809&gt;1,"Taiga Shield","")&amp;IF('3.Species Information'!AJ809&gt;1,",",".")&amp;IF('3.Species Information'!AJ809&gt;1,"Taiga Cordillera","")&amp;IF('3.Species Information'!AK809&gt;1,",",".")&amp;IF('3.Species Information'!AK809&gt;1,"Hudson Plains","")&amp;IF('3.Species Information'!AL809&gt;1,",",".")&amp;IF('3.Species Information'!AL809&gt;1,"Boreal Plains","")&amp;IF('3.Species Information'!AM809&gt;1,",",".")&amp;IF('3.Species Information'!AM809&gt;1,"Boreal Shield","")&amp;IF('3.Species Information'!AN809&gt;1,",",".")&amp;IF('3.Species Information'!AN809&gt;1,"Boreal Cordillera","")&amp;IF('3.Species Information'!AO809&gt;1,",",".")&amp;IF('3.Species Information'!AO809&gt;1,"Pacific Maritime","")&amp;IF('3.Species Information'!AP809&gt;1,",",".")&amp;IF('3.Species Information'!AP809&gt;1,"Montane Cordillera","")&amp;IF('3.Species Information'!AQ809&gt;1,",",".")&amp;IF('3.Species Information'!AQ809&gt;1,"Prairies","")&amp;IF('3.Species Information'!AR809&gt;1,",",".")&amp;IF('3.Species Information'!AR809&gt;1,"Atlantic Maritime","")&amp;IF('3.Species Information'!AS809&gt;1,",",".")&amp;IF('3.Species Information'!AS809&gt;1,"Mixedwood Plains.","")</f>
        <v>...........</v>
      </c>
      <c r="E799" s="11" t="str">
        <f>IF('3.Species Information'!AU809&gt;1,"Arctic","")&amp;IF('3.Species Information'!AV809&gt;1,",",".")&amp;IF('3.Species Information'!AV809&gt;1,"Alpine","")&amp;IF('3.Species Information'!AW809&gt;1,",",".")&amp;IF('3.Species Information'!AW809&gt;1,"Boreal","")&amp;IF('3.Species Information'!AX809&gt;1,",",".")&amp;IF('3.Species Information'!AX809&gt;1,BB800&amp;”.”,"")</f>
        <v>...</v>
      </c>
      <c r="F799" s="11" t="str">
        <f>IF('3.Species Information'!AZ809&gt;1,"Circumarctic","")&amp;IF('3.Species Information'!BA809&gt;1,",",".")&amp;IF('3.Species Information'!BA809&gt;1,"North American Arctic","")&amp;IF('3.Species Information'!BB809&gt;1,",",".")&amp;IF('3.Species Information'!BB809&gt;1,"Circumboreal","")&amp;IF('3.Species Information'!BC809&gt;1,",",".")&amp;IF('3.Species Information'!BC809&gt;1,"North American Boreal","")&amp;IF('3.Species Information'!BD809&gt;1,",",".")&amp;IF('3.Species Information'!BD809&gt;1,"North American Boreal Cordilleran","")&amp;IF('3.Species Information'!BE809&gt;1,",",".")&amp;IF('3.Species Information'!BE809&gt;1,"North American Temperate Cordilleran","")&amp;IF('3.Species Information'!BF809&gt;1,",",".")&amp;IF('3.Species Information'!BF809&gt;1,"Amphi-Beringian","")&amp;IF('3.Species Information'!BG809&gt;1,",",".")&amp;IF('3.Species Information'!BG809&gt;1,"North American Beringian","")&amp;IF('3.Species Information'!BH809&gt;1,",",".")&amp;IF('3.Species Information'!BH809&gt;1,"Amphi-Atlantic","")&amp;IF('3.Species Information'!BI809&gt;1,",",".")&amp;IF('3.Species Information'!BI809&gt;1,"Bipolar disjunct","")&amp;IF('3.Species Information'!BJ809&gt;1,",",".")&amp;IF('3.Species Information'!BJ809&gt;1,"Cosmopolitan","")&amp;IF('3.Species Information'!BK809&gt;1,",",".")&amp;IF('3.Species Information'!BK809&gt;1,BO800&amp;”.”,"")</f>
        <v>...........</v>
      </c>
      <c r="G799" s="11" t="str">
        <f>IF('3.Species Information'!BM809&gt;1,"Alaska","")&amp;IF('3.Species Information'!BN809&gt;1,",",".")&amp;IF('3.Species Information'!BN809&gt;1,"Yukon Territory","")&amp;IF('3.Species Information'!BO809&gt;1,",",".")&amp;IF('3.Species Information'!BO809&gt;1,"Northwest Territories","")&amp;IF('3.Species Information'!BP809&gt;1,",",".")&amp;IF('3.Species Information'!BP809&gt;1,"Nunavut","")&amp;IF('3.Species Information'!BQ809&gt;1,",",".")&amp;IF('3.Species Information'!BQ809&gt;1,"Manitoba (Hudson Bay coastal region, Wapusk National Park)","")&amp;IF('3.Species Information'!BR809&gt;1,",",".")&amp;IF('3.Species Information'!BR809&gt;1,"Ontario (Hudson Bay coastal region)","")&amp;IF('3.Species Information'!BS809&gt;1,",",".")&amp;IF('3.Species Information'!BS809&gt;1,"Québec","")&amp;IF('3.Species Information'!BT809&gt;1,",",".")&amp;IF('3.Species Information'!BT809&gt;1,"Newfoundland and Labrador.","")</f>
        <v>.......</v>
      </c>
      <c r="H799" s="11" t="str">
        <f>IF('3.Species Information'!BU809&gt;1,"Canada","")&amp;IF('3.Species Information'!BV809&gt;1,",",".")&amp;IF('3.Species Information'!BV809&gt;1,"United States (Alaska)","")&amp;IF('3.Species Information'!BW809&gt;1,",",".")&amp;IF('3.Species Information'!BW809&gt;1,"Greenland","")&amp;IF('3.Species Information'!BX809&gt;1,",",".")&amp;IF('3.Species Information'!BX809&gt;1,"Scandinavia (including Svalbard)","")&amp;IF('3.Species Information'!BY809&gt;1,",",".")&amp;IF('3.Species Information'!BY809&gt;1,"European Russia","")&amp;IF('3.Species Information'!BZ809&gt;1,",",".")&amp;IF('3.Species Information'!BZ809&gt;1,"Siberian Russia (Europe Border to the Kolyma River)","")&amp;IF('3.Species Information'!CA809&gt;1,",",".")&amp;IF('3.Species Information'!CA809&gt;1,"Far East Russia (east of the Kolyma River).","")</f>
        <v>......</v>
      </c>
      <c r="I799" s="11" t="s">
        <v>860</v>
      </c>
    </row>
    <row r="800" spans="1:9" ht="15">
      <c r="A800" s="8" t="e">
        <f>#REF!</f>
        <v>#REF!</v>
      </c>
      <c r="B800" s="11" t="str">
        <f>IF('3.Species Information'!W810&gt;1,"Arctic polar desert zone (Zone A)","")&amp;IF('3.Species Information'!X810&gt;1,",",".")&amp;IF('3.Species Information'!X810&gt;1," Northern arctic tundra zone (Zone B)","")&amp;IF('3.Species Information'!Y810&gt;1,",",".")&amp;IF('3.Species Information'!Y810&gt;1," Middle arctic tundra zone (Zone C)","")&amp;IF('3.Species Information'!Z810&gt;1,",",".")&amp;IF('3.Species Information'!Z810&gt;1," Southern arctic tundra zone (Zone D)","")&amp;IF('3.Species Information'!AA810&gt;1,",",".")&amp;IF('3.Species Information'!AA810&gt;1," Arctic shrub tundra zone (Zone E).","")</f>
        <v>....</v>
      </c>
      <c r="C800" s="11" t="str">
        <f>IF('3.Species Information'!AC810&gt;1,"Northern Alaska/Yukon","")&amp;IF('3.Species Information'!AD810&gt;1,",",".")&amp;IF('3.Species Information'!AD810&gt;1,"Western Canadian Arctic","")&amp;IF('3.Species Information'!AE810&gt;1,",",".")&amp;IF('3.Species Information'!AE810&gt;1,"Eastern Canadian Arctic","")&amp;IF('3.Species Information'!AF810&gt;1,",",".")&amp;IF('3.Species Information'!AF810&gt;1,"Ellesmere.","")</f>
        <v>...</v>
      </c>
      <c r="D800" s="11" t="str">
        <f>IF('3.Species Information'!AH810&gt;1,"Taiga Plains","")&amp;IF('3.Species Information'!AI810&gt;1,",",".")&amp;IF('3.Species Information'!AI810&gt;1,"Taiga Shield","")&amp;IF('3.Species Information'!AJ810&gt;1,",",".")&amp;IF('3.Species Information'!AJ810&gt;1,"Taiga Cordillera","")&amp;IF('3.Species Information'!AK810&gt;1,",",".")&amp;IF('3.Species Information'!AK810&gt;1,"Hudson Plains","")&amp;IF('3.Species Information'!AL810&gt;1,",",".")&amp;IF('3.Species Information'!AL810&gt;1,"Boreal Plains","")&amp;IF('3.Species Information'!AM810&gt;1,",",".")&amp;IF('3.Species Information'!AM810&gt;1,"Boreal Shield","")&amp;IF('3.Species Information'!AN810&gt;1,",",".")&amp;IF('3.Species Information'!AN810&gt;1,"Boreal Cordillera","")&amp;IF('3.Species Information'!AO810&gt;1,",",".")&amp;IF('3.Species Information'!AO810&gt;1,"Pacific Maritime","")&amp;IF('3.Species Information'!AP810&gt;1,",",".")&amp;IF('3.Species Information'!AP810&gt;1,"Montane Cordillera","")&amp;IF('3.Species Information'!AQ810&gt;1,",",".")&amp;IF('3.Species Information'!AQ810&gt;1,"Prairies","")&amp;IF('3.Species Information'!AR810&gt;1,",",".")&amp;IF('3.Species Information'!AR810&gt;1,"Atlantic Maritime","")&amp;IF('3.Species Information'!AS810&gt;1,",",".")&amp;IF('3.Species Information'!AS810&gt;1,"Mixedwood Plains.","")</f>
        <v>...........</v>
      </c>
      <c r="E800" s="11" t="str">
        <f>IF('3.Species Information'!AU810&gt;1,"Arctic","")&amp;IF('3.Species Information'!AV810&gt;1,",",".")&amp;IF('3.Species Information'!AV810&gt;1,"Alpine","")&amp;IF('3.Species Information'!AW810&gt;1,",",".")&amp;IF('3.Species Information'!AW810&gt;1,"Boreal","")&amp;IF('3.Species Information'!AX810&gt;1,",",".")&amp;IF('3.Species Information'!AX810&gt;1,BB801&amp;”.”,"")</f>
        <v>...</v>
      </c>
      <c r="F800" s="11" t="str">
        <f>IF('3.Species Information'!AZ810&gt;1,"Circumarctic","")&amp;IF('3.Species Information'!BA810&gt;1,",",".")&amp;IF('3.Species Information'!BA810&gt;1,"North American Arctic","")&amp;IF('3.Species Information'!BB810&gt;1,",",".")&amp;IF('3.Species Information'!BB810&gt;1,"Circumboreal","")&amp;IF('3.Species Information'!BC810&gt;1,",",".")&amp;IF('3.Species Information'!BC810&gt;1,"North American Boreal","")&amp;IF('3.Species Information'!BD810&gt;1,",",".")&amp;IF('3.Species Information'!BD810&gt;1,"North American Boreal Cordilleran","")&amp;IF('3.Species Information'!BE810&gt;1,",",".")&amp;IF('3.Species Information'!BE810&gt;1,"North American Temperate Cordilleran","")&amp;IF('3.Species Information'!BF810&gt;1,",",".")&amp;IF('3.Species Information'!BF810&gt;1,"Amphi-Beringian","")&amp;IF('3.Species Information'!BG810&gt;1,",",".")&amp;IF('3.Species Information'!BG810&gt;1,"North American Beringian","")&amp;IF('3.Species Information'!BH810&gt;1,",",".")&amp;IF('3.Species Information'!BH810&gt;1,"Amphi-Atlantic","")&amp;IF('3.Species Information'!BI810&gt;1,",",".")&amp;IF('3.Species Information'!BI810&gt;1,"Bipolar disjunct","")&amp;IF('3.Species Information'!BJ810&gt;1,",",".")&amp;IF('3.Species Information'!BJ810&gt;1,"Cosmopolitan","")&amp;IF('3.Species Information'!BK810&gt;1,",",".")&amp;IF('3.Species Information'!BK810&gt;1,BO801&amp;”.”,"")</f>
        <v>...........</v>
      </c>
      <c r="G800" s="11" t="str">
        <f>IF('3.Species Information'!BM810&gt;1,"Alaska","")&amp;IF('3.Species Information'!BN810&gt;1,",",".")&amp;IF('3.Species Information'!BN810&gt;1,"Yukon Territory","")&amp;IF('3.Species Information'!BO810&gt;1,",",".")&amp;IF('3.Species Information'!BO810&gt;1,"Northwest Territories","")&amp;IF('3.Species Information'!BP810&gt;1,",",".")&amp;IF('3.Species Information'!BP810&gt;1,"Nunavut","")&amp;IF('3.Species Information'!BQ810&gt;1,",",".")&amp;IF('3.Species Information'!BQ810&gt;1,"Manitoba (Hudson Bay coastal region, Wapusk National Park)","")&amp;IF('3.Species Information'!BR810&gt;1,",",".")&amp;IF('3.Species Information'!BR810&gt;1,"Ontario (Hudson Bay coastal region)","")&amp;IF('3.Species Information'!BS810&gt;1,",",".")&amp;IF('3.Species Information'!BS810&gt;1,"Québec","")&amp;IF('3.Species Information'!BT810&gt;1,",",".")&amp;IF('3.Species Information'!BT810&gt;1,"Newfoundland and Labrador.","")</f>
        <v>.......</v>
      </c>
      <c r="H800" s="11" t="str">
        <f>IF('3.Species Information'!BU810&gt;1,"Canada","")&amp;IF('3.Species Information'!BV810&gt;1,",",".")&amp;IF('3.Species Information'!BV810&gt;1,"United States (Alaska)","")&amp;IF('3.Species Information'!BW810&gt;1,",",".")&amp;IF('3.Species Information'!BW810&gt;1,"Greenland","")&amp;IF('3.Species Information'!BX810&gt;1,",",".")&amp;IF('3.Species Information'!BX810&gt;1,"Scandinavia (including Svalbard)","")&amp;IF('3.Species Information'!BY810&gt;1,",",".")&amp;IF('3.Species Information'!BY810&gt;1,"European Russia","")&amp;IF('3.Species Information'!BZ810&gt;1,",",".")&amp;IF('3.Species Information'!BZ810&gt;1,"Siberian Russia (Europe Border to the Kolyma River)","")&amp;IF('3.Species Information'!CA810&gt;1,",",".")&amp;IF('3.Species Information'!CA810&gt;1,"Far East Russia (east of the Kolyma River).","")</f>
        <v>......</v>
      </c>
      <c r="I800" s="11" t="s">
        <v>860</v>
      </c>
    </row>
    <row r="801" spans="1:9" ht="15">
      <c r="A801" s="8" t="e">
        <f>#REF!</f>
        <v>#REF!</v>
      </c>
      <c r="B801" s="11" t="str">
        <f>IF('3.Species Information'!W811&gt;1,"Arctic polar desert zone (Zone A)","")&amp;IF('3.Species Information'!X811&gt;1,",",".")&amp;IF('3.Species Information'!X811&gt;1," Northern arctic tundra zone (Zone B)","")&amp;IF('3.Species Information'!Y811&gt;1,",",".")&amp;IF('3.Species Information'!Y811&gt;1," Middle arctic tundra zone (Zone C)","")&amp;IF('3.Species Information'!Z811&gt;1,",",".")&amp;IF('3.Species Information'!Z811&gt;1," Southern arctic tundra zone (Zone D)","")&amp;IF('3.Species Information'!AA811&gt;1,",",".")&amp;IF('3.Species Information'!AA811&gt;1," Arctic shrub tundra zone (Zone E).","")</f>
        <v>....</v>
      </c>
      <c r="C801" s="11" t="str">
        <f>IF('3.Species Information'!AC811&gt;1,"Northern Alaska/Yukon","")&amp;IF('3.Species Information'!AD811&gt;1,",",".")&amp;IF('3.Species Information'!AD811&gt;1,"Western Canadian Arctic","")&amp;IF('3.Species Information'!AE811&gt;1,",",".")&amp;IF('3.Species Information'!AE811&gt;1,"Eastern Canadian Arctic","")&amp;IF('3.Species Information'!AF811&gt;1,",",".")&amp;IF('3.Species Information'!AF811&gt;1,"Ellesmere.","")</f>
        <v>...</v>
      </c>
      <c r="D801" s="11" t="str">
        <f>IF('3.Species Information'!AH811&gt;1,"Taiga Plains","")&amp;IF('3.Species Information'!AI811&gt;1,",",".")&amp;IF('3.Species Information'!AI811&gt;1,"Taiga Shield","")&amp;IF('3.Species Information'!AJ811&gt;1,",",".")&amp;IF('3.Species Information'!AJ811&gt;1,"Taiga Cordillera","")&amp;IF('3.Species Information'!AK811&gt;1,",",".")&amp;IF('3.Species Information'!AK811&gt;1,"Hudson Plains","")&amp;IF('3.Species Information'!AL811&gt;1,",",".")&amp;IF('3.Species Information'!AL811&gt;1,"Boreal Plains","")&amp;IF('3.Species Information'!AM811&gt;1,",",".")&amp;IF('3.Species Information'!AM811&gt;1,"Boreal Shield","")&amp;IF('3.Species Information'!AN811&gt;1,",",".")&amp;IF('3.Species Information'!AN811&gt;1,"Boreal Cordillera","")&amp;IF('3.Species Information'!AO811&gt;1,",",".")&amp;IF('3.Species Information'!AO811&gt;1,"Pacific Maritime","")&amp;IF('3.Species Information'!AP811&gt;1,",",".")&amp;IF('3.Species Information'!AP811&gt;1,"Montane Cordillera","")&amp;IF('3.Species Information'!AQ811&gt;1,",",".")&amp;IF('3.Species Information'!AQ811&gt;1,"Prairies","")&amp;IF('3.Species Information'!AR811&gt;1,",",".")&amp;IF('3.Species Information'!AR811&gt;1,"Atlantic Maritime","")&amp;IF('3.Species Information'!AS811&gt;1,",",".")&amp;IF('3.Species Information'!AS811&gt;1,"Mixedwood Plains.","")</f>
        <v>...........</v>
      </c>
      <c r="E801" s="11" t="str">
        <f>IF('3.Species Information'!AU811&gt;1,"Arctic","")&amp;IF('3.Species Information'!AV811&gt;1,",",".")&amp;IF('3.Species Information'!AV811&gt;1,"Alpine","")&amp;IF('3.Species Information'!AW811&gt;1,",",".")&amp;IF('3.Species Information'!AW811&gt;1,"Boreal","")&amp;IF('3.Species Information'!AX811&gt;1,",",".")&amp;IF('3.Species Information'!AX811&gt;1,BB802&amp;”.”,"")</f>
        <v>...</v>
      </c>
      <c r="F801" s="11" t="str">
        <f>IF('3.Species Information'!AZ811&gt;1,"Circumarctic","")&amp;IF('3.Species Information'!BA811&gt;1,",",".")&amp;IF('3.Species Information'!BA811&gt;1,"North American Arctic","")&amp;IF('3.Species Information'!BB811&gt;1,",",".")&amp;IF('3.Species Information'!BB811&gt;1,"Circumboreal","")&amp;IF('3.Species Information'!BC811&gt;1,",",".")&amp;IF('3.Species Information'!BC811&gt;1,"North American Boreal","")&amp;IF('3.Species Information'!BD811&gt;1,",",".")&amp;IF('3.Species Information'!BD811&gt;1,"North American Boreal Cordilleran","")&amp;IF('3.Species Information'!BE811&gt;1,",",".")&amp;IF('3.Species Information'!BE811&gt;1,"North American Temperate Cordilleran","")&amp;IF('3.Species Information'!BF811&gt;1,",",".")&amp;IF('3.Species Information'!BF811&gt;1,"Amphi-Beringian","")&amp;IF('3.Species Information'!BG811&gt;1,",",".")&amp;IF('3.Species Information'!BG811&gt;1,"North American Beringian","")&amp;IF('3.Species Information'!BH811&gt;1,",",".")&amp;IF('3.Species Information'!BH811&gt;1,"Amphi-Atlantic","")&amp;IF('3.Species Information'!BI811&gt;1,",",".")&amp;IF('3.Species Information'!BI811&gt;1,"Bipolar disjunct","")&amp;IF('3.Species Information'!BJ811&gt;1,",",".")&amp;IF('3.Species Information'!BJ811&gt;1,"Cosmopolitan","")&amp;IF('3.Species Information'!BK811&gt;1,",",".")&amp;IF('3.Species Information'!BK811&gt;1,BO802&amp;”.”,"")</f>
        <v>...........</v>
      </c>
      <c r="G801" s="11" t="str">
        <f>IF('3.Species Information'!BM811&gt;1,"Alaska","")&amp;IF('3.Species Information'!BN811&gt;1,",",".")&amp;IF('3.Species Information'!BN811&gt;1,"Yukon Territory","")&amp;IF('3.Species Information'!BO811&gt;1,",",".")&amp;IF('3.Species Information'!BO811&gt;1,"Northwest Territories","")&amp;IF('3.Species Information'!BP811&gt;1,",",".")&amp;IF('3.Species Information'!BP811&gt;1,"Nunavut","")&amp;IF('3.Species Information'!BQ811&gt;1,",",".")&amp;IF('3.Species Information'!BQ811&gt;1,"Manitoba (Hudson Bay coastal region, Wapusk National Park)","")&amp;IF('3.Species Information'!BR811&gt;1,",",".")&amp;IF('3.Species Information'!BR811&gt;1,"Ontario (Hudson Bay coastal region)","")&amp;IF('3.Species Information'!BS811&gt;1,",",".")&amp;IF('3.Species Information'!BS811&gt;1,"Québec","")&amp;IF('3.Species Information'!BT811&gt;1,",",".")&amp;IF('3.Species Information'!BT811&gt;1,"Newfoundland and Labrador.","")</f>
        <v>.......</v>
      </c>
      <c r="H801" s="11" t="str">
        <f>IF('3.Species Information'!BU811&gt;1,"Canada","")&amp;IF('3.Species Information'!BV811&gt;1,",",".")&amp;IF('3.Species Information'!BV811&gt;1,"United States (Alaska)","")&amp;IF('3.Species Information'!BW811&gt;1,",",".")&amp;IF('3.Species Information'!BW811&gt;1,"Greenland","")&amp;IF('3.Species Information'!BX811&gt;1,",",".")&amp;IF('3.Species Information'!BX811&gt;1,"Scandinavia (including Svalbard)","")&amp;IF('3.Species Information'!BY811&gt;1,",",".")&amp;IF('3.Species Information'!BY811&gt;1,"European Russia","")&amp;IF('3.Species Information'!BZ811&gt;1,",",".")&amp;IF('3.Species Information'!BZ811&gt;1,"Siberian Russia (Europe Border to the Kolyma River)","")&amp;IF('3.Species Information'!CA811&gt;1,",",".")&amp;IF('3.Species Information'!CA811&gt;1,"Far East Russia (east of the Kolyma River).","")</f>
        <v>......</v>
      </c>
      <c r="I801" s="11" t="s">
        <v>860</v>
      </c>
    </row>
    <row r="802" spans="1:9" ht="15">
      <c r="A802" s="8" t="e">
        <f>#REF!</f>
        <v>#REF!</v>
      </c>
      <c r="B802" s="11" t="str">
        <f>IF('3.Species Information'!W812&gt;1,"Arctic polar desert zone (Zone A)","")&amp;IF('3.Species Information'!X812&gt;1,",",".")&amp;IF('3.Species Information'!X812&gt;1," Northern arctic tundra zone (Zone B)","")&amp;IF('3.Species Information'!Y812&gt;1,",",".")&amp;IF('3.Species Information'!Y812&gt;1," Middle arctic tundra zone (Zone C)","")&amp;IF('3.Species Information'!Z812&gt;1,",",".")&amp;IF('3.Species Information'!Z812&gt;1," Southern arctic tundra zone (Zone D)","")&amp;IF('3.Species Information'!AA812&gt;1,",",".")&amp;IF('3.Species Information'!AA812&gt;1," Arctic shrub tundra zone (Zone E).","")</f>
        <v>....</v>
      </c>
      <c r="C802" s="11" t="str">
        <f>IF('3.Species Information'!AC812&gt;1,"Northern Alaska/Yukon","")&amp;IF('3.Species Information'!AD812&gt;1,",",".")&amp;IF('3.Species Information'!AD812&gt;1,"Western Canadian Arctic","")&amp;IF('3.Species Information'!AE812&gt;1,",",".")&amp;IF('3.Species Information'!AE812&gt;1,"Eastern Canadian Arctic","")&amp;IF('3.Species Information'!AF812&gt;1,",",".")&amp;IF('3.Species Information'!AF812&gt;1,"Ellesmere.","")</f>
        <v>...</v>
      </c>
      <c r="D802" s="11" t="str">
        <f>IF('3.Species Information'!AH812&gt;1,"Taiga Plains","")&amp;IF('3.Species Information'!AI812&gt;1,",",".")&amp;IF('3.Species Information'!AI812&gt;1,"Taiga Shield","")&amp;IF('3.Species Information'!AJ812&gt;1,",",".")&amp;IF('3.Species Information'!AJ812&gt;1,"Taiga Cordillera","")&amp;IF('3.Species Information'!AK812&gt;1,",",".")&amp;IF('3.Species Information'!AK812&gt;1,"Hudson Plains","")&amp;IF('3.Species Information'!AL812&gt;1,",",".")&amp;IF('3.Species Information'!AL812&gt;1,"Boreal Plains","")&amp;IF('3.Species Information'!AM812&gt;1,",",".")&amp;IF('3.Species Information'!AM812&gt;1,"Boreal Shield","")&amp;IF('3.Species Information'!AN812&gt;1,",",".")&amp;IF('3.Species Information'!AN812&gt;1,"Boreal Cordillera","")&amp;IF('3.Species Information'!AO812&gt;1,",",".")&amp;IF('3.Species Information'!AO812&gt;1,"Pacific Maritime","")&amp;IF('3.Species Information'!AP812&gt;1,",",".")&amp;IF('3.Species Information'!AP812&gt;1,"Montane Cordillera","")&amp;IF('3.Species Information'!AQ812&gt;1,",",".")&amp;IF('3.Species Information'!AQ812&gt;1,"Prairies","")&amp;IF('3.Species Information'!AR812&gt;1,",",".")&amp;IF('3.Species Information'!AR812&gt;1,"Atlantic Maritime","")&amp;IF('3.Species Information'!AS812&gt;1,",",".")&amp;IF('3.Species Information'!AS812&gt;1,"Mixedwood Plains.","")</f>
        <v>...........</v>
      </c>
      <c r="E802" s="11" t="str">
        <f>IF('3.Species Information'!AU812&gt;1,"Arctic","")&amp;IF('3.Species Information'!AV812&gt;1,",",".")&amp;IF('3.Species Information'!AV812&gt;1,"Alpine","")&amp;IF('3.Species Information'!AW812&gt;1,",",".")&amp;IF('3.Species Information'!AW812&gt;1,"Boreal","")&amp;IF('3.Species Information'!AX812&gt;1,",",".")&amp;IF('3.Species Information'!AX812&gt;1,BB803&amp;”.”,"")</f>
        <v>...</v>
      </c>
      <c r="F802" s="11" t="str">
        <f>IF('3.Species Information'!AZ812&gt;1,"Circumarctic","")&amp;IF('3.Species Information'!BA812&gt;1,",",".")&amp;IF('3.Species Information'!BA812&gt;1,"North American Arctic","")&amp;IF('3.Species Information'!BB812&gt;1,",",".")&amp;IF('3.Species Information'!BB812&gt;1,"Circumboreal","")&amp;IF('3.Species Information'!BC812&gt;1,",",".")&amp;IF('3.Species Information'!BC812&gt;1,"North American Boreal","")&amp;IF('3.Species Information'!BD812&gt;1,",",".")&amp;IF('3.Species Information'!BD812&gt;1,"North American Boreal Cordilleran","")&amp;IF('3.Species Information'!BE812&gt;1,",",".")&amp;IF('3.Species Information'!BE812&gt;1,"North American Temperate Cordilleran","")&amp;IF('3.Species Information'!BF812&gt;1,",",".")&amp;IF('3.Species Information'!BF812&gt;1,"Amphi-Beringian","")&amp;IF('3.Species Information'!BG812&gt;1,",",".")&amp;IF('3.Species Information'!BG812&gt;1,"North American Beringian","")&amp;IF('3.Species Information'!BH812&gt;1,",",".")&amp;IF('3.Species Information'!BH812&gt;1,"Amphi-Atlantic","")&amp;IF('3.Species Information'!BI812&gt;1,",",".")&amp;IF('3.Species Information'!BI812&gt;1,"Bipolar disjunct","")&amp;IF('3.Species Information'!BJ812&gt;1,",",".")&amp;IF('3.Species Information'!BJ812&gt;1,"Cosmopolitan","")&amp;IF('3.Species Information'!BK812&gt;1,",",".")&amp;IF('3.Species Information'!BK812&gt;1,BO803&amp;”.”,"")</f>
        <v>...........</v>
      </c>
      <c r="G802" s="11" t="str">
        <f>IF('3.Species Information'!BM812&gt;1,"Alaska","")&amp;IF('3.Species Information'!BN812&gt;1,",",".")&amp;IF('3.Species Information'!BN812&gt;1,"Yukon Territory","")&amp;IF('3.Species Information'!BO812&gt;1,",",".")&amp;IF('3.Species Information'!BO812&gt;1,"Northwest Territories","")&amp;IF('3.Species Information'!BP812&gt;1,",",".")&amp;IF('3.Species Information'!BP812&gt;1,"Nunavut","")&amp;IF('3.Species Information'!BQ812&gt;1,",",".")&amp;IF('3.Species Information'!BQ812&gt;1,"Manitoba (Hudson Bay coastal region, Wapusk National Park)","")&amp;IF('3.Species Information'!BR812&gt;1,",",".")&amp;IF('3.Species Information'!BR812&gt;1,"Ontario (Hudson Bay coastal region)","")&amp;IF('3.Species Information'!BS812&gt;1,",",".")&amp;IF('3.Species Information'!BS812&gt;1,"Québec","")&amp;IF('3.Species Information'!BT812&gt;1,",",".")&amp;IF('3.Species Information'!BT812&gt;1,"Newfoundland and Labrador.","")</f>
        <v>.......</v>
      </c>
      <c r="H802" s="11" t="str">
        <f>IF('3.Species Information'!BU812&gt;1,"Canada","")&amp;IF('3.Species Information'!BV812&gt;1,",",".")&amp;IF('3.Species Information'!BV812&gt;1,"United States (Alaska)","")&amp;IF('3.Species Information'!BW812&gt;1,",",".")&amp;IF('3.Species Information'!BW812&gt;1,"Greenland","")&amp;IF('3.Species Information'!BX812&gt;1,",",".")&amp;IF('3.Species Information'!BX812&gt;1,"Scandinavia (including Svalbard)","")&amp;IF('3.Species Information'!BY812&gt;1,",",".")&amp;IF('3.Species Information'!BY812&gt;1,"European Russia","")&amp;IF('3.Species Information'!BZ812&gt;1,",",".")&amp;IF('3.Species Information'!BZ812&gt;1,"Siberian Russia (Europe Border to the Kolyma River)","")&amp;IF('3.Species Information'!CA812&gt;1,",",".")&amp;IF('3.Species Information'!CA812&gt;1,"Far East Russia (east of the Kolyma River).","")</f>
        <v>......</v>
      </c>
      <c r="I802" s="11" t="s">
        <v>860</v>
      </c>
    </row>
    <row r="803" spans="1:9" ht="15">
      <c r="A803" s="8" t="e">
        <f>#REF!</f>
        <v>#REF!</v>
      </c>
      <c r="B803" s="11" t="str">
        <f>IF('3.Species Information'!W813&gt;1,"Arctic polar desert zone (Zone A)","")&amp;IF('3.Species Information'!X813&gt;1,",",".")&amp;IF('3.Species Information'!X813&gt;1," Northern arctic tundra zone (Zone B)","")&amp;IF('3.Species Information'!Y813&gt;1,",",".")&amp;IF('3.Species Information'!Y813&gt;1," Middle arctic tundra zone (Zone C)","")&amp;IF('3.Species Information'!Z813&gt;1,",",".")&amp;IF('3.Species Information'!Z813&gt;1," Southern arctic tundra zone (Zone D)","")&amp;IF('3.Species Information'!AA813&gt;1,",",".")&amp;IF('3.Species Information'!AA813&gt;1," Arctic shrub tundra zone (Zone E).","")</f>
        <v>....</v>
      </c>
      <c r="C803" s="11" t="str">
        <f>IF('3.Species Information'!AC813&gt;1,"Northern Alaska/Yukon","")&amp;IF('3.Species Information'!AD813&gt;1,",",".")&amp;IF('3.Species Information'!AD813&gt;1,"Western Canadian Arctic","")&amp;IF('3.Species Information'!AE813&gt;1,",",".")&amp;IF('3.Species Information'!AE813&gt;1,"Eastern Canadian Arctic","")&amp;IF('3.Species Information'!AF813&gt;1,",",".")&amp;IF('3.Species Information'!AF813&gt;1,"Ellesmere.","")</f>
        <v>...</v>
      </c>
      <c r="D803" s="11" t="str">
        <f>IF('3.Species Information'!AH813&gt;1,"Taiga Plains","")&amp;IF('3.Species Information'!AI813&gt;1,",",".")&amp;IF('3.Species Information'!AI813&gt;1,"Taiga Shield","")&amp;IF('3.Species Information'!AJ813&gt;1,",",".")&amp;IF('3.Species Information'!AJ813&gt;1,"Taiga Cordillera","")&amp;IF('3.Species Information'!AK813&gt;1,",",".")&amp;IF('3.Species Information'!AK813&gt;1,"Hudson Plains","")&amp;IF('3.Species Information'!AL813&gt;1,",",".")&amp;IF('3.Species Information'!AL813&gt;1,"Boreal Plains","")&amp;IF('3.Species Information'!AM813&gt;1,",",".")&amp;IF('3.Species Information'!AM813&gt;1,"Boreal Shield","")&amp;IF('3.Species Information'!AN813&gt;1,",",".")&amp;IF('3.Species Information'!AN813&gt;1,"Boreal Cordillera","")&amp;IF('3.Species Information'!AO813&gt;1,",",".")&amp;IF('3.Species Information'!AO813&gt;1,"Pacific Maritime","")&amp;IF('3.Species Information'!AP813&gt;1,",",".")&amp;IF('3.Species Information'!AP813&gt;1,"Montane Cordillera","")&amp;IF('3.Species Information'!AQ813&gt;1,",",".")&amp;IF('3.Species Information'!AQ813&gt;1,"Prairies","")&amp;IF('3.Species Information'!AR813&gt;1,",",".")&amp;IF('3.Species Information'!AR813&gt;1,"Atlantic Maritime","")&amp;IF('3.Species Information'!AS813&gt;1,",",".")&amp;IF('3.Species Information'!AS813&gt;1,"Mixedwood Plains.","")</f>
        <v>...........</v>
      </c>
      <c r="E803" s="11" t="str">
        <f>IF('3.Species Information'!AU813&gt;1,"Arctic","")&amp;IF('3.Species Information'!AV813&gt;1,",",".")&amp;IF('3.Species Information'!AV813&gt;1,"Alpine","")&amp;IF('3.Species Information'!AW813&gt;1,",",".")&amp;IF('3.Species Information'!AW813&gt;1,"Boreal","")&amp;IF('3.Species Information'!AX813&gt;1,",",".")&amp;IF('3.Species Information'!AX813&gt;1,BB804&amp;”.”,"")</f>
        <v>...</v>
      </c>
      <c r="F803" s="11" t="str">
        <f>IF('3.Species Information'!AZ813&gt;1,"Circumarctic","")&amp;IF('3.Species Information'!BA813&gt;1,",",".")&amp;IF('3.Species Information'!BA813&gt;1,"North American Arctic","")&amp;IF('3.Species Information'!BB813&gt;1,",",".")&amp;IF('3.Species Information'!BB813&gt;1,"Circumboreal","")&amp;IF('3.Species Information'!BC813&gt;1,",",".")&amp;IF('3.Species Information'!BC813&gt;1,"North American Boreal","")&amp;IF('3.Species Information'!BD813&gt;1,",",".")&amp;IF('3.Species Information'!BD813&gt;1,"North American Boreal Cordilleran","")&amp;IF('3.Species Information'!BE813&gt;1,",",".")&amp;IF('3.Species Information'!BE813&gt;1,"North American Temperate Cordilleran","")&amp;IF('3.Species Information'!BF813&gt;1,",",".")&amp;IF('3.Species Information'!BF813&gt;1,"Amphi-Beringian","")&amp;IF('3.Species Information'!BG813&gt;1,",",".")&amp;IF('3.Species Information'!BG813&gt;1,"North American Beringian","")&amp;IF('3.Species Information'!BH813&gt;1,",",".")&amp;IF('3.Species Information'!BH813&gt;1,"Amphi-Atlantic","")&amp;IF('3.Species Information'!BI813&gt;1,",",".")&amp;IF('3.Species Information'!BI813&gt;1,"Bipolar disjunct","")&amp;IF('3.Species Information'!BJ813&gt;1,",",".")&amp;IF('3.Species Information'!BJ813&gt;1,"Cosmopolitan","")&amp;IF('3.Species Information'!BK813&gt;1,",",".")&amp;IF('3.Species Information'!BK813&gt;1,BO804&amp;”.”,"")</f>
        <v>...........</v>
      </c>
      <c r="G803" s="11" t="str">
        <f>IF('3.Species Information'!BM813&gt;1,"Alaska","")&amp;IF('3.Species Information'!BN813&gt;1,",",".")&amp;IF('3.Species Information'!BN813&gt;1,"Yukon Territory","")&amp;IF('3.Species Information'!BO813&gt;1,",",".")&amp;IF('3.Species Information'!BO813&gt;1,"Northwest Territories","")&amp;IF('3.Species Information'!BP813&gt;1,",",".")&amp;IF('3.Species Information'!BP813&gt;1,"Nunavut","")&amp;IF('3.Species Information'!BQ813&gt;1,",",".")&amp;IF('3.Species Information'!BQ813&gt;1,"Manitoba (Hudson Bay coastal region, Wapusk National Park)","")&amp;IF('3.Species Information'!BR813&gt;1,",",".")&amp;IF('3.Species Information'!BR813&gt;1,"Ontario (Hudson Bay coastal region)","")&amp;IF('3.Species Information'!BS813&gt;1,",",".")&amp;IF('3.Species Information'!BS813&gt;1,"Québec","")&amp;IF('3.Species Information'!BT813&gt;1,",",".")&amp;IF('3.Species Information'!BT813&gt;1,"Newfoundland and Labrador.","")</f>
        <v>.......</v>
      </c>
      <c r="H803" s="11" t="str">
        <f>IF('3.Species Information'!BU813&gt;1,"Canada","")&amp;IF('3.Species Information'!BV813&gt;1,",",".")&amp;IF('3.Species Information'!BV813&gt;1,"United States (Alaska)","")&amp;IF('3.Species Information'!BW813&gt;1,",",".")&amp;IF('3.Species Information'!BW813&gt;1,"Greenland","")&amp;IF('3.Species Information'!BX813&gt;1,",",".")&amp;IF('3.Species Information'!BX813&gt;1,"Scandinavia (including Svalbard)","")&amp;IF('3.Species Information'!BY813&gt;1,",",".")&amp;IF('3.Species Information'!BY813&gt;1,"European Russia","")&amp;IF('3.Species Information'!BZ813&gt;1,",",".")&amp;IF('3.Species Information'!BZ813&gt;1,"Siberian Russia (Europe Border to the Kolyma River)","")&amp;IF('3.Species Information'!CA813&gt;1,",",".")&amp;IF('3.Species Information'!CA813&gt;1,"Far East Russia (east of the Kolyma River).","")</f>
        <v>......</v>
      </c>
      <c r="I803" s="11" t="s">
        <v>860</v>
      </c>
    </row>
    <row r="804" spans="1:9" ht="15">
      <c r="A804" s="8" t="e">
        <f>#REF!</f>
        <v>#REF!</v>
      </c>
      <c r="B804" s="11" t="str">
        <f>IF('3.Species Information'!W814&gt;1,"Arctic polar desert zone (Zone A)","")&amp;IF('3.Species Information'!X814&gt;1,",",".")&amp;IF('3.Species Information'!X814&gt;1," Northern arctic tundra zone (Zone B)","")&amp;IF('3.Species Information'!Y814&gt;1,",",".")&amp;IF('3.Species Information'!Y814&gt;1," Middle arctic tundra zone (Zone C)","")&amp;IF('3.Species Information'!Z814&gt;1,",",".")&amp;IF('3.Species Information'!Z814&gt;1," Southern arctic tundra zone (Zone D)","")&amp;IF('3.Species Information'!AA814&gt;1,",",".")&amp;IF('3.Species Information'!AA814&gt;1," Arctic shrub tundra zone (Zone E).","")</f>
        <v>....</v>
      </c>
      <c r="C804" s="11" t="str">
        <f>IF('3.Species Information'!AC814&gt;1,"Northern Alaska/Yukon","")&amp;IF('3.Species Information'!AD814&gt;1,",",".")&amp;IF('3.Species Information'!AD814&gt;1,"Western Canadian Arctic","")&amp;IF('3.Species Information'!AE814&gt;1,",",".")&amp;IF('3.Species Information'!AE814&gt;1,"Eastern Canadian Arctic","")&amp;IF('3.Species Information'!AF814&gt;1,",",".")&amp;IF('3.Species Information'!AF814&gt;1,"Ellesmere.","")</f>
        <v>...</v>
      </c>
      <c r="D804" s="11" t="str">
        <f>IF('3.Species Information'!AH814&gt;1,"Taiga Plains","")&amp;IF('3.Species Information'!AI814&gt;1,",",".")&amp;IF('3.Species Information'!AI814&gt;1,"Taiga Shield","")&amp;IF('3.Species Information'!AJ814&gt;1,",",".")&amp;IF('3.Species Information'!AJ814&gt;1,"Taiga Cordillera","")&amp;IF('3.Species Information'!AK814&gt;1,",",".")&amp;IF('3.Species Information'!AK814&gt;1,"Hudson Plains","")&amp;IF('3.Species Information'!AL814&gt;1,",",".")&amp;IF('3.Species Information'!AL814&gt;1,"Boreal Plains","")&amp;IF('3.Species Information'!AM814&gt;1,",",".")&amp;IF('3.Species Information'!AM814&gt;1,"Boreal Shield","")&amp;IF('3.Species Information'!AN814&gt;1,",",".")&amp;IF('3.Species Information'!AN814&gt;1,"Boreal Cordillera","")&amp;IF('3.Species Information'!AO814&gt;1,",",".")&amp;IF('3.Species Information'!AO814&gt;1,"Pacific Maritime","")&amp;IF('3.Species Information'!AP814&gt;1,",",".")&amp;IF('3.Species Information'!AP814&gt;1,"Montane Cordillera","")&amp;IF('3.Species Information'!AQ814&gt;1,",",".")&amp;IF('3.Species Information'!AQ814&gt;1,"Prairies","")&amp;IF('3.Species Information'!AR814&gt;1,",",".")&amp;IF('3.Species Information'!AR814&gt;1,"Atlantic Maritime","")&amp;IF('3.Species Information'!AS814&gt;1,",",".")&amp;IF('3.Species Information'!AS814&gt;1,"Mixedwood Plains.","")</f>
        <v>...........</v>
      </c>
      <c r="E804" s="11" t="str">
        <f>IF('3.Species Information'!AU814&gt;1,"Arctic","")&amp;IF('3.Species Information'!AV814&gt;1,",",".")&amp;IF('3.Species Information'!AV814&gt;1,"Alpine","")&amp;IF('3.Species Information'!AW814&gt;1,",",".")&amp;IF('3.Species Information'!AW814&gt;1,"Boreal","")&amp;IF('3.Species Information'!AX814&gt;1,",",".")&amp;IF('3.Species Information'!AX814&gt;1,BB805&amp;”.”,"")</f>
        <v>...</v>
      </c>
      <c r="F804" s="11" t="str">
        <f>IF('3.Species Information'!AZ814&gt;1,"Circumarctic","")&amp;IF('3.Species Information'!BA814&gt;1,",",".")&amp;IF('3.Species Information'!BA814&gt;1,"North American Arctic","")&amp;IF('3.Species Information'!BB814&gt;1,",",".")&amp;IF('3.Species Information'!BB814&gt;1,"Circumboreal","")&amp;IF('3.Species Information'!BC814&gt;1,",",".")&amp;IF('3.Species Information'!BC814&gt;1,"North American Boreal","")&amp;IF('3.Species Information'!BD814&gt;1,",",".")&amp;IF('3.Species Information'!BD814&gt;1,"North American Boreal Cordilleran","")&amp;IF('3.Species Information'!BE814&gt;1,",",".")&amp;IF('3.Species Information'!BE814&gt;1,"North American Temperate Cordilleran","")&amp;IF('3.Species Information'!BF814&gt;1,",",".")&amp;IF('3.Species Information'!BF814&gt;1,"Amphi-Beringian","")&amp;IF('3.Species Information'!BG814&gt;1,",",".")&amp;IF('3.Species Information'!BG814&gt;1,"North American Beringian","")&amp;IF('3.Species Information'!BH814&gt;1,",",".")&amp;IF('3.Species Information'!BH814&gt;1,"Amphi-Atlantic","")&amp;IF('3.Species Information'!BI814&gt;1,",",".")&amp;IF('3.Species Information'!BI814&gt;1,"Bipolar disjunct","")&amp;IF('3.Species Information'!BJ814&gt;1,",",".")&amp;IF('3.Species Information'!BJ814&gt;1,"Cosmopolitan","")&amp;IF('3.Species Information'!BK814&gt;1,",",".")&amp;IF('3.Species Information'!BK814&gt;1,BO805&amp;”.”,"")</f>
        <v>...........</v>
      </c>
      <c r="G804" s="11" t="str">
        <f>IF('3.Species Information'!BM814&gt;1,"Alaska","")&amp;IF('3.Species Information'!BN814&gt;1,",",".")&amp;IF('3.Species Information'!BN814&gt;1,"Yukon Territory","")&amp;IF('3.Species Information'!BO814&gt;1,",",".")&amp;IF('3.Species Information'!BO814&gt;1,"Northwest Territories","")&amp;IF('3.Species Information'!BP814&gt;1,",",".")&amp;IF('3.Species Information'!BP814&gt;1,"Nunavut","")&amp;IF('3.Species Information'!BQ814&gt;1,",",".")&amp;IF('3.Species Information'!BQ814&gt;1,"Manitoba (Hudson Bay coastal region, Wapusk National Park)","")&amp;IF('3.Species Information'!BR814&gt;1,",",".")&amp;IF('3.Species Information'!BR814&gt;1,"Ontario (Hudson Bay coastal region)","")&amp;IF('3.Species Information'!BS814&gt;1,",",".")&amp;IF('3.Species Information'!BS814&gt;1,"Québec","")&amp;IF('3.Species Information'!BT814&gt;1,",",".")&amp;IF('3.Species Information'!BT814&gt;1,"Newfoundland and Labrador.","")</f>
        <v>.......</v>
      </c>
      <c r="H804" s="11" t="str">
        <f>IF('3.Species Information'!BU814&gt;1,"Canada","")&amp;IF('3.Species Information'!BV814&gt;1,",",".")&amp;IF('3.Species Information'!BV814&gt;1,"United States (Alaska)","")&amp;IF('3.Species Information'!BW814&gt;1,",",".")&amp;IF('3.Species Information'!BW814&gt;1,"Greenland","")&amp;IF('3.Species Information'!BX814&gt;1,",",".")&amp;IF('3.Species Information'!BX814&gt;1,"Scandinavia (including Svalbard)","")&amp;IF('3.Species Information'!BY814&gt;1,",",".")&amp;IF('3.Species Information'!BY814&gt;1,"European Russia","")&amp;IF('3.Species Information'!BZ814&gt;1,",",".")&amp;IF('3.Species Information'!BZ814&gt;1,"Siberian Russia (Europe Border to the Kolyma River)","")&amp;IF('3.Species Information'!CA814&gt;1,",",".")&amp;IF('3.Species Information'!CA814&gt;1,"Far East Russia (east of the Kolyma River).","")</f>
        <v>......</v>
      </c>
      <c r="I804" s="11" t="s">
        <v>860</v>
      </c>
    </row>
    <row r="805" spans="1:9" ht="15">
      <c r="A805" s="8" t="e">
        <f>#REF!</f>
        <v>#REF!</v>
      </c>
      <c r="B805" s="11" t="str">
        <f>IF('3.Species Information'!W815&gt;1,"Arctic polar desert zone (Zone A)","")&amp;IF('3.Species Information'!X815&gt;1,",",".")&amp;IF('3.Species Information'!X815&gt;1," Northern arctic tundra zone (Zone B)","")&amp;IF('3.Species Information'!Y815&gt;1,",",".")&amp;IF('3.Species Information'!Y815&gt;1," Middle arctic tundra zone (Zone C)","")&amp;IF('3.Species Information'!Z815&gt;1,",",".")&amp;IF('3.Species Information'!Z815&gt;1," Southern arctic tundra zone (Zone D)","")&amp;IF('3.Species Information'!AA815&gt;1,",",".")&amp;IF('3.Species Information'!AA815&gt;1," Arctic shrub tundra zone (Zone E).","")</f>
        <v>....</v>
      </c>
      <c r="C805" s="11" t="str">
        <f>IF('3.Species Information'!AC815&gt;1,"Northern Alaska/Yukon","")&amp;IF('3.Species Information'!AD815&gt;1,",",".")&amp;IF('3.Species Information'!AD815&gt;1,"Western Canadian Arctic","")&amp;IF('3.Species Information'!AE815&gt;1,",",".")&amp;IF('3.Species Information'!AE815&gt;1,"Eastern Canadian Arctic","")&amp;IF('3.Species Information'!AF815&gt;1,",",".")&amp;IF('3.Species Information'!AF815&gt;1,"Ellesmere.","")</f>
        <v>...</v>
      </c>
      <c r="D805" s="11" t="str">
        <f>IF('3.Species Information'!AH815&gt;1,"Taiga Plains","")&amp;IF('3.Species Information'!AI815&gt;1,",",".")&amp;IF('3.Species Information'!AI815&gt;1,"Taiga Shield","")&amp;IF('3.Species Information'!AJ815&gt;1,",",".")&amp;IF('3.Species Information'!AJ815&gt;1,"Taiga Cordillera","")&amp;IF('3.Species Information'!AK815&gt;1,",",".")&amp;IF('3.Species Information'!AK815&gt;1,"Hudson Plains","")&amp;IF('3.Species Information'!AL815&gt;1,",",".")&amp;IF('3.Species Information'!AL815&gt;1,"Boreal Plains","")&amp;IF('3.Species Information'!AM815&gt;1,",",".")&amp;IF('3.Species Information'!AM815&gt;1,"Boreal Shield","")&amp;IF('3.Species Information'!AN815&gt;1,",",".")&amp;IF('3.Species Information'!AN815&gt;1,"Boreal Cordillera","")&amp;IF('3.Species Information'!AO815&gt;1,",",".")&amp;IF('3.Species Information'!AO815&gt;1,"Pacific Maritime","")&amp;IF('3.Species Information'!AP815&gt;1,",",".")&amp;IF('3.Species Information'!AP815&gt;1,"Montane Cordillera","")&amp;IF('3.Species Information'!AQ815&gt;1,",",".")&amp;IF('3.Species Information'!AQ815&gt;1,"Prairies","")&amp;IF('3.Species Information'!AR815&gt;1,",",".")&amp;IF('3.Species Information'!AR815&gt;1,"Atlantic Maritime","")&amp;IF('3.Species Information'!AS815&gt;1,",",".")&amp;IF('3.Species Information'!AS815&gt;1,"Mixedwood Plains.","")</f>
        <v>...........</v>
      </c>
      <c r="E805" s="11" t="str">
        <f>IF('3.Species Information'!AU815&gt;1,"Arctic","")&amp;IF('3.Species Information'!AV815&gt;1,",",".")&amp;IF('3.Species Information'!AV815&gt;1,"Alpine","")&amp;IF('3.Species Information'!AW815&gt;1,",",".")&amp;IF('3.Species Information'!AW815&gt;1,"Boreal","")&amp;IF('3.Species Information'!AX815&gt;1,",",".")&amp;IF('3.Species Information'!AX815&gt;1,BB806&amp;”.”,"")</f>
        <v>...</v>
      </c>
      <c r="F805" s="11" t="str">
        <f>IF('3.Species Information'!AZ815&gt;1,"Circumarctic","")&amp;IF('3.Species Information'!BA815&gt;1,",",".")&amp;IF('3.Species Information'!BA815&gt;1,"North American Arctic","")&amp;IF('3.Species Information'!BB815&gt;1,",",".")&amp;IF('3.Species Information'!BB815&gt;1,"Circumboreal","")&amp;IF('3.Species Information'!BC815&gt;1,",",".")&amp;IF('3.Species Information'!BC815&gt;1,"North American Boreal","")&amp;IF('3.Species Information'!BD815&gt;1,",",".")&amp;IF('3.Species Information'!BD815&gt;1,"North American Boreal Cordilleran","")&amp;IF('3.Species Information'!BE815&gt;1,",",".")&amp;IF('3.Species Information'!BE815&gt;1,"North American Temperate Cordilleran","")&amp;IF('3.Species Information'!BF815&gt;1,",",".")&amp;IF('3.Species Information'!BF815&gt;1,"Amphi-Beringian","")&amp;IF('3.Species Information'!BG815&gt;1,",",".")&amp;IF('3.Species Information'!BG815&gt;1,"North American Beringian","")&amp;IF('3.Species Information'!BH815&gt;1,",",".")&amp;IF('3.Species Information'!BH815&gt;1,"Amphi-Atlantic","")&amp;IF('3.Species Information'!BI815&gt;1,",",".")&amp;IF('3.Species Information'!BI815&gt;1,"Bipolar disjunct","")&amp;IF('3.Species Information'!BJ815&gt;1,",",".")&amp;IF('3.Species Information'!BJ815&gt;1,"Cosmopolitan","")&amp;IF('3.Species Information'!BK815&gt;1,",",".")&amp;IF('3.Species Information'!BK815&gt;1,BO806&amp;”.”,"")</f>
        <v>...........</v>
      </c>
      <c r="G805" s="11" t="str">
        <f>IF('3.Species Information'!BM815&gt;1,"Alaska","")&amp;IF('3.Species Information'!BN815&gt;1,",",".")&amp;IF('3.Species Information'!BN815&gt;1,"Yukon Territory","")&amp;IF('3.Species Information'!BO815&gt;1,",",".")&amp;IF('3.Species Information'!BO815&gt;1,"Northwest Territories","")&amp;IF('3.Species Information'!BP815&gt;1,",",".")&amp;IF('3.Species Information'!BP815&gt;1,"Nunavut","")&amp;IF('3.Species Information'!BQ815&gt;1,",",".")&amp;IF('3.Species Information'!BQ815&gt;1,"Manitoba (Hudson Bay coastal region, Wapusk National Park)","")&amp;IF('3.Species Information'!BR815&gt;1,",",".")&amp;IF('3.Species Information'!BR815&gt;1,"Ontario (Hudson Bay coastal region)","")&amp;IF('3.Species Information'!BS815&gt;1,",",".")&amp;IF('3.Species Information'!BS815&gt;1,"Québec","")&amp;IF('3.Species Information'!BT815&gt;1,",",".")&amp;IF('3.Species Information'!BT815&gt;1,"Newfoundland and Labrador.","")</f>
        <v>.......</v>
      </c>
      <c r="H805" s="11" t="str">
        <f>IF('3.Species Information'!BU815&gt;1,"Canada","")&amp;IF('3.Species Information'!BV815&gt;1,",",".")&amp;IF('3.Species Information'!BV815&gt;1,"United States (Alaska)","")&amp;IF('3.Species Information'!BW815&gt;1,",",".")&amp;IF('3.Species Information'!BW815&gt;1,"Greenland","")&amp;IF('3.Species Information'!BX815&gt;1,",",".")&amp;IF('3.Species Information'!BX815&gt;1,"Scandinavia (including Svalbard)","")&amp;IF('3.Species Information'!BY815&gt;1,",",".")&amp;IF('3.Species Information'!BY815&gt;1,"European Russia","")&amp;IF('3.Species Information'!BZ815&gt;1,",",".")&amp;IF('3.Species Information'!BZ815&gt;1,"Siberian Russia (Europe Border to the Kolyma River)","")&amp;IF('3.Species Information'!CA815&gt;1,",",".")&amp;IF('3.Species Information'!CA815&gt;1,"Far East Russia (east of the Kolyma River).","")</f>
        <v>......</v>
      </c>
      <c r="I805" s="11" t="s">
        <v>860</v>
      </c>
    </row>
    <row r="806" spans="1:9" ht="15">
      <c r="A806" s="8" t="e">
        <f>#REF!</f>
        <v>#REF!</v>
      </c>
      <c r="B806" s="11" t="str">
        <f>IF('3.Species Information'!W816&gt;1,"Arctic polar desert zone (Zone A)","")&amp;IF('3.Species Information'!X816&gt;1,",",".")&amp;IF('3.Species Information'!X816&gt;1," Northern arctic tundra zone (Zone B)","")&amp;IF('3.Species Information'!Y816&gt;1,",",".")&amp;IF('3.Species Information'!Y816&gt;1," Middle arctic tundra zone (Zone C)","")&amp;IF('3.Species Information'!Z816&gt;1,",",".")&amp;IF('3.Species Information'!Z816&gt;1," Southern arctic tundra zone (Zone D)","")&amp;IF('3.Species Information'!AA816&gt;1,",",".")&amp;IF('3.Species Information'!AA816&gt;1," Arctic shrub tundra zone (Zone E).","")</f>
        <v>....</v>
      </c>
      <c r="C806" s="11" t="str">
        <f>IF('3.Species Information'!AC816&gt;1,"Northern Alaska/Yukon","")&amp;IF('3.Species Information'!AD816&gt;1,",",".")&amp;IF('3.Species Information'!AD816&gt;1,"Western Canadian Arctic","")&amp;IF('3.Species Information'!AE816&gt;1,",",".")&amp;IF('3.Species Information'!AE816&gt;1,"Eastern Canadian Arctic","")&amp;IF('3.Species Information'!AF816&gt;1,",",".")&amp;IF('3.Species Information'!AF816&gt;1,"Ellesmere.","")</f>
        <v>...</v>
      </c>
      <c r="D806" s="11" t="str">
        <f>IF('3.Species Information'!AH816&gt;1,"Taiga Plains","")&amp;IF('3.Species Information'!AI816&gt;1,",",".")&amp;IF('3.Species Information'!AI816&gt;1,"Taiga Shield","")&amp;IF('3.Species Information'!AJ816&gt;1,",",".")&amp;IF('3.Species Information'!AJ816&gt;1,"Taiga Cordillera","")&amp;IF('3.Species Information'!AK816&gt;1,",",".")&amp;IF('3.Species Information'!AK816&gt;1,"Hudson Plains","")&amp;IF('3.Species Information'!AL816&gt;1,",",".")&amp;IF('3.Species Information'!AL816&gt;1,"Boreal Plains","")&amp;IF('3.Species Information'!AM816&gt;1,",",".")&amp;IF('3.Species Information'!AM816&gt;1,"Boreal Shield","")&amp;IF('3.Species Information'!AN816&gt;1,",",".")&amp;IF('3.Species Information'!AN816&gt;1,"Boreal Cordillera","")&amp;IF('3.Species Information'!AO816&gt;1,",",".")&amp;IF('3.Species Information'!AO816&gt;1,"Pacific Maritime","")&amp;IF('3.Species Information'!AP816&gt;1,",",".")&amp;IF('3.Species Information'!AP816&gt;1,"Montane Cordillera","")&amp;IF('3.Species Information'!AQ816&gt;1,",",".")&amp;IF('3.Species Information'!AQ816&gt;1,"Prairies","")&amp;IF('3.Species Information'!AR816&gt;1,",",".")&amp;IF('3.Species Information'!AR816&gt;1,"Atlantic Maritime","")&amp;IF('3.Species Information'!AS816&gt;1,",",".")&amp;IF('3.Species Information'!AS816&gt;1,"Mixedwood Plains.","")</f>
        <v>...........</v>
      </c>
      <c r="E806" s="11" t="str">
        <f>IF('3.Species Information'!AU816&gt;1,"Arctic","")&amp;IF('3.Species Information'!AV816&gt;1,",",".")&amp;IF('3.Species Information'!AV816&gt;1,"Alpine","")&amp;IF('3.Species Information'!AW816&gt;1,",",".")&amp;IF('3.Species Information'!AW816&gt;1,"Boreal","")&amp;IF('3.Species Information'!AX816&gt;1,",",".")&amp;IF('3.Species Information'!AX816&gt;1,BB807&amp;”.”,"")</f>
        <v>...</v>
      </c>
      <c r="F806" s="11" t="str">
        <f>IF('3.Species Information'!AZ816&gt;1,"Circumarctic","")&amp;IF('3.Species Information'!BA816&gt;1,",",".")&amp;IF('3.Species Information'!BA816&gt;1,"North American Arctic","")&amp;IF('3.Species Information'!BB816&gt;1,",",".")&amp;IF('3.Species Information'!BB816&gt;1,"Circumboreal","")&amp;IF('3.Species Information'!BC816&gt;1,",",".")&amp;IF('3.Species Information'!BC816&gt;1,"North American Boreal","")&amp;IF('3.Species Information'!BD816&gt;1,",",".")&amp;IF('3.Species Information'!BD816&gt;1,"North American Boreal Cordilleran","")&amp;IF('3.Species Information'!BE816&gt;1,",",".")&amp;IF('3.Species Information'!BE816&gt;1,"North American Temperate Cordilleran","")&amp;IF('3.Species Information'!BF816&gt;1,",",".")&amp;IF('3.Species Information'!BF816&gt;1,"Amphi-Beringian","")&amp;IF('3.Species Information'!BG816&gt;1,",",".")&amp;IF('3.Species Information'!BG816&gt;1,"North American Beringian","")&amp;IF('3.Species Information'!BH816&gt;1,",",".")&amp;IF('3.Species Information'!BH816&gt;1,"Amphi-Atlantic","")&amp;IF('3.Species Information'!BI816&gt;1,",",".")&amp;IF('3.Species Information'!BI816&gt;1,"Bipolar disjunct","")&amp;IF('3.Species Information'!BJ816&gt;1,",",".")&amp;IF('3.Species Information'!BJ816&gt;1,"Cosmopolitan","")&amp;IF('3.Species Information'!BK816&gt;1,",",".")&amp;IF('3.Species Information'!BK816&gt;1,BO807&amp;”.”,"")</f>
        <v>...........</v>
      </c>
      <c r="G806" s="11" t="str">
        <f>IF('3.Species Information'!BM816&gt;1,"Alaska","")&amp;IF('3.Species Information'!BN816&gt;1,",",".")&amp;IF('3.Species Information'!BN816&gt;1,"Yukon Territory","")&amp;IF('3.Species Information'!BO816&gt;1,",",".")&amp;IF('3.Species Information'!BO816&gt;1,"Northwest Territories","")&amp;IF('3.Species Information'!BP816&gt;1,",",".")&amp;IF('3.Species Information'!BP816&gt;1,"Nunavut","")&amp;IF('3.Species Information'!BQ816&gt;1,",",".")&amp;IF('3.Species Information'!BQ816&gt;1,"Manitoba (Hudson Bay coastal region, Wapusk National Park)","")&amp;IF('3.Species Information'!BR816&gt;1,",",".")&amp;IF('3.Species Information'!BR816&gt;1,"Ontario (Hudson Bay coastal region)","")&amp;IF('3.Species Information'!BS816&gt;1,",",".")&amp;IF('3.Species Information'!BS816&gt;1,"Québec","")&amp;IF('3.Species Information'!BT816&gt;1,",",".")&amp;IF('3.Species Information'!BT816&gt;1,"Newfoundland and Labrador.","")</f>
        <v>.......</v>
      </c>
      <c r="H806" s="11" t="str">
        <f>IF('3.Species Information'!BU816&gt;1,"Canada","")&amp;IF('3.Species Information'!BV816&gt;1,",",".")&amp;IF('3.Species Information'!BV816&gt;1,"United States (Alaska)","")&amp;IF('3.Species Information'!BW816&gt;1,",",".")&amp;IF('3.Species Information'!BW816&gt;1,"Greenland","")&amp;IF('3.Species Information'!BX816&gt;1,",",".")&amp;IF('3.Species Information'!BX816&gt;1,"Scandinavia (including Svalbard)","")&amp;IF('3.Species Information'!BY816&gt;1,",",".")&amp;IF('3.Species Information'!BY816&gt;1,"European Russia","")&amp;IF('3.Species Information'!BZ816&gt;1,",",".")&amp;IF('3.Species Information'!BZ816&gt;1,"Siberian Russia (Europe Border to the Kolyma River)","")&amp;IF('3.Species Information'!CA816&gt;1,",",".")&amp;IF('3.Species Information'!CA816&gt;1,"Far East Russia (east of the Kolyma River).","")</f>
        <v>......</v>
      </c>
      <c r="I806" s="11" t="s">
        <v>860</v>
      </c>
    </row>
    <row r="807" spans="1:9" ht="15">
      <c r="A807" s="8" t="e">
        <f>#REF!</f>
        <v>#REF!</v>
      </c>
      <c r="B807" s="11" t="str">
        <f>IF('3.Species Information'!W817&gt;1,"Arctic polar desert zone (Zone A)","")&amp;IF('3.Species Information'!X817&gt;1,",",".")&amp;IF('3.Species Information'!X817&gt;1," Northern arctic tundra zone (Zone B)","")&amp;IF('3.Species Information'!Y817&gt;1,",",".")&amp;IF('3.Species Information'!Y817&gt;1," Middle arctic tundra zone (Zone C)","")&amp;IF('3.Species Information'!Z817&gt;1,",",".")&amp;IF('3.Species Information'!Z817&gt;1," Southern arctic tundra zone (Zone D)","")&amp;IF('3.Species Information'!AA817&gt;1,",",".")&amp;IF('3.Species Information'!AA817&gt;1," Arctic shrub tundra zone (Zone E).","")</f>
        <v>....</v>
      </c>
      <c r="C807" s="11" t="str">
        <f>IF('3.Species Information'!AC817&gt;1,"Northern Alaska/Yukon","")&amp;IF('3.Species Information'!AD817&gt;1,",",".")&amp;IF('3.Species Information'!AD817&gt;1,"Western Canadian Arctic","")&amp;IF('3.Species Information'!AE817&gt;1,",",".")&amp;IF('3.Species Information'!AE817&gt;1,"Eastern Canadian Arctic","")&amp;IF('3.Species Information'!AF817&gt;1,",",".")&amp;IF('3.Species Information'!AF817&gt;1,"Ellesmere.","")</f>
        <v>...</v>
      </c>
      <c r="D807" s="11" t="str">
        <f>IF('3.Species Information'!AH817&gt;1,"Taiga Plains","")&amp;IF('3.Species Information'!AI817&gt;1,",",".")&amp;IF('3.Species Information'!AI817&gt;1,"Taiga Shield","")&amp;IF('3.Species Information'!AJ817&gt;1,",",".")&amp;IF('3.Species Information'!AJ817&gt;1,"Taiga Cordillera","")&amp;IF('3.Species Information'!AK817&gt;1,",",".")&amp;IF('3.Species Information'!AK817&gt;1,"Hudson Plains","")&amp;IF('3.Species Information'!AL817&gt;1,",",".")&amp;IF('3.Species Information'!AL817&gt;1,"Boreal Plains","")&amp;IF('3.Species Information'!AM817&gt;1,",",".")&amp;IF('3.Species Information'!AM817&gt;1,"Boreal Shield","")&amp;IF('3.Species Information'!AN817&gt;1,",",".")&amp;IF('3.Species Information'!AN817&gt;1,"Boreal Cordillera","")&amp;IF('3.Species Information'!AO817&gt;1,",",".")&amp;IF('3.Species Information'!AO817&gt;1,"Pacific Maritime","")&amp;IF('3.Species Information'!AP817&gt;1,",",".")&amp;IF('3.Species Information'!AP817&gt;1,"Montane Cordillera","")&amp;IF('3.Species Information'!AQ817&gt;1,",",".")&amp;IF('3.Species Information'!AQ817&gt;1,"Prairies","")&amp;IF('3.Species Information'!AR817&gt;1,",",".")&amp;IF('3.Species Information'!AR817&gt;1,"Atlantic Maritime","")&amp;IF('3.Species Information'!AS817&gt;1,",",".")&amp;IF('3.Species Information'!AS817&gt;1,"Mixedwood Plains.","")</f>
        <v>...........</v>
      </c>
      <c r="E807" s="11" t="str">
        <f>IF('3.Species Information'!AU817&gt;1,"Arctic","")&amp;IF('3.Species Information'!AV817&gt;1,",",".")&amp;IF('3.Species Information'!AV817&gt;1,"Alpine","")&amp;IF('3.Species Information'!AW817&gt;1,",",".")&amp;IF('3.Species Information'!AW817&gt;1,"Boreal","")&amp;IF('3.Species Information'!AX817&gt;1,",",".")&amp;IF('3.Species Information'!AX817&gt;1,BB808&amp;”.”,"")</f>
        <v>...</v>
      </c>
      <c r="F807" s="11" t="str">
        <f>IF('3.Species Information'!AZ817&gt;1,"Circumarctic","")&amp;IF('3.Species Information'!BA817&gt;1,",",".")&amp;IF('3.Species Information'!BA817&gt;1,"North American Arctic","")&amp;IF('3.Species Information'!BB817&gt;1,",",".")&amp;IF('3.Species Information'!BB817&gt;1,"Circumboreal","")&amp;IF('3.Species Information'!BC817&gt;1,",",".")&amp;IF('3.Species Information'!BC817&gt;1,"North American Boreal","")&amp;IF('3.Species Information'!BD817&gt;1,",",".")&amp;IF('3.Species Information'!BD817&gt;1,"North American Boreal Cordilleran","")&amp;IF('3.Species Information'!BE817&gt;1,",",".")&amp;IF('3.Species Information'!BE817&gt;1,"North American Temperate Cordilleran","")&amp;IF('3.Species Information'!BF817&gt;1,",",".")&amp;IF('3.Species Information'!BF817&gt;1,"Amphi-Beringian","")&amp;IF('3.Species Information'!BG817&gt;1,",",".")&amp;IF('3.Species Information'!BG817&gt;1,"North American Beringian","")&amp;IF('3.Species Information'!BH817&gt;1,",",".")&amp;IF('3.Species Information'!BH817&gt;1,"Amphi-Atlantic","")&amp;IF('3.Species Information'!BI817&gt;1,",",".")&amp;IF('3.Species Information'!BI817&gt;1,"Bipolar disjunct","")&amp;IF('3.Species Information'!BJ817&gt;1,",",".")&amp;IF('3.Species Information'!BJ817&gt;1,"Cosmopolitan","")&amp;IF('3.Species Information'!BK817&gt;1,",",".")&amp;IF('3.Species Information'!BK817&gt;1,BO808&amp;”.”,"")</f>
        <v>...........</v>
      </c>
      <c r="G807" s="11" t="str">
        <f>IF('3.Species Information'!BM817&gt;1,"Alaska","")&amp;IF('3.Species Information'!BN817&gt;1,",",".")&amp;IF('3.Species Information'!BN817&gt;1,"Yukon Territory","")&amp;IF('3.Species Information'!BO817&gt;1,",",".")&amp;IF('3.Species Information'!BO817&gt;1,"Northwest Territories","")&amp;IF('3.Species Information'!BP817&gt;1,",",".")&amp;IF('3.Species Information'!BP817&gt;1,"Nunavut","")&amp;IF('3.Species Information'!BQ817&gt;1,",",".")&amp;IF('3.Species Information'!BQ817&gt;1,"Manitoba (Hudson Bay coastal region, Wapusk National Park)","")&amp;IF('3.Species Information'!BR817&gt;1,",",".")&amp;IF('3.Species Information'!BR817&gt;1,"Ontario (Hudson Bay coastal region)","")&amp;IF('3.Species Information'!BS817&gt;1,",",".")&amp;IF('3.Species Information'!BS817&gt;1,"Québec","")&amp;IF('3.Species Information'!BT817&gt;1,",",".")&amp;IF('3.Species Information'!BT817&gt;1,"Newfoundland and Labrador.","")</f>
        <v>.......</v>
      </c>
      <c r="H807" s="11" t="str">
        <f>IF('3.Species Information'!BU817&gt;1,"Canada","")&amp;IF('3.Species Information'!BV817&gt;1,",",".")&amp;IF('3.Species Information'!BV817&gt;1,"United States (Alaska)","")&amp;IF('3.Species Information'!BW817&gt;1,",",".")&amp;IF('3.Species Information'!BW817&gt;1,"Greenland","")&amp;IF('3.Species Information'!BX817&gt;1,",",".")&amp;IF('3.Species Information'!BX817&gt;1,"Scandinavia (including Svalbard)","")&amp;IF('3.Species Information'!BY817&gt;1,",",".")&amp;IF('3.Species Information'!BY817&gt;1,"European Russia","")&amp;IF('3.Species Information'!BZ817&gt;1,",",".")&amp;IF('3.Species Information'!BZ817&gt;1,"Siberian Russia (Europe Border to the Kolyma River)","")&amp;IF('3.Species Information'!CA817&gt;1,",",".")&amp;IF('3.Species Information'!CA817&gt;1,"Far East Russia (east of the Kolyma River).","")</f>
        <v>......</v>
      </c>
      <c r="I807" s="11" t="s">
        <v>860</v>
      </c>
    </row>
    <row r="808" spans="1:9" ht="15">
      <c r="A808" s="8" t="e">
        <f>#REF!</f>
        <v>#REF!</v>
      </c>
      <c r="B808" s="11" t="str">
        <f>IF('3.Species Information'!W818&gt;1,"Arctic polar desert zone (Zone A)","")&amp;IF('3.Species Information'!X818&gt;1,",",".")&amp;IF('3.Species Information'!X818&gt;1," Northern arctic tundra zone (Zone B)","")&amp;IF('3.Species Information'!Y818&gt;1,",",".")&amp;IF('3.Species Information'!Y818&gt;1," Middle arctic tundra zone (Zone C)","")&amp;IF('3.Species Information'!Z818&gt;1,",",".")&amp;IF('3.Species Information'!Z818&gt;1," Southern arctic tundra zone (Zone D)","")&amp;IF('3.Species Information'!AA818&gt;1,",",".")&amp;IF('3.Species Information'!AA818&gt;1," Arctic shrub tundra zone (Zone E).","")</f>
        <v>....</v>
      </c>
      <c r="C808" s="11" t="str">
        <f>IF('3.Species Information'!AC818&gt;1,"Northern Alaska/Yukon","")&amp;IF('3.Species Information'!AD818&gt;1,",",".")&amp;IF('3.Species Information'!AD818&gt;1,"Western Canadian Arctic","")&amp;IF('3.Species Information'!AE818&gt;1,",",".")&amp;IF('3.Species Information'!AE818&gt;1,"Eastern Canadian Arctic","")&amp;IF('3.Species Information'!AF818&gt;1,",",".")&amp;IF('3.Species Information'!AF818&gt;1,"Ellesmere.","")</f>
        <v>...</v>
      </c>
      <c r="D808" s="11" t="str">
        <f>IF('3.Species Information'!AH818&gt;1,"Taiga Plains","")&amp;IF('3.Species Information'!AI818&gt;1,",",".")&amp;IF('3.Species Information'!AI818&gt;1,"Taiga Shield","")&amp;IF('3.Species Information'!AJ818&gt;1,",",".")&amp;IF('3.Species Information'!AJ818&gt;1,"Taiga Cordillera","")&amp;IF('3.Species Information'!AK818&gt;1,",",".")&amp;IF('3.Species Information'!AK818&gt;1,"Hudson Plains","")&amp;IF('3.Species Information'!AL818&gt;1,",",".")&amp;IF('3.Species Information'!AL818&gt;1,"Boreal Plains","")&amp;IF('3.Species Information'!AM818&gt;1,",",".")&amp;IF('3.Species Information'!AM818&gt;1,"Boreal Shield","")&amp;IF('3.Species Information'!AN818&gt;1,",",".")&amp;IF('3.Species Information'!AN818&gt;1,"Boreal Cordillera","")&amp;IF('3.Species Information'!AO818&gt;1,",",".")&amp;IF('3.Species Information'!AO818&gt;1,"Pacific Maritime","")&amp;IF('3.Species Information'!AP818&gt;1,",",".")&amp;IF('3.Species Information'!AP818&gt;1,"Montane Cordillera","")&amp;IF('3.Species Information'!AQ818&gt;1,",",".")&amp;IF('3.Species Information'!AQ818&gt;1,"Prairies","")&amp;IF('3.Species Information'!AR818&gt;1,",",".")&amp;IF('3.Species Information'!AR818&gt;1,"Atlantic Maritime","")&amp;IF('3.Species Information'!AS818&gt;1,",",".")&amp;IF('3.Species Information'!AS818&gt;1,"Mixedwood Plains.","")</f>
        <v>...........</v>
      </c>
      <c r="E808" s="11" t="str">
        <f>IF('3.Species Information'!AU818&gt;1,"Arctic","")&amp;IF('3.Species Information'!AV818&gt;1,",",".")&amp;IF('3.Species Information'!AV818&gt;1,"Alpine","")&amp;IF('3.Species Information'!AW818&gt;1,",",".")&amp;IF('3.Species Information'!AW818&gt;1,"Boreal","")&amp;IF('3.Species Information'!AX818&gt;1,",",".")&amp;IF('3.Species Information'!AX818&gt;1,BB809&amp;”.”,"")</f>
        <v>...</v>
      </c>
      <c r="F808" s="11" t="str">
        <f>IF('3.Species Information'!AZ818&gt;1,"Circumarctic","")&amp;IF('3.Species Information'!BA818&gt;1,",",".")&amp;IF('3.Species Information'!BA818&gt;1,"North American Arctic","")&amp;IF('3.Species Information'!BB818&gt;1,",",".")&amp;IF('3.Species Information'!BB818&gt;1,"Circumboreal","")&amp;IF('3.Species Information'!BC818&gt;1,",",".")&amp;IF('3.Species Information'!BC818&gt;1,"North American Boreal","")&amp;IF('3.Species Information'!BD818&gt;1,",",".")&amp;IF('3.Species Information'!BD818&gt;1,"North American Boreal Cordilleran","")&amp;IF('3.Species Information'!BE818&gt;1,",",".")&amp;IF('3.Species Information'!BE818&gt;1,"North American Temperate Cordilleran","")&amp;IF('3.Species Information'!BF818&gt;1,",",".")&amp;IF('3.Species Information'!BF818&gt;1,"Amphi-Beringian","")&amp;IF('3.Species Information'!BG818&gt;1,",",".")&amp;IF('3.Species Information'!BG818&gt;1,"North American Beringian","")&amp;IF('3.Species Information'!BH818&gt;1,",",".")&amp;IF('3.Species Information'!BH818&gt;1,"Amphi-Atlantic","")&amp;IF('3.Species Information'!BI818&gt;1,",",".")&amp;IF('3.Species Information'!BI818&gt;1,"Bipolar disjunct","")&amp;IF('3.Species Information'!BJ818&gt;1,",",".")&amp;IF('3.Species Information'!BJ818&gt;1,"Cosmopolitan","")&amp;IF('3.Species Information'!BK818&gt;1,",",".")&amp;IF('3.Species Information'!BK818&gt;1,BO809&amp;”.”,"")</f>
        <v>...........</v>
      </c>
      <c r="G808" s="11" t="str">
        <f>IF('3.Species Information'!BM818&gt;1,"Alaska","")&amp;IF('3.Species Information'!BN818&gt;1,",",".")&amp;IF('3.Species Information'!BN818&gt;1,"Yukon Territory","")&amp;IF('3.Species Information'!BO818&gt;1,",",".")&amp;IF('3.Species Information'!BO818&gt;1,"Northwest Territories","")&amp;IF('3.Species Information'!BP818&gt;1,",",".")&amp;IF('3.Species Information'!BP818&gt;1,"Nunavut","")&amp;IF('3.Species Information'!BQ818&gt;1,",",".")&amp;IF('3.Species Information'!BQ818&gt;1,"Manitoba (Hudson Bay coastal region, Wapusk National Park)","")&amp;IF('3.Species Information'!BR818&gt;1,",",".")&amp;IF('3.Species Information'!BR818&gt;1,"Ontario (Hudson Bay coastal region)","")&amp;IF('3.Species Information'!BS818&gt;1,",",".")&amp;IF('3.Species Information'!BS818&gt;1,"Québec","")&amp;IF('3.Species Information'!BT818&gt;1,",",".")&amp;IF('3.Species Information'!BT818&gt;1,"Newfoundland and Labrador.","")</f>
        <v>.......</v>
      </c>
      <c r="H808" s="11" t="str">
        <f>IF('3.Species Information'!BU818&gt;1,"Canada","")&amp;IF('3.Species Information'!BV818&gt;1,",",".")&amp;IF('3.Species Information'!BV818&gt;1,"United States (Alaska)","")&amp;IF('3.Species Information'!BW818&gt;1,",",".")&amp;IF('3.Species Information'!BW818&gt;1,"Greenland","")&amp;IF('3.Species Information'!BX818&gt;1,",",".")&amp;IF('3.Species Information'!BX818&gt;1,"Scandinavia (including Svalbard)","")&amp;IF('3.Species Information'!BY818&gt;1,",",".")&amp;IF('3.Species Information'!BY818&gt;1,"European Russia","")&amp;IF('3.Species Information'!BZ818&gt;1,",",".")&amp;IF('3.Species Information'!BZ818&gt;1,"Siberian Russia (Europe Border to the Kolyma River)","")&amp;IF('3.Species Information'!CA818&gt;1,",",".")&amp;IF('3.Species Information'!CA818&gt;1,"Far East Russia (east of the Kolyma River).","")</f>
        <v>......</v>
      </c>
      <c r="I808" s="11" t="s">
        <v>860</v>
      </c>
    </row>
    <row r="809" spans="1:9" ht="15">
      <c r="A809" s="8" t="e">
        <f>#REF!</f>
        <v>#REF!</v>
      </c>
      <c r="B809" s="11" t="str">
        <f>IF('3.Species Information'!W819&gt;1,"Arctic polar desert zone (Zone A)","")&amp;IF('3.Species Information'!X819&gt;1,",",".")&amp;IF('3.Species Information'!X819&gt;1," Northern arctic tundra zone (Zone B)","")&amp;IF('3.Species Information'!Y819&gt;1,",",".")&amp;IF('3.Species Information'!Y819&gt;1," Middle arctic tundra zone (Zone C)","")&amp;IF('3.Species Information'!Z819&gt;1,",",".")&amp;IF('3.Species Information'!Z819&gt;1," Southern arctic tundra zone (Zone D)","")&amp;IF('3.Species Information'!AA819&gt;1,",",".")&amp;IF('3.Species Information'!AA819&gt;1," Arctic shrub tundra zone (Zone E).","")</f>
        <v>....</v>
      </c>
      <c r="C809" s="11" t="str">
        <f>IF('3.Species Information'!AC819&gt;1,"Northern Alaska/Yukon","")&amp;IF('3.Species Information'!AD819&gt;1,",",".")&amp;IF('3.Species Information'!AD819&gt;1,"Western Canadian Arctic","")&amp;IF('3.Species Information'!AE819&gt;1,",",".")&amp;IF('3.Species Information'!AE819&gt;1,"Eastern Canadian Arctic","")&amp;IF('3.Species Information'!AF819&gt;1,",",".")&amp;IF('3.Species Information'!AF819&gt;1,"Ellesmere.","")</f>
        <v>...</v>
      </c>
      <c r="D809" s="11" t="str">
        <f>IF('3.Species Information'!AH819&gt;1,"Taiga Plains","")&amp;IF('3.Species Information'!AI819&gt;1,",",".")&amp;IF('3.Species Information'!AI819&gt;1,"Taiga Shield","")&amp;IF('3.Species Information'!AJ819&gt;1,",",".")&amp;IF('3.Species Information'!AJ819&gt;1,"Taiga Cordillera","")&amp;IF('3.Species Information'!AK819&gt;1,",",".")&amp;IF('3.Species Information'!AK819&gt;1,"Hudson Plains","")&amp;IF('3.Species Information'!AL819&gt;1,",",".")&amp;IF('3.Species Information'!AL819&gt;1,"Boreal Plains","")&amp;IF('3.Species Information'!AM819&gt;1,",",".")&amp;IF('3.Species Information'!AM819&gt;1,"Boreal Shield","")&amp;IF('3.Species Information'!AN819&gt;1,",",".")&amp;IF('3.Species Information'!AN819&gt;1,"Boreal Cordillera","")&amp;IF('3.Species Information'!AO819&gt;1,",",".")&amp;IF('3.Species Information'!AO819&gt;1,"Pacific Maritime","")&amp;IF('3.Species Information'!AP819&gt;1,",",".")&amp;IF('3.Species Information'!AP819&gt;1,"Montane Cordillera","")&amp;IF('3.Species Information'!AQ819&gt;1,",",".")&amp;IF('3.Species Information'!AQ819&gt;1,"Prairies","")&amp;IF('3.Species Information'!AR819&gt;1,",",".")&amp;IF('3.Species Information'!AR819&gt;1,"Atlantic Maritime","")&amp;IF('3.Species Information'!AS819&gt;1,",",".")&amp;IF('3.Species Information'!AS819&gt;1,"Mixedwood Plains.","")</f>
        <v>...........</v>
      </c>
      <c r="E809" s="11" t="str">
        <f>IF('3.Species Information'!AU819&gt;1,"Arctic","")&amp;IF('3.Species Information'!AV819&gt;1,",",".")&amp;IF('3.Species Information'!AV819&gt;1,"Alpine","")&amp;IF('3.Species Information'!AW819&gt;1,",",".")&amp;IF('3.Species Information'!AW819&gt;1,"Boreal","")&amp;IF('3.Species Information'!AX819&gt;1,",",".")&amp;IF('3.Species Information'!AX819&gt;1,BB810&amp;”.”,"")</f>
        <v>...</v>
      </c>
      <c r="F809" s="11" t="str">
        <f>IF('3.Species Information'!AZ819&gt;1,"Circumarctic","")&amp;IF('3.Species Information'!BA819&gt;1,",",".")&amp;IF('3.Species Information'!BA819&gt;1,"North American Arctic","")&amp;IF('3.Species Information'!BB819&gt;1,",",".")&amp;IF('3.Species Information'!BB819&gt;1,"Circumboreal","")&amp;IF('3.Species Information'!BC819&gt;1,",",".")&amp;IF('3.Species Information'!BC819&gt;1,"North American Boreal","")&amp;IF('3.Species Information'!BD819&gt;1,",",".")&amp;IF('3.Species Information'!BD819&gt;1,"North American Boreal Cordilleran","")&amp;IF('3.Species Information'!BE819&gt;1,",",".")&amp;IF('3.Species Information'!BE819&gt;1,"North American Temperate Cordilleran","")&amp;IF('3.Species Information'!BF819&gt;1,",",".")&amp;IF('3.Species Information'!BF819&gt;1,"Amphi-Beringian","")&amp;IF('3.Species Information'!BG819&gt;1,",",".")&amp;IF('3.Species Information'!BG819&gt;1,"North American Beringian","")&amp;IF('3.Species Information'!BH819&gt;1,",",".")&amp;IF('3.Species Information'!BH819&gt;1,"Amphi-Atlantic","")&amp;IF('3.Species Information'!BI819&gt;1,",",".")&amp;IF('3.Species Information'!BI819&gt;1,"Bipolar disjunct","")&amp;IF('3.Species Information'!BJ819&gt;1,",",".")&amp;IF('3.Species Information'!BJ819&gt;1,"Cosmopolitan","")&amp;IF('3.Species Information'!BK819&gt;1,",",".")&amp;IF('3.Species Information'!BK819&gt;1,BO810&amp;”.”,"")</f>
        <v>...........</v>
      </c>
      <c r="G809" s="11" t="str">
        <f>IF('3.Species Information'!BM819&gt;1,"Alaska","")&amp;IF('3.Species Information'!BN819&gt;1,",",".")&amp;IF('3.Species Information'!BN819&gt;1,"Yukon Territory","")&amp;IF('3.Species Information'!BO819&gt;1,",",".")&amp;IF('3.Species Information'!BO819&gt;1,"Northwest Territories","")&amp;IF('3.Species Information'!BP819&gt;1,",",".")&amp;IF('3.Species Information'!BP819&gt;1,"Nunavut","")&amp;IF('3.Species Information'!BQ819&gt;1,",",".")&amp;IF('3.Species Information'!BQ819&gt;1,"Manitoba (Hudson Bay coastal region, Wapusk National Park)","")&amp;IF('3.Species Information'!BR819&gt;1,",",".")&amp;IF('3.Species Information'!BR819&gt;1,"Ontario (Hudson Bay coastal region)","")&amp;IF('3.Species Information'!BS819&gt;1,",",".")&amp;IF('3.Species Information'!BS819&gt;1,"Québec","")&amp;IF('3.Species Information'!BT819&gt;1,",",".")&amp;IF('3.Species Information'!BT819&gt;1,"Newfoundland and Labrador.","")</f>
        <v>.......</v>
      </c>
      <c r="H809" s="11" t="str">
        <f>IF('3.Species Information'!BU819&gt;1,"Canada","")&amp;IF('3.Species Information'!BV819&gt;1,",",".")&amp;IF('3.Species Information'!BV819&gt;1,"United States (Alaska)","")&amp;IF('3.Species Information'!BW819&gt;1,",",".")&amp;IF('3.Species Information'!BW819&gt;1,"Greenland","")&amp;IF('3.Species Information'!BX819&gt;1,",",".")&amp;IF('3.Species Information'!BX819&gt;1,"Scandinavia (including Svalbard)","")&amp;IF('3.Species Information'!BY819&gt;1,",",".")&amp;IF('3.Species Information'!BY819&gt;1,"European Russia","")&amp;IF('3.Species Information'!BZ819&gt;1,",",".")&amp;IF('3.Species Information'!BZ819&gt;1,"Siberian Russia (Europe Border to the Kolyma River)","")&amp;IF('3.Species Information'!CA819&gt;1,",",".")&amp;IF('3.Species Information'!CA819&gt;1,"Far East Russia (east of the Kolyma River).","")</f>
        <v>......</v>
      </c>
      <c r="I809" s="11" t="s">
        <v>860</v>
      </c>
    </row>
    <row r="810" spans="1:9" ht="15">
      <c r="A810" s="8" t="e">
        <f>#REF!</f>
        <v>#REF!</v>
      </c>
      <c r="B810" s="11" t="str">
        <f>IF('3.Species Information'!W820&gt;1,"Arctic polar desert zone (Zone A)","")&amp;IF('3.Species Information'!X820&gt;1,",",".")&amp;IF('3.Species Information'!X820&gt;1," Northern arctic tundra zone (Zone B)","")&amp;IF('3.Species Information'!Y820&gt;1,",",".")&amp;IF('3.Species Information'!Y820&gt;1," Middle arctic tundra zone (Zone C)","")&amp;IF('3.Species Information'!Z820&gt;1,",",".")&amp;IF('3.Species Information'!Z820&gt;1," Southern arctic tundra zone (Zone D)","")&amp;IF('3.Species Information'!AA820&gt;1,",",".")&amp;IF('3.Species Information'!AA820&gt;1," Arctic shrub tundra zone (Zone E).","")</f>
        <v>....</v>
      </c>
      <c r="C810" s="11" t="str">
        <f>IF('3.Species Information'!AC820&gt;1,"Northern Alaska/Yukon","")&amp;IF('3.Species Information'!AD820&gt;1,",",".")&amp;IF('3.Species Information'!AD820&gt;1,"Western Canadian Arctic","")&amp;IF('3.Species Information'!AE820&gt;1,",",".")&amp;IF('3.Species Information'!AE820&gt;1,"Eastern Canadian Arctic","")&amp;IF('3.Species Information'!AF820&gt;1,",",".")&amp;IF('3.Species Information'!AF820&gt;1,"Ellesmere.","")</f>
        <v>...</v>
      </c>
      <c r="D810" s="11" t="str">
        <f>IF('3.Species Information'!AH820&gt;1,"Taiga Plains","")&amp;IF('3.Species Information'!AI820&gt;1,",",".")&amp;IF('3.Species Information'!AI820&gt;1,"Taiga Shield","")&amp;IF('3.Species Information'!AJ820&gt;1,",",".")&amp;IF('3.Species Information'!AJ820&gt;1,"Taiga Cordillera","")&amp;IF('3.Species Information'!AK820&gt;1,",",".")&amp;IF('3.Species Information'!AK820&gt;1,"Hudson Plains","")&amp;IF('3.Species Information'!AL820&gt;1,",",".")&amp;IF('3.Species Information'!AL820&gt;1,"Boreal Plains","")&amp;IF('3.Species Information'!AM820&gt;1,",",".")&amp;IF('3.Species Information'!AM820&gt;1,"Boreal Shield","")&amp;IF('3.Species Information'!AN820&gt;1,",",".")&amp;IF('3.Species Information'!AN820&gt;1,"Boreal Cordillera","")&amp;IF('3.Species Information'!AO820&gt;1,",",".")&amp;IF('3.Species Information'!AO820&gt;1,"Pacific Maritime","")&amp;IF('3.Species Information'!AP820&gt;1,",",".")&amp;IF('3.Species Information'!AP820&gt;1,"Montane Cordillera","")&amp;IF('3.Species Information'!AQ820&gt;1,",",".")&amp;IF('3.Species Information'!AQ820&gt;1,"Prairies","")&amp;IF('3.Species Information'!AR820&gt;1,",",".")&amp;IF('3.Species Information'!AR820&gt;1,"Atlantic Maritime","")&amp;IF('3.Species Information'!AS820&gt;1,",",".")&amp;IF('3.Species Information'!AS820&gt;1,"Mixedwood Plains.","")</f>
        <v>...........</v>
      </c>
      <c r="E810" s="11" t="str">
        <f>IF('3.Species Information'!AU820&gt;1,"Arctic","")&amp;IF('3.Species Information'!AV820&gt;1,",",".")&amp;IF('3.Species Information'!AV820&gt;1,"Alpine","")&amp;IF('3.Species Information'!AW820&gt;1,",",".")&amp;IF('3.Species Information'!AW820&gt;1,"Boreal","")&amp;IF('3.Species Information'!AX820&gt;1,",",".")&amp;IF('3.Species Information'!AX820&gt;1,BB811&amp;”.”,"")</f>
        <v>...</v>
      </c>
      <c r="F810" s="11" t="str">
        <f>IF('3.Species Information'!AZ820&gt;1,"Circumarctic","")&amp;IF('3.Species Information'!BA820&gt;1,",",".")&amp;IF('3.Species Information'!BA820&gt;1,"North American Arctic","")&amp;IF('3.Species Information'!BB820&gt;1,",",".")&amp;IF('3.Species Information'!BB820&gt;1,"Circumboreal","")&amp;IF('3.Species Information'!BC820&gt;1,",",".")&amp;IF('3.Species Information'!BC820&gt;1,"North American Boreal","")&amp;IF('3.Species Information'!BD820&gt;1,",",".")&amp;IF('3.Species Information'!BD820&gt;1,"North American Boreal Cordilleran","")&amp;IF('3.Species Information'!BE820&gt;1,",",".")&amp;IF('3.Species Information'!BE820&gt;1,"North American Temperate Cordilleran","")&amp;IF('3.Species Information'!BF820&gt;1,",",".")&amp;IF('3.Species Information'!BF820&gt;1,"Amphi-Beringian","")&amp;IF('3.Species Information'!BG820&gt;1,",",".")&amp;IF('3.Species Information'!BG820&gt;1,"North American Beringian","")&amp;IF('3.Species Information'!BH820&gt;1,",",".")&amp;IF('3.Species Information'!BH820&gt;1,"Amphi-Atlantic","")&amp;IF('3.Species Information'!BI820&gt;1,",",".")&amp;IF('3.Species Information'!BI820&gt;1,"Bipolar disjunct","")&amp;IF('3.Species Information'!BJ820&gt;1,",",".")&amp;IF('3.Species Information'!BJ820&gt;1,"Cosmopolitan","")&amp;IF('3.Species Information'!BK820&gt;1,",",".")&amp;IF('3.Species Information'!BK820&gt;1,BO811&amp;”.”,"")</f>
        <v>...........</v>
      </c>
      <c r="G810" s="11" t="str">
        <f>IF('3.Species Information'!BM820&gt;1,"Alaska","")&amp;IF('3.Species Information'!BN820&gt;1,",",".")&amp;IF('3.Species Information'!BN820&gt;1,"Yukon Territory","")&amp;IF('3.Species Information'!BO820&gt;1,",",".")&amp;IF('3.Species Information'!BO820&gt;1,"Northwest Territories","")&amp;IF('3.Species Information'!BP820&gt;1,",",".")&amp;IF('3.Species Information'!BP820&gt;1,"Nunavut","")&amp;IF('3.Species Information'!BQ820&gt;1,",",".")&amp;IF('3.Species Information'!BQ820&gt;1,"Manitoba (Hudson Bay coastal region, Wapusk National Park)","")&amp;IF('3.Species Information'!BR820&gt;1,",",".")&amp;IF('3.Species Information'!BR820&gt;1,"Ontario (Hudson Bay coastal region)","")&amp;IF('3.Species Information'!BS820&gt;1,",",".")&amp;IF('3.Species Information'!BS820&gt;1,"Québec","")&amp;IF('3.Species Information'!BT820&gt;1,",",".")&amp;IF('3.Species Information'!BT820&gt;1,"Newfoundland and Labrador.","")</f>
        <v>.......</v>
      </c>
      <c r="H810" s="11" t="str">
        <f>IF('3.Species Information'!BU820&gt;1,"Canada","")&amp;IF('3.Species Information'!BV820&gt;1,",",".")&amp;IF('3.Species Information'!BV820&gt;1,"United States (Alaska)","")&amp;IF('3.Species Information'!BW820&gt;1,",",".")&amp;IF('3.Species Information'!BW820&gt;1,"Greenland","")&amp;IF('3.Species Information'!BX820&gt;1,",",".")&amp;IF('3.Species Information'!BX820&gt;1,"Scandinavia (including Svalbard)","")&amp;IF('3.Species Information'!BY820&gt;1,",",".")&amp;IF('3.Species Information'!BY820&gt;1,"European Russia","")&amp;IF('3.Species Information'!BZ820&gt;1,",",".")&amp;IF('3.Species Information'!BZ820&gt;1,"Siberian Russia (Europe Border to the Kolyma River)","")&amp;IF('3.Species Information'!CA820&gt;1,",",".")&amp;IF('3.Species Information'!CA820&gt;1,"Far East Russia (east of the Kolyma River).","")</f>
        <v>......</v>
      </c>
      <c r="I810" s="11" t="s">
        <v>860</v>
      </c>
    </row>
    <row r="811" spans="1:9" ht="15">
      <c r="A811" s="8" t="e">
        <f>#REF!</f>
        <v>#REF!</v>
      </c>
      <c r="B811" s="11" t="str">
        <f>IF('3.Species Information'!W821&gt;1,"Arctic polar desert zone (Zone A)","")&amp;IF('3.Species Information'!X821&gt;1,",",".")&amp;IF('3.Species Information'!X821&gt;1," Northern arctic tundra zone (Zone B)","")&amp;IF('3.Species Information'!Y821&gt;1,",",".")&amp;IF('3.Species Information'!Y821&gt;1," Middle arctic tundra zone (Zone C)","")&amp;IF('3.Species Information'!Z821&gt;1,",",".")&amp;IF('3.Species Information'!Z821&gt;1," Southern arctic tundra zone (Zone D)","")&amp;IF('3.Species Information'!AA821&gt;1,",",".")&amp;IF('3.Species Information'!AA821&gt;1," Arctic shrub tundra zone (Zone E).","")</f>
        <v>....</v>
      </c>
      <c r="C811" s="11" t="str">
        <f>IF('3.Species Information'!AC821&gt;1,"Northern Alaska/Yukon","")&amp;IF('3.Species Information'!AD821&gt;1,",",".")&amp;IF('3.Species Information'!AD821&gt;1,"Western Canadian Arctic","")&amp;IF('3.Species Information'!AE821&gt;1,",",".")&amp;IF('3.Species Information'!AE821&gt;1,"Eastern Canadian Arctic","")&amp;IF('3.Species Information'!AF821&gt;1,",",".")&amp;IF('3.Species Information'!AF821&gt;1,"Ellesmere.","")</f>
        <v>...</v>
      </c>
      <c r="D811" s="11" t="str">
        <f>IF('3.Species Information'!AH821&gt;1,"Taiga Plains","")&amp;IF('3.Species Information'!AI821&gt;1,",",".")&amp;IF('3.Species Information'!AI821&gt;1,"Taiga Shield","")&amp;IF('3.Species Information'!AJ821&gt;1,",",".")&amp;IF('3.Species Information'!AJ821&gt;1,"Taiga Cordillera","")&amp;IF('3.Species Information'!AK821&gt;1,",",".")&amp;IF('3.Species Information'!AK821&gt;1,"Hudson Plains","")&amp;IF('3.Species Information'!AL821&gt;1,",",".")&amp;IF('3.Species Information'!AL821&gt;1,"Boreal Plains","")&amp;IF('3.Species Information'!AM821&gt;1,",",".")&amp;IF('3.Species Information'!AM821&gt;1,"Boreal Shield","")&amp;IF('3.Species Information'!AN821&gt;1,",",".")&amp;IF('3.Species Information'!AN821&gt;1,"Boreal Cordillera","")&amp;IF('3.Species Information'!AO821&gt;1,",",".")&amp;IF('3.Species Information'!AO821&gt;1,"Pacific Maritime","")&amp;IF('3.Species Information'!AP821&gt;1,",",".")&amp;IF('3.Species Information'!AP821&gt;1,"Montane Cordillera","")&amp;IF('3.Species Information'!AQ821&gt;1,",",".")&amp;IF('3.Species Information'!AQ821&gt;1,"Prairies","")&amp;IF('3.Species Information'!AR821&gt;1,",",".")&amp;IF('3.Species Information'!AR821&gt;1,"Atlantic Maritime","")&amp;IF('3.Species Information'!AS821&gt;1,",",".")&amp;IF('3.Species Information'!AS821&gt;1,"Mixedwood Plains.","")</f>
        <v>...........</v>
      </c>
      <c r="E811" s="11" t="str">
        <f>IF('3.Species Information'!AU821&gt;1,"Arctic","")&amp;IF('3.Species Information'!AV821&gt;1,",",".")&amp;IF('3.Species Information'!AV821&gt;1,"Alpine","")&amp;IF('3.Species Information'!AW821&gt;1,",",".")&amp;IF('3.Species Information'!AW821&gt;1,"Boreal","")&amp;IF('3.Species Information'!AX821&gt;1,",",".")&amp;IF('3.Species Information'!AX821&gt;1,BB812&amp;”.”,"")</f>
        <v>...</v>
      </c>
      <c r="F811" s="11" t="str">
        <f>IF('3.Species Information'!AZ821&gt;1,"Circumarctic","")&amp;IF('3.Species Information'!BA821&gt;1,",",".")&amp;IF('3.Species Information'!BA821&gt;1,"North American Arctic","")&amp;IF('3.Species Information'!BB821&gt;1,",",".")&amp;IF('3.Species Information'!BB821&gt;1,"Circumboreal","")&amp;IF('3.Species Information'!BC821&gt;1,",",".")&amp;IF('3.Species Information'!BC821&gt;1,"North American Boreal","")&amp;IF('3.Species Information'!BD821&gt;1,",",".")&amp;IF('3.Species Information'!BD821&gt;1,"North American Boreal Cordilleran","")&amp;IF('3.Species Information'!BE821&gt;1,",",".")&amp;IF('3.Species Information'!BE821&gt;1,"North American Temperate Cordilleran","")&amp;IF('3.Species Information'!BF821&gt;1,",",".")&amp;IF('3.Species Information'!BF821&gt;1,"Amphi-Beringian","")&amp;IF('3.Species Information'!BG821&gt;1,",",".")&amp;IF('3.Species Information'!BG821&gt;1,"North American Beringian","")&amp;IF('3.Species Information'!BH821&gt;1,",",".")&amp;IF('3.Species Information'!BH821&gt;1,"Amphi-Atlantic","")&amp;IF('3.Species Information'!BI821&gt;1,",",".")&amp;IF('3.Species Information'!BI821&gt;1,"Bipolar disjunct","")&amp;IF('3.Species Information'!BJ821&gt;1,",",".")&amp;IF('3.Species Information'!BJ821&gt;1,"Cosmopolitan","")&amp;IF('3.Species Information'!BK821&gt;1,",",".")&amp;IF('3.Species Information'!BK821&gt;1,BO812&amp;”.”,"")</f>
        <v>...........</v>
      </c>
      <c r="G811" s="11" t="str">
        <f>IF('3.Species Information'!BM821&gt;1,"Alaska","")&amp;IF('3.Species Information'!BN821&gt;1,",",".")&amp;IF('3.Species Information'!BN821&gt;1,"Yukon Territory","")&amp;IF('3.Species Information'!BO821&gt;1,",",".")&amp;IF('3.Species Information'!BO821&gt;1,"Northwest Territories","")&amp;IF('3.Species Information'!BP821&gt;1,",",".")&amp;IF('3.Species Information'!BP821&gt;1,"Nunavut","")&amp;IF('3.Species Information'!BQ821&gt;1,",",".")&amp;IF('3.Species Information'!BQ821&gt;1,"Manitoba (Hudson Bay coastal region, Wapusk National Park)","")&amp;IF('3.Species Information'!BR821&gt;1,",",".")&amp;IF('3.Species Information'!BR821&gt;1,"Ontario (Hudson Bay coastal region)","")&amp;IF('3.Species Information'!BS821&gt;1,",",".")&amp;IF('3.Species Information'!BS821&gt;1,"Québec","")&amp;IF('3.Species Information'!BT821&gt;1,",",".")&amp;IF('3.Species Information'!BT821&gt;1,"Newfoundland and Labrador.","")</f>
        <v>.......</v>
      </c>
      <c r="H811" s="11" t="str">
        <f>IF('3.Species Information'!BU821&gt;1,"Canada","")&amp;IF('3.Species Information'!BV821&gt;1,",",".")&amp;IF('3.Species Information'!BV821&gt;1,"United States (Alaska)","")&amp;IF('3.Species Information'!BW821&gt;1,",",".")&amp;IF('3.Species Information'!BW821&gt;1,"Greenland","")&amp;IF('3.Species Information'!BX821&gt;1,",",".")&amp;IF('3.Species Information'!BX821&gt;1,"Scandinavia (including Svalbard)","")&amp;IF('3.Species Information'!BY821&gt;1,",",".")&amp;IF('3.Species Information'!BY821&gt;1,"European Russia","")&amp;IF('3.Species Information'!BZ821&gt;1,",",".")&amp;IF('3.Species Information'!BZ821&gt;1,"Siberian Russia (Europe Border to the Kolyma River)","")&amp;IF('3.Species Information'!CA821&gt;1,",",".")&amp;IF('3.Species Information'!CA821&gt;1,"Far East Russia (east of the Kolyma River).","")</f>
        <v>......</v>
      </c>
      <c r="I811" s="11" t="s">
        <v>860</v>
      </c>
    </row>
    <row r="812" spans="1:9" ht="15">
      <c r="A812" s="8" t="e">
        <f>#REF!</f>
        <v>#REF!</v>
      </c>
      <c r="B812" s="11" t="str">
        <f>IF('3.Species Information'!W822&gt;1,"Arctic polar desert zone (Zone A)","")&amp;IF('3.Species Information'!X822&gt;1,",",".")&amp;IF('3.Species Information'!X822&gt;1," Northern arctic tundra zone (Zone B)","")&amp;IF('3.Species Information'!Y822&gt;1,",",".")&amp;IF('3.Species Information'!Y822&gt;1," Middle arctic tundra zone (Zone C)","")&amp;IF('3.Species Information'!Z822&gt;1,",",".")&amp;IF('3.Species Information'!Z822&gt;1," Southern arctic tundra zone (Zone D)","")&amp;IF('3.Species Information'!AA822&gt;1,",",".")&amp;IF('3.Species Information'!AA822&gt;1," Arctic shrub tundra zone (Zone E).","")</f>
        <v>....</v>
      </c>
      <c r="C812" s="11" t="str">
        <f>IF('3.Species Information'!AC822&gt;1,"Northern Alaska/Yukon","")&amp;IF('3.Species Information'!AD822&gt;1,",",".")&amp;IF('3.Species Information'!AD822&gt;1,"Western Canadian Arctic","")&amp;IF('3.Species Information'!AE822&gt;1,",",".")&amp;IF('3.Species Information'!AE822&gt;1,"Eastern Canadian Arctic","")&amp;IF('3.Species Information'!AF822&gt;1,",",".")&amp;IF('3.Species Information'!AF822&gt;1,"Ellesmere.","")</f>
        <v>...</v>
      </c>
      <c r="D812" s="11" t="str">
        <f>IF('3.Species Information'!AH822&gt;1,"Taiga Plains","")&amp;IF('3.Species Information'!AI822&gt;1,",",".")&amp;IF('3.Species Information'!AI822&gt;1,"Taiga Shield","")&amp;IF('3.Species Information'!AJ822&gt;1,",",".")&amp;IF('3.Species Information'!AJ822&gt;1,"Taiga Cordillera","")&amp;IF('3.Species Information'!AK822&gt;1,",",".")&amp;IF('3.Species Information'!AK822&gt;1,"Hudson Plains","")&amp;IF('3.Species Information'!AL822&gt;1,",",".")&amp;IF('3.Species Information'!AL822&gt;1,"Boreal Plains","")&amp;IF('3.Species Information'!AM822&gt;1,",",".")&amp;IF('3.Species Information'!AM822&gt;1,"Boreal Shield","")&amp;IF('3.Species Information'!AN822&gt;1,",",".")&amp;IF('3.Species Information'!AN822&gt;1,"Boreal Cordillera","")&amp;IF('3.Species Information'!AO822&gt;1,",",".")&amp;IF('3.Species Information'!AO822&gt;1,"Pacific Maritime","")&amp;IF('3.Species Information'!AP822&gt;1,",",".")&amp;IF('3.Species Information'!AP822&gt;1,"Montane Cordillera","")&amp;IF('3.Species Information'!AQ822&gt;1,",",".")&amp;IF('3.Species Information'!AQ822&gt;1,"Prairies","")&amp;IF('3.Species Information'!AR822&gt;1,",",".")&amp;IF('3.Species Information'!AR822&gt;1,"Atlantic Maritime","")&amp;IF('3.Species Information'!AS822&gt;1,",",".")&amp;IF('3.Species Information'!AS822&gt;1,"Mixedwood Plains.","")</f>
        <v>...........</v>
      </c>
      <c r="E812" s="11" t="str">
        <f>IF('3.Species Information'!AU822&gt;1,"Arctic","")&amp;IF('3.Species Information'!AV822&gt;1,",",".")&amp;IF('3.Species Information'!AV822&gt;1,"Alpine","")&amp;IF('3.Species Information'!AW822&gt;1,",",".")&amp;IF('3.Species Information'!AW822&gt;1,"Boreal","")&amp;IF('3.Species Information'!AX822&gt;1,",",".")&amp;IF('3.Species Information'!AX822&gt;1,BB813&amp;”.”,"")</f>
        <v>...</v>
      </c>
      <c r="F812" s="11" t="str">
        <f>IF('3.Species Information'!AZ822&gt;1,"Circumarctic","")&amp;IF('3.Species Information'!BA822&gt;1,",",".")&amp;IF('3.Species Information'!BA822&gt;1,"North American Arctic","")&amp;IF('3.Species Information'!BB822&gt;1,",",".")&amp;IF('3.Species Information'!BB822&gt;1,"Circumboreal","")&amp;IF('3.Species Information'!BC822&gt;1,",",".")&amp;IF('3.Species Information'!BC822&gt;1,"North American Boreal","")&amp;IF('3.Species Information'!BD822&gt;1,",",".")&amp;IF('3.Species Information'!BD822&gt;1,"North American Boreal Cordilleran","")&amp;IF('3.Species Information'!BE822&gt;1,",",".")&amp;IF('3.Species Information'!BE822&gt;1,"North American Temperate Cordilleran","")&amp;IF('3.Species Information'!BF822&gt;1,",",".")&amp;IF('3.Species Information'!BF822&gt;1,"Amphi-Beringian","")&amp;IF('3.Species Information'!BG822&gt;1,",",".")&amp;IF('3.Species Information'!BG822&gt;1,"North American Beringian","")&amp;IF('3.Species Information'!BH822&gt;1,",",".")&amp;IF('3.Species Information'!BH822&gt;1,"Amphi-Atlantic","")&amp;IF('3.Species Information'!BI822&gt;1,",",".")&amp;IF('3.Species Information'!BI822&gt;1,"Bipolar disjunct","")&amp;IF('3.Species Information'!BJ822&gt;1,",",".")&amp;IF('3.Species Information'!BJ822&gt;1,"Cosmopolitan","")&amp;IF('3.Species Information'!BK822&gt;1,",",".")&amp;IF('3.Species Information'!BK822&gt;1,BO813&amp;”.”,"")</f>
        <v>...........</v>
      </c>
      <c r="G812" s="11" t="str">
        <f>IF('3.Species Information'!BM822&gt;1,"Alaska","")&amp;IF('3.Species Information'!BN822&gt;1,",",".")&amp;IF('3.Species Information'!BN822&gt;1,"Yukon Territory","")&amp;IF('3.Species Information'!BO822&gt;1,",",".")&amp;IF('3.Species Information'!BO822&gt;1,"Northwest Territories","")&amp;IF('3.Species Information'!BP822&gt;1,",",".")&amp;IF('3.Species Information'!BP822&gt;1,"Nunavut","")&amp;IF('3.Species Information'!BQ822&gt;1,",",".")&amp;IF('3.Species Information'!BQ822&gt;1,"Manitoba (Hudson Bay coastal region, Wapusk National Park)","")&amp;IF('3.Species Information'!BR822&gt;1,",",".")&amp;IF('3.Species Information'!BR822&gt;1,"Ontario (Hudson Bay coastal region)","")&amp;IF('3.Species Information'!BS822&gt;1,",",".")&amp;IF('3.Species Information'!BS822&gt;1,"Québec","")&amp;IF('3.Species Information'!BT822&gt;1,",",".")&amp;IF('3.Species Information'!BT822&gt;1,"Newfoundland and Labrador.","")</f>
        <v>.......</v>
      </c>
      <c r="H812" s="11" t="str">
        <f>IF('3.Species Information'!BU822&gt;1,"Canada","")&amp;IF('3.Species Information'!BV822&gt;1,",",".")&amp;IF('3.Species Information'!BV822&gt;1,"United States (Alaska)","")&amp;IF('3.Species Information'!BW822&gt;1,",",".")&amp;IF('3.Species Information'!BW822&gt;1,"Greenland","")&amp;IF('3.Species Information'!BX822&gt;1,",",".")&amp;IF('3.Species Information'!BX822&gt;1,"Scandinavia (including Svalbard)","")&amp;IF('3.Species Information'!BY822&gt;1,",",".")&amp;IF('3.Species Information'!BY822&gt;1,"European Russia","")&amp;IF('3.Species Information'!BZ822&gt;1,",",".")&amp;IF('3.Species Information'!BZ822&gt;1,"Siberian Russia (Europe Border to the Kolyma River)","")&amp;IF('3.Species Information'!CA822&gt;1,",",".")&amp;IF('3.Species Information'!CA822&gt;1,"Far East Russia (east of the Kolyma River).","")</f>
        <v>......</v>
      </c>
      <c r="I812" s="11" t="s">
        <v>860</v>
      </c>
    </row>
    <row r="813" spans="1:9" ht="15">
      <c r="A813" s="8" t="e">
        <f>#REF!</f>
        <v>#REF!</v>
      </c>
      <c r="B813" s="11" t="str">
        <f>IF('3.Species Information'!W823&gt;1,"Arctic polar desert zone (Zone A)","")&amp;IF('3.Species Information'!X823&gt;1,",",".")&amp;IF('3.Species Information'!X823&gt;1," Northern arctic tundra zone (Zone B)","")&amp;IF('3.Species Information'!Y823&gt;1,",",".")&amp;IF('3.Species Information'!Y823&gt;1," Middle arctic tundra zone (Zone C)","")&amp;IF('3.Species Information'!Z823&gt;1,",",".")&amp;IF('3.Species Information'!Z823&gt;1," Southern arctic tundra zone (Zone D)","")&amp;IF('3.Species Information'!AA823&gt;1,",",".")&amp;IF('3.Species Information'!AA823&gt;1," Arctic shrub tundra zone (Zone E).","")</f>
        <v>....</v>
      </c>
      <c r="C813" s="11" t="str">
        <f>IF('3.Species Information'!AC823&gt;1,"Northern Alaska/Yukon","")&amp;IF('3.Species Information'!AD823&gt;1,",",".")&amp;IF('3.Species Information'!AD823&gt;1,"Western Canadian Arctic","")&amp;IF('3.Species Information'!AE823&gt;1,",",".")&amp;IF('3.Species Information'!AE823&gt;1,"Eastern Canadian Arctic","")&amp;IF('3.Species Information'!AF823&gt;1,",",".")&amp;IF('3.Species Information'!AF823&gt;1,"Ellesmere.","")</f>
        <v>...</v>
      </c>
      <c r="D813" s="11" t="str">
        <f>IF('3.Species Information'!AH823&gt;1,"Taiga Plains","")&amp;IF('3.Species Information'!AI823&gt;1,",",".")&amp;IF('3.Species Information'!AI823&gt;1,"Taiga Shield","")&amp;IF('3.Species Information'!AJ823&gt;1,",",".")&amp;IF('3.Species Information'!AJ823&gt;1,"Taiga Cordillera","")&amp;IF('3.Species Information'!AK823&gt;1,",",".")&amp;IF('3.Species Information'!AK823&gt;1,"Hudson Plains","")&amp;IF('3.Species Information'!AL823&gt;1,",",".")&amp;IF('3.Species Information'!AL823&gt;1,"Boreal Plains","")&amp;IF('3.Species Information'!AM823&gt;1,",",".")&amp;IF('3.Species Information'!AM823&gt;1,"Boreal Shield","")&amp;IF('3.Species Information'!AN823&gt;1,",",".")&amp;IF('3.Species Information'!AN823&gt;1,"Boreal Cordillera","")&amp;IF('3.Species Information'!AO823&gt;1,",",".")&amp;IF('3.Species Information'!AO823&gt;1,"Pacific Maritime","")&amp;IF('3.Species Information'!AP823&gt;1,",",".")&amp;IF('3.Species Information'!AP823&gt;1,"Montane Cordillera","")&amp;IF('3.Species Information'!AQ823&gt;1,",",".")&amp;IF('3.Species Information'!AQ823&gt;1,"Prairies","")&amp;IF('3.Species Information'!AR823&gt;1,",",".")&amp;IF('3.Species Information'!AR823&gt;1,"Atlantic Maritime","")&amp;IF('3.Species Information'!AS823&gt;1,",",".")&amp;IF('3.Species Information'!AS823&gt;1,"Mixedwood Plains.","")</f>
        <v>...........</v>
      </c>
      <c r="E813" s="11" t="str">
        <f>IF('3.Species Information'!AU823&gt;1,"Arctic","")&amp;IF('3.Species Information'!AV823&gt;1,",",".")&amp;IF('3.Species Information'!AV823&gt;1,"Alpine","")&amp;IF('3.Species Information'!AW823&gt;1,",",".")&amp;IF('3.Species Information'!AW823&gt;1,"Boreal","")&amp;IF('3.Species Information'!AX823&gt;1,",",".")&amp;IF('3.Species Information'!AX823&gt;1,BB814&amp;”.”,"")</f>
        <v>...</v>
      </c>
      <c r="F813" s="11" t="str">
        <f>IF('3.Species Information'!AZ823&gt;1,"Circumarctic","")&amp;IF('3.Species Information'!BA823&gt;1,",",".")&amp;IF('3.Species Information'!BA823&gt;1,"North American Arctic","")&amp;IF('3.Species Information'!BB823&gt;1,",",".")&amp;IF('3.Species Information'!BB823&gt;1,"Circumboreal","")&amp;IF('3.Species Information'!BC823&gt;1,",",".")&amp;IF('3.Species Information'!BC823&gt;1,"North American Boreal","")&amp;IF('3.Species Information'!BD823&gt;1,",",".")&amp;IF('3.Species Information'!BD823&gt;1,"North American Boreal Cordilleran","")&amp;IF('3.Species Information'!BE823&gt;1,",",".")&amp;IF('3.Species Information'!BE823&gt;1,"North American Temperate Cordilleran","")&amp;IF('3.Species Information'!BF823&gt;1,",",".")&amp;IF('3.Species Information'!BF823&gt;1,"Amphi-Beringian","")&amp;IF('3.Species Information'!BG823&gt;1,",",".")&amp;IF('3.Species Information'!BG823&gt;1,"North American Beringian","")&amp;IF('3.Species Information'!BH823&gt;1,",",".")&amp;IF('3.Species Information'!BH823&gt;1,"Amphi-Atlantic","")&amp;IF('3.Species Information'!BI823&gt;1,",",".")&amp;IF('3.Species Information'!BI823&gt;1,"Bipolar disjunct","")&amp;IF('3.Species Information'!BJ823&gt;1,",",".")&amp;IF('3.Species Information'!BJ823&gt;1,"Cosmopolitan","")&amp;IF('3.Species Information'!BK823&gt;1,",",".")&amp;IF('3.Species Information'!BK823&gt;1,BO814&amp;”.”,"")</f>
        <v>...........</v>
      </c>
      <c r="G813" s="11" t="str">
        <f>IF('3.Species Information'!BM823&gt;1,"Alaska","")&amp;IF('3.Species Information'!BN823&gt;1,",",".")&amp;IF('3.Species Information'!BN823&gt;1,"Yukon Territory","")&amp;IF('3.Species Information'!BO823&gt;1,",",".")&amp;IF('3.Species Information'!BO823&gt;1,"Northwest Territories","")&amp;IF('3.Species Information'!BP823&gt;1,",",".")&amp;IF('3.Species Information'!BP823&gt;1,"Nunavut","")&amp;IF('3.Species Information'!BQ823&gt;1,",",".")&amp;IF('3.Species Information'!BQ823&gt;1,"Manitoba (Hudson Bay coastal region, Wapusk National Park)","")&amp;IF('3.Species Information'!BR823&gt;1,",",".")&amp;IF('3.Species Information'!BR823&gt;1,"Ontario (Hudson Bay coastal region)","")&amp;IF('3.Species Information'!BS823&gt;1,",",".")&amp;IF('3.Species Information'!BS823&gt;1,"Québec","")&amp;IF('3.Species Information'!BT823&gt;1,",",".")&amp;IF('3.Species Information'!BT823&gt;1,"Newfoundland and Labrador.","")</f>
        <v>.......</v>
      </c>
      <c r="H813" s="11" t="str">
        <f>IF('3.Species Information'!BU823&gt;1,"Canada","")&amp;IF('3.Species Information'!BV823&gt;1,",",".")&amp;IF('3.Species Information'!BV823&gt;1,"United States (Alaska)","")&amp;IF('3.Species Information'!BW823&gt;1,",",".")&amp;IF('3.Species Information'!BW823&gt;1,"Greenland","")&amp;IF('3.Species Information'!BX823&gt;1,",",".")&amp;IF('3.Species Information'!BX823&gt;1,"Scandinavia (including Svalbard)","")&amp;IF('3.Species Information'!BY823&gt;1,",",".")&amp;IF('3.Species Information'!BY823&gt;1,"European Russia","")&amp;IF('3.Species Information'!BZ823&gt;1,",",".")&amp;IF('3.Species Information'!BZ823&gt;1,"Siberian Russia (Europe Border to the Kolyma River)","")&amp;IF('3.Species Information'!CA823&gt;1,",",".")&amp;IF('3.Species Information'!CA823&gt;1,"Far East Russia (east of the Kolyma River).","")</f>
        <v>......</v>
      </c>
      <c r="I813" s="11" t="s">
        <v>860</v>
      </c>
    </row>
    <row r="814" spans="1:9" ht="15">
      <c r="A814" s="8" t="e">
        <f>#REF!</f>
        <v>#REF!</v>
      </c>
      <c r="B814" s="11" t="str">
        <f>IF('3.Species Information'!W824&gt;1,"Arctic polar desert zone (Zone A)","")&amp;IF('3.Species Information'!X824&gt;1,",",".")&amp;IF('3.Species Information'!X824&gt;1," Northern arctic tundra zone (Zone B)","")&amp;IF('3.Species Information'!Y824&gt;1,",",".")&amp;IF('3.Species Information'!Y824&gt;1," Middle arctic tundra zone (Zone C)","")&amp;IF('3.Species Information'!Z824&gt;1,",",".")&amp;IF('3.Species Information'!Z824&gt;1," Southern arctic tundra zone (Zone D)","")&amp;IF('3.Species Information'!AA824&gt;1,",",".")&amp;IF('3.Species Information'!AA824&gt;1," Arctic shrub tundra zone (Zone E).","")</f>
        <v>....</v>
      </c>
      <c r="C814" s="11" t="str">
        <f>IF('3.Species Information'!AC824&gt;1,"Northern Alaska/Yukon","")&amp;IF('3.Species Information'!AD824&gt;1,",",".")&amp;IF('3.Species Information'!AD824&gt;1,"Western Canadian Arctic","")&amp;IF('3.Species Information'!AE824&gt;1,",",".")&amp;IF('3.Species Information'!AE824&gt;1,"Eastern Canadian Arctic","")&amp;IF('3.Species Information'!AF824&gt;1,",",".")&amp;IF('3.Species Information'!AF824&gt;1,"Ellesmere.","")</f>
        <v>...</v>
      </c>
      <c r="D814" s="11" t="str">
        <f>IF('3.Species Information'!AH824&gt;1,"Taiga Plains","")&amp;IF('3.Species Information'!AI824&gt;1,",",".")&amp;IF('3.Species Information'!AI824&gt;1,"Taiga Shield","")&amp;IF('3.Species Information'!AJ824&gt;1,",",".")&amp;IF('3.Species Information'!AJ824&gt;1,"Taiga Cordillera","")&amp;IF('3.Species Information'!AK824&gt;1,",",".")&amp;IF('3.Species Information'!AK824&gt;1,"Hudson Plains","")&amp;IF('3.Species Information'!AL824&gt;1,",",".")&amp;IF('3.Species Information'!AL824&gt;1,"Boreal Plains","")&amp;IF('3.Species Information'!AM824&gt;1,",",".")&amp;IF('3.Species Information'!AM824&gt;1,"Boreal Shield","")&amp;IF('3.Species Information'!AN824&gt;1,",",".")&amp;IF('3.Species Information'!AN824&gt;1,"Boreal Cordillera","")&amp;IF('3.Species Information'!AO824&gt;1,",",".")&amp;IF('3.Species Information'!AO824&gt;1,"Pacific Maritime","")&amp;IF('3.Species Information'!AP824&gt;1,",",".")&amp;IF('3.Species Information'!AP824&gt;1,"Montane Cordillera","")&amp;IF('3.Species Information'!AQ824&gt;1,",",".")&amp;IF('3.Species Information'!AQ824&gt;1,"Prairies","")&amp;IF('3.Species Information'!AR824&gt;1,",",".")&amp;IF('3.Species Information'!AR824&gt;1,"Atlantic Maritime","")&amp;IF('3.Species Information'!AS824&gt;1,",",".")&amp;IF('3.Species Information'!AS824&gt;1,"Mixedwood Plains.","")</f>
        <v>...........</v>
      </c>
      <c r="E814" s="11" t="str">
        <f>IF('3.Species Information'!AU824&gt;1,"Arctic","")&amp;IF('3.Species Information'!AV824&gt;1,",",".")&amp;IF('3.Species Information'!AV824&gt;1,"Alpine","")&amp;IF('3.Species Information'!AW824&gt;1,",",".")&amp;IF('3.Species Information'!AW824&gt;1,"Boreal","")&amp;IF('3.Species Information'!AX824&gt;1,",",".")&amp;IF('3.Species Information'!AX824&gt;1,BB815&amp;”.”,"")</f>
        <v>...</v>
      </c>
      <c r="F814" s="11" t="str">
        <f>IF('3.Species Information'!AZ824&gt;1,"Circumarctic","")&amp;IF('3.Species Information'!BA824&gt;1,",",".")&amp;IF('3.Species Information'!BA824&gt;1,"North American Arctic","")&amp;IF('3.Species Information'!BB824&gt;1,",",".")&amp;IF('3.Species Information'!BB824&gt;1,"Circumboreal","")&amp;IF('3.Species Information'!BC824&gt;1,",",".")&amp;IF('3.Species Information'!BC824&gt;1,"North American Boreal","")&amp;IF('3.Species Information'!BD824&gt;1,",",".")&amp;IF('3.Species Information'!BD824&gt;1,"North American Boreal Cordilleran","")&amp;IF('3.Species Information'!BE824&gt;1,",",".")&amp;IF('3.Species Information'!BE824&gt;1,"North American Temperate Cordilleran","")&amp;IF('3.Species Information'!BF824&gt;1,",",".")&amp;IF('3.Species Information'!BF824&gt;1,"Amphi-Beringian","")&amp;IF('3.Species Information'!BG824&gt;1,",",".")&amp;IF('3.Species Information'!BG824&gt;1,"North American Beringian","")&amp;IF('3.Species Information'!BH824&gt;1,",",".")&amp;IF('3.Species Information'!BH824&gt;1,"Amphi-Atlantic","")&amp;IF('3.Species Information'!BI824&gt;1,",",".")&amp;IF('3.Species Information'!BI824&gt;1,"Bipolar disjunct","")&amp;IF('3.Species Information'!BJ824&gt;1,",",".")&amp;IF('3.Species Information'!BJ824&gt;1,"Cosmopolitan","")&amp;IF('3.Species Information'!BK824&gt;1,",",".")&amp;IF('3.Species Information'!BK824&gt;1,BO815&amp;”.”,"")</f>
        <v>...........</v>
      </c>
      <c r="G814" s="11" t="str">
        <f>IF('3.Species Information'!BM824&gt;1,"Alaska","")&amp;IF('3.Species Information'!BN824&gt;1,",",".")&amp;IF('3.Species Information'!BN824&gt;1,"Yukon Territory","")&amp;IF('3.Species Information'!BO824&gt;1,",",".")&amp;IF('3.Species Information'!BO824&gt;1,"Northwest Territories","")&amp;IF('3.Species Information'!BP824&gt;1,",",".")&amp;IF('3.Species Information'!BP824&gt;1,"Nunavut","")&amp;IF('3.Species Information'!BQ824&gt;1,",",".")&amp;IF('3.Species Information'!BQ824&gt;1,"Manitoba (Hudson Bay coastal region, Wapusk National Park)","")&amp;IF('3.Species Information'!BR824&gt;1,",",".")&amp;IF('3.Species Information'!BR824&gt;1,"Ontario (Hudson Bay coastal region)","")&amp;IF('3.Species Information'!BS824&gt;1,",",".")&amp;IF('3.Species Information'!BS824&gt;1,"Québec","")&amp;IF('3.Species Information'!BT824&gt;1,",",".")&amp;IF('3.Species Information'!BT824&gt;1,"Newfoundland and Labrador.","")</f>
        <v>.......</v>
      </c>
      <c r="H814" s="11" t="str">
        <f>IF('3.Species Information'!BU824&gt;1,"Canada","")&amp;IF('3.Species Information'!BV824&gt;1,",",".")&amp;IF('3.Species Information'!BV824&gt;1,"United States (Alaska)","")&amp;IF('3.Species Information'!BW824&gt;1,",",".")&amp;IF('3.Species Information'!BW824&gt;1,"Greenland","")&amp;IF('3.Species Information'!BX824&gt;1,",",".")&amp;IF('3.Species Information'!BX824&gt;1,"Scandinavia (including Svalbard)","")&amp;IF('3.Species Information'!BY824&gt;1,",",".")&amp;IF('3.Species Information'!BY824&gt;1,"European Russia","")&amp;IF('3.Species Information'!BZ824&gt;1,",",".")&amp;IF('3.Species Information'!BZ824&gt;1,"Siberian Russia (Europe Border to the Kolyma River)","")&amp;IF('3.Species Information'!CA824&gt;1,",",".")&amp;IF('3.Species Information'!CA824&gt;1,"Far East Russia (east of the Kolyma River).","")</f>
        <v>......</v>
      </c>
      <c r="I814" s="11" t="s">
        <v>860</v>
      </c>
    </row>
    <row r="815" spans="1:9" ht="15">
      <c r="A815" s="8" t="e">
        <f>#REF!</f>
        <v>#REF!</v>
      </c>
      <c r="B815" s="11" t="str">
        <f>IF('3.Species Information'!W825&gt;1,"Arctic polar desert zone (Zone A)","")&amp;IF('3.Species Information'!X825&gt;1,",",".")&amp;IF('3.Species Information'!X825&gt;1," Northern arctic tundra zone (Zone B)","")&amp;IF('3.Species Information'!Y825&gt;1,",",".")&amp;IF('3.Species Information'!Y825&gt;1," Middle arctic tundra zone (Zone C)","")&amp;IF('3.Species Information'!Z825&gt;1,",",".")&amp;IF('3.Species Information'!Z825&gt;1," Southern arctic tundra zone (Zone D)","")&amp;IF('3.Species Information'!AA825&gt;1,",",".")&amp;IF('3.Species Information'!AA825&gt;1," Arctic shrub tundra zone (Zone E).","")</f>
        <v>....</v>
      </c>
      <c r="C815" s="11" t="str">
        <f>IF('3.Species Information'!AC825&gt;1,"Northern Alaska/Yukon","")&amp;IF('3.Species Information'!AD825&gt;1,",",".")&amp;IF('3.Species Information'!AD825&gt;1,"Western Canadian Arctic","")&amp;IF('3.Species Information'!AE825&gt;1,",",".")&amp;IF('3.Species Information'!AE825&gt;1,"Eastern Canadian Arctic","")&amp;IF('3.Species Information'!AF825&gt;1,",",".")&amp;IF('3.Species Information'!AF825&gt;1,"Ellesmere.","")</f>
        <v>...</v>
      </c>
      <c r="D815" s="11" t="str">
        <f>IF('3.Species Information'!AH825&gt;1,"Taiga Plains","")&amp;IF('3.Species Information'!AI825&gt;1,",",".")&amp;IF('3.Species Information'!AI825&gt;1,"Taiga Shield","")&amp;IF('3.Species Information'!AJ825&gt;1,",",".")&amp;IF('3.Species Information'!AJ825&gt;1,"Taiga Cordillera","")&amp;IF('3.Species Information'!AK825&gt;1,",",".")&amp;IF('3.Species Information'!AK825&gt;1,"Hudson Plains","")&amp;IF('3.Species Information'!AL825&gt;1,",",".")&amp;IF('3.Species Information'!AL825&gt;1,"Boreal Plains","")&amp;IF('3.Species Information'!AM825&gt;1,",",".")&amp;IF('3.Species Information'!AM825&gt;1,"Boreal Shield","")&amp;IF('3.Species Information'!AN825&gt;1,",",".")&amp;IF('3.Species Information'!AN825&gt;1,"Boreal Cordillera","")&amp;IF('3.Species Information'!AO825&gt;1,",",".")&amp;IF('3.Species Information'!AO825&gt;1,"Pacific Maritime","")&amp;IF('3.Species Information'!AP825&gt;1,",",".")&amp;IF('3.Species Information'!AP825&gt;1,"Montane Cordillera","")&amp;IF('3.Species Information'!AQ825&gt;1,",",".")&amp;IF('3.Species Information'!AQ825&gt;1,"Prairies","")&amp;IF('3.Species Information'!AR825&gt;1,",",".")&amp;IF('3.Species Information'!AR825&gt;1,"Atlantic Maritime","")&amp;IF('3.Species Information'!AS825&gt;1,",",".")&amp;IF('3.Species Information'!AS825&gt;1,"Mixedwood Plains.","")</f>
        <v>...........</v>
      </c>
      <c r="E815" s="11" t="str">
        <f>IF('3.Species Information'!AU825&gt;1,"Arctic","")&amp;IF('3.Species Information'!AV825&gt;1,",",".")&amp;IF('3.Species Information'!AV825&gt;1,"Alpine","")&amp;IF('3.Species Information'!AW825&gt;1,",",".")&amp;IF('3.Species Information'!AW825&gt;1,"Boreal","")&amp;IF('3.Species Information'!AX825&gt;1,",",".")&amp;IF('3.Species Information'!AX825&gt;1,BB816&amp;”.”,"")</f>
        <v>...</v>
      </c>
      <c r="F815" s="11" t="str">
        <f>IF('3.Species Information'!AZ825&gt;1,"Circumarctic","")&amp;IF('3.Species Information'!BA825&gt;1,",",".")&amp;IF('3.Species Information'!BA825&gt;1,"North American Arctic","")&amp;IF('3.Species Information'!BB825&gt;1,",",".")&amp;IF('3.Species Information'!BB825&gt;1,"Circumboreal","")&amp;IF('3.Species Information'!BC825&gt;1,",",".")&amp;IF('3.Species Information'!BC825&gt;1,"North American Boreal","")&amp;IF('3.Species Information'!BD825&gt;1,",",".")&amp;IF('3.Species Information'!BD825&gt;1,"North American Boreal Cordilleran","")&amp;IF('3.Species Information'!BE825&gt;1,",",".")&amp;IF('3.Species Information'!BE825&gt;1,"North American Temperate Cordilleran","")&amp;IF('3.Species Information'!BF825&gt;1,",",".")&amp;IF('3.Species Information'!BF825&gt;1,"Amphi-Beringian","")&amp;IF('3.Species Information'!BG825&gt;1,",",".")&amp;IF('3.Species Information'!BG825&gt;1,"North American Beringian","")&amp;IF('3.Species Information'!BH825&gt;1,",",".")&amp;IF('3.Species Information'!BH825&gt;1,"Amphi-Atlantic","")&amp;IF('3.Species Information'!BI825&gt;1,",",".")&amp;IF('3.Species Information'!BI825&gt;1,"Bipolar disjunct","")&amp;IF('3.Species Information'!BJ825&gt;1,",",".")&amp;IF('3.Species Information'!BJ825&gt;1,"Cosmopolitan","")&amp;IF('3.Species Information'!BK825&gt;1,",",".")&amp;IF('3.Species Information'!BK825&gt;1,BO816&amp;”.”,"")</f>
        <v>...........</v>
      </c>
      <c r="G815" s="11" t="str">
        <f>IF('3.Species Information'!BM825&gt;1,"Alaska","")&amp;IF('3.Species Information'!BN825&gt;1,",",".")&amp;IF('3.Species Information'!BN825&gt;1,"Yukon Territory","")&amp;IF('3.Species Information'!BO825&gt;1,",",".")&amp;IF('3.Species Information'!BO825&gt;1,"Northwest Territories","")&amp;IF('3.Species Information'!BP825&gt;1,",",".")&amp;IF('3.Species Information'!BP825&gt;1,"Nunavut","")&amp;IF('3.Species Information'!BQ825&gt;1,",",".")&amp;IF('3.Species Information'!BQ825&gt;1,"Manitoba (Hudson Bay coastal region, Wapusk National Park)","")&amp;IF('3.Species Information'!BR825&gt;1,",",".")&amp;IF('3.Species Information'!BR825&gt;1,"Ontario (Hudson Bay coastal region)","")&amp;IF('3.Species Information'!BS825&gt;1,",",".")&amp;IF('3.Species Information'!BS825&gt;1,"Québec","")&amp;IF('3.Species Information'!BT825&gt;1,",",".")&amp;IF('3.Species Information'!BT825&gt;1,"Newfoundland and Labrador.","")</f>
        <v>.......</v>
      </c>
      <c r="H815" s="11" t="str">
        <f>IF('3.Species Information'!BU825&gt;1,"Canada","")&amp;IF('3.Species Information'!BV825&gt;1,",",".")&amp;IF('3.Species Information'!BV825&gt;1,"United States (Alaska)","")&amp;IF('3.Species Information'!BW825&gt;1,",",".")&amp;IF('3.Species Information'!BW825&gt;1,"Greenland","")&amp;IF('3.Species Information'!BX825&gt;1,",",".")&amp;IF('3.Species Information'!BX825&gt;1,"Scandinavia (including Svalbard)","")&amp;IF('3.Species Information'!BY825&gt;1,",",".")&amp;IF('3.Species Information'!BY825&gt;1,"European Russia","")&amp;IF('3.Species Information'!BZ825&gt;1,",",".")&amp;IF('3.Species Information'!BZ825&gt;1,"Siberian Russia (Europe Border to the Kolyma River)","")&amp;IF('3.Species Information'!CA825&gt;1,",",".")&amp;IF('3.Species Information'!CA825&gt;1,"Far East Russia (east of the Kolyma River).","")</f>
        <v>......</v>
      </c>
      <c r="I815" s="11" t="s">
        <v>860</v>
      </c>
    </row>
    <row r="816" spans="1:9" ht="15">
      <c r="A816" s="8" t="e">
        <f>#REF!</f>
        <v>#REF!</v>
      </c>
      <c r="B816" s="11" t="str">
        <f>IF('3.Species Information'!W826&gt;1,"Arctic polar desert zone (Zone A)","")&amp;IF('3.Species Information'!X826&gt;1,",",".")&amp;IF('3.Species Information'!X826&gt;1," Northern arctic tundra zone (Zone B)","")&amp;IF('3.Species Information'!Y826&gt;1,",",".")&amp;IF('3.Species Information'!Y826&gt;1," Middle arctic tundra zone (Zone C)","")&amp;IF('3.Species Information'!Z826&gt;1,",",".")&amp;IF('3.Species Information'!Z826&gt;1," Southern arctic tundra zone (Zone D)","")&amp;IF('3.Species Information'!AA826&gt;1,",",".")&amp;IF('3.Species Information'!AA826&gt;1," Arctic shrub tundra zone (Zone E).","")</f>
        <v>....</v>
      </c>
      <c r="C816" s="11" t="str">
        <f>IF('3.Species Information'!AC826&gt;1,"Northern Alaska/Yukon","")&amp;IF('3.Species Information'!AD826&gt;1,",",".")&amp;IF('3.Species Information'!AD826&gt;1,"Western Canadian Arctic","")&amp;IF('3.Species Information'!AE826&gt;1,",",".")&amp;IF('3.Species Information'!AE826&gt;1,"Eastern Canadian Arctic","")&amp;IF('3.Species Information'!AF826&gt;1,",",".")&amp;IF('3.Species Information'!AF826&gt;1,"Ellesmere.","")</f>
        <v>...</v>
      </c>
      <c r="D816" s="11" t="str">
        <f>IF('3.Species Information'!AH826&gt;1,"Taiga Plains","")&amp;IF('3.Species Information'!AI826&gt;1,",",".")&amp;IF('3.Species Information'!AI826&gt;1,"Taiga Shield","")&amp;IF('3.Species Information'!AJ826&gt;1,",",".")&amp;IF('3.Species Information'!AJ826&gt;1,"Taiga Cordillera","")&amp;IF('3.Species Information'!AK826&gt;1,",",".")&amp;IF('3.Species Information'!AK826&gt;1,"Hudson Plains","")&amp;IF('3.Species Information'!AL826&gt;1,",",".")&amp;IF('3.Species Information'!AL826&gt;1,"Boreal Plains","")&amp;IF('3.Species Information'!AM826&gt;1,",",".")&amp;IF('3.Species Information'!AM826&gt;1,"Boreal Shield","")&amp;IF('3.Species Information'!AN826&gt;1,",",".")&amp;IF('3.Species Information'!AN826&gt;1,"Boreal Cordillera","")&amp;IF('3.Species Information'!AO826&gt;1,",",".")&amp;IF('3.Species Information'!AO826&gt;1,"Pacific Maritime","")&amp;IF('3.Species Information'!AP826&gt;1,",",".")&amp;IF('3.Species Information'!AP826&gt;1,"Montane Cordillera","")&amp;IF('3.Species Information'!AQ826&gt;1,",",".")&amp;IF('3.Species Information'!AQ826&gt;1,"Prairies","")&amp;IF('3.Species Information'!AR826&gt;1,",",".")&amp;IF('3.Species Information'!AR826&gt;1,"Atlantic Maritime","")&amp;IF('3.Species Information'!AS826&gt;1,",",".")&amp;IF('3.Species Information'!AS826&gt;1,"Mixedwood Plains.","")</f>
        <v>...........</v>
      </c>
      <c r="E816" s="11" t="str">
        <f>IF('3.Species Information'!AU826&gt;1,"Arctic","")&amp;IF('3.Species Information'!AV826&gt;1,",",".")&amp;IF('3.Species Information'!AV826&gt;1,"Alpine","")&amp;IF('3.Species Information'!AW826&gt;1,",",".")&amp;IF('3.Species Information'!AW826&gt;1,"Boreal","")&amp;IF('3.Species Information'!AX826&gt;1,",",".")&amp;IF('3.Species Information'!AX826&gt;1,BB817&amp;”.”,"")</f>
        <v>...</v>
      </c>
      <c r="F816" s="11" t="str">
        <f>IF('3.Species Information'!AZ826&gt;1,"Circumarctic","")&amp;IF('3.Species Information'!BA826&gt;1,",",".")&amp;IF('3.Species Information'!BA826&gt;1,"North American Arctic","")&amp;IF('3.Species Information'!BB826&gt;1,",",".")&amp;IF('3.Species Information'!BB826&gt;1,"Circumboreal","")&amp;IF('3.Species Information'!BC826&gt;1,",",".")&amp;IF('3.Species Information'!BC826&gt;1,"North American Boreal","")&amp;IF('3.Species Information'!BD826&gt;1,",",".")&amp;IF('3.Species Information'!BD826&gt;1,"North American Boreal Cordilleran","")&amp;IF('3.Species Information'!BE826&gt;1,",",".")&amp;IF('3.Species Information'!BE826&gt;1,"North American Temperate Cordilleran","")&amp;IF('3.Species Information'!BF826&gt;1,",",".")&amp;IF('3.Species Information'!BF826&gt;1,"Amphi-Beringian","")&amp;IF('3.Species Information'!BG826&gt;1,",",".")&amp;IF('3.Species Information'!BG826&gt;1,"North American Beringian","")&amp;IF('3.Species Information'!BH826&gt;1,",",".")&amp;IF('3.Species Information'!BH826&gt;1,"Amphi-Atlantic","")&amp;IF('3.Species Information'!BI826&gt;1,",",".")&amp;IF('3.Species Information'!BI826&gt;1,"Bipolar disjunct","")&amp;IF('3.Species Information'!BJ826&gt;1,",",".")&amp;IF('3.Species Information'!BJ826&gt;1,"Cosmopolitan","")&amp;IF('3.Species Information'!BK826&gt;1,",",".")&amp;IF('3.Species Information'!BK826&gt;1,BO817&amp;”.”,"")</f>
        <v>...........</v>
      </c>
      <c r="G816" s="11" t="str">
        <f>IF('3.Species Information'!BM826&gt;1,"Alaska","")&amp;IF('3.Species Information'!BN826&gt;1,",",".")&amp;IF('3.Species Information'!BN826&gt;1,"Yukon Territory","")&amp;IF('3.Species Information'!BO826&gt;1,",",".")&amp;IF('3.Species Information'!BO826&gt;1,"Northwest Territories","")&amp;IF('3.Species Information'!BP826&gt;1,",",".")&amp;IF('3.Species Information'!BP826&gt;1,"Nunavut","")&amp;IF('3.Species Information'!BQ826&gt;1,",",".")&amp;IF('3.Species Information'!BQ826&gt;1,"Manitoba (Hudson Bay coastal region, Wapusk National Park)","")&amp;IF('3.Species Information'!BR826&gt;1,",",".")&amp;IF('3.Species Information'!BR826&gt;1,"Ontario (Hudson Bay coastal region)","")&amp;IF('3.Species Information'!BS826&gt;1,",",".")&amp;IF('3.Species Information'!BS826&gt;1,"Québec","")&amp;IF('3.Species Information'!BT826&gt;1,",",".")&amp;IF('3.Species Information'!BT826&gt;1,"Newfoundland and Labrador.","")</f>
        <v>.......</v>
      </c>
      <c r="H816" s="11" t="str">
        <f>IF('3.Species Information'!BU826&gt;1,"Canada","")&amp;IF('3.Species Information'!BV826&gt;1,",",".")&amp;IF('3.Species Information'!BV826&gt;1,"United States (Alaska)","")&amp;IF('3.Species Information'!BW826&gt;1,",",".")&amp;IF('3.Species Information'!BW826&gt;1,"Greenland","")&amp;IF('3.Species Information'!BX826&gt;1,",",".")&amp;IF('3.Species Information'!BX826&gt;1,"Scandinavia (including Svalbard)","")&amp;IF('3.Species Information'!BY826&gt;1,",",".")&amp;IF('3.Species Information'!BY826&gt;1,"European Russia","")&amp;IF('3.Species Information'!BZ826&gt;1,",",".")&amp;IF('3.Species Information'!BZ826&gt;1,"Siberian Russia (Europe Border to the Kolyma River)","")&amp;IF('3.Species Information'!CA826&gt;1,",",".")&amp;IF('3.Species Information'!CA826&gt;1,"Far East Russia (east of the Kolyma River).","")</f>
        <v>......</v>
      </c>
      <c r="I816" s="11" t="s">
        <v>860</v>
      </c>
    </row>
    <row r="817" spans="1:9" ht="15">
      <c r="A817" s="8" t="e">
        <f>#REF!</f>
        <v>#REF!</v>
      </c>
      <c r="B817" s="11" t="str">
        <f>IF('3.Species Information'!W827&gt;1,"Arctic polar desert zone (Zone A)","")&amp;IF('3.Species Information'!X827&gt;1,",",".")&amp;IF('3.Species Information'!X827&gt;1," Northern arctic tundra zone (Zone B)","")&amp;IF('3.Species Information'!Y827&gt;1,",",".")&amp;IF('3.Species Information'!Y827&gt;1," Middle arctic tundra zone (Zone C)","")&amp;IF('3.Species Information'!Z827&gt;1,",",".")&amp;IF('3.Species Information'!Z827&gt;1," Southern arctic tundra zone (Zone D)","")&amp;IF('3.Species Information'!AA827&gt;1,",",".")&amp;IF('3.Species Information'!AA827&gt;1," Arctic shrub tundra zone (Zone E).","")</f>
        <v>....</v>
      </c>
      <c r="C817" s="11" t="str">
        <f>IF('3.Species Information'!AC827&gt;1,"Northern Alaska/Yukon","")&amp;IF('3.Species Information'!AD827&gt;1,",",".")&amp;IF('3.Species Information'!AD827&gt;1,"Western Canadian Arctic","")&amp;IF('3.Species Information'!AE827&gt;1,",",".")&amp;IF('3.Species Information'!AE827&gt;1,"Eastern Canadian Arctic","")&amp;IF('3.Species Information'!AF827&gt;1,",",".")&amp;IF('3.Species Information'!AF827&gt;1,"Ellesmere.","")</f>
        <v>...</v>
      </c>
      <c r="D817" s="11" t="str">
        <f>IF('3.Species Information'!AH827&gt;1,"Taiga Plains","")&amp;IF('3.Species Information'!AI827&gt;1,",",".")&amp;IF('3.Species Information'!AI827&gt;1,"Taiga Shield","")&amp;IF('3.Species Information'!AJ827&gt;1,",",".")&amp;IF('3.Species Information'!AJ827&gt;1,"Taiga Cordillera","")&amp;IF('3.Species Information'!AK827&gt;1,",",".")&amp;IF('3.Species Information'!AK827&gt;1,"Hudson Plains","")&amp;IF('3.Species Information'!AL827&gt;1,",",".")&amp;IF('3.Species Information'!AL827&gt;1,"Boreal Plains","")&amp;IF('3.Species Information'!AM827&gt;1,",",".")&amp;IF('3.Species Information'!AM827&gt;1,"Boreal Shield","")&amp;IF('3.Species Information'!AN827&gt;1,",",".")&amp;IF('3.Species Information'!AN827&gt;1,"Boreal Cordillera","")&amp;IF('3.Species Information'!AO827&gt;1,",",".")&amp;IF('3.Species Information'!AO827&gt;1,"Pacific Maritime","")&amp;IF('3.Species Information'!AP827&gt;1,",",".")&amp;IF('3.Species Information'!AP827&gt;1,"Montane Cordillera","")&amp;IF('3.Species Information'!AQ827&gt;1,",",".")&amp;IF('3.Species Information'!AQ827&gt;1,"Prairies","")&amp;IF('3.Species Information'!AR827&gt;1,",",".")&amp;IF('3.Species Information'!AR827&gt;1,"Atlantic Maritime","")&amp;IF('3.Species Information'!AS827&gt;1,",",".")&amp;IF('3.Species Information'!AS827&gt;1,"Mixedwood Plains.","")</f>
        <v>...........</v>
      </c>
      <c r="E817" s="11" t="str">
        <f>IF('3.Species Information'!AU827&gt;1,"Arctic","")&amp;IF('3.Species Information'!AV827&gt;1,",",".")&amp;IF('3.Species Information'!AV827&gt;1,"Alpine","")&amp;IF('3.Species Information'!AW827&gt;1,",",".")&amp;IF('3.Species Information'!AW827&gt;1,"Boreal","")&amp;IF('3.Species Information'!AX827&gt;1,",",".")&amp;IF('3.Species Information'!AX827&gt;1,BB818&amp;”.”,"")</f>
        <v>...</v>
      </c>
      <c r="F817" s="11" t="str">
        <f>IF('3.Species Information'!AZ827&gt;1,"Circumarctic","")&amp;IF('3.Species Information'!BA827&gt;1,",",".")&amp;IF('3.Species Information'!BA827&gt;1,"North American Arctic","")&amp;IF('3.Species Information'!BB827&gt;1,",",".")&amp;IF('3.Species Information'!BB827&gt;1,"Circumboreal","")&amp;IF('3.Species Information'!BC827&gt;1,",",".")&amp;IF('3.Species Information'!BC827&gt;1,"North American Boreal","")&amp;IF('3.Species Information'!BD827&gt;1,",",".")&amp;IF('3.Species Information'!BD827&gt;1,"North American Boreal Cordilleran","")&amp;IF('3.Species Information'!BE827&gt;1,",",".")&amp;IF('3.Species Information'!BE827&gt;1,"North American Temperate Cordilleran","")&amp;IF('3.Species Information'!BF827&gt;1,",",".")&amp;IF('3.Species Information'!BF827&gt;1,"Amphi-Beringian","")&amp;IF('3.Species Information'!BG827&gt;1,",",".")&amp;IF('3.Species Information'!BG827&gt;1,"North American Beringian","")&amp;IF('3.Species Information'!BH827&gt;1,",",".")&amp;IF('3.Species Information'!BH827&gt;1,"Amphi-Atlantic","")&amp;IF('3.Species Information'!BI827&gt;1,",",".")&amp;IF('3.Species Information'!BI827&gt;1,"Bipolar disjunct","")&amp;IF('3.Species Information'!BJ827&gt;1,",",".")&amp;IF('3.Species Information'!BJ827&gt;1,"Cosmopolitan","")&amp;IF('3.Species Information'!BK827&gt;1,",",".")&amp;IF('3.Species Information'!BK827&gt;1,BO818&amp;”.”,"")</f>
        <v>...........</v>
      </c>
      <c r="G817" s="11" t="str">
        <f>IF('3.Species Information'!BM827&gt;1,"Alaska","")&amp;IF('3.Species Information'!BN827&gt;1,",",".")&amp;IF('3.Species Information'!BN827&gt;1,"Yukon Territory","")&amp;IF('3.Species Information'!BO827&gt;1,",",".")&amp;IF('3.Species Information'!BO827&gt;1,"Northwest Territories","")&amp;IF('3.Species Information'!BP827&gt;1,",",".")&amp;IF('3.Species Information'!BP827&gt;1,"Nunavut","")&amp;IF('3.Species Information'!BQ827&gt;1,",",".")&amp;IF('3.Species Information'!BQ827&gt;1,"Manitoba (Hudson Bay coastal region, Wapusk National Park)","")&amp;IF('3.Species Information'!BR827&gt;1,",",".")&amp;IF('3.Species Information'!BR827&gt;1,"Ontario (Hudson Bay coastal region)","")&amp;IF('3.Species Information'!BS827&gt;1,",",".")&amp;IF('3.Species Information'!BS827&gt;1,"Québec","")&amp;IF('3.Species Information'!BT827&gt;1,",",".")&amp;IF('3.Species Information'!BT827&gt;1,"Newfoundland and Labrador.","")</f>
        <v>.......</v>
      </c>
      <c r="H817" s="11" t="str">
        <f>IF('3.Species Information'!BU827&gt;1,"Canada","")&amp;IF('3.Species Information'!BV827&gt;1,",",".")&amp;IF('3.Species Information'!BV827&gt;1,"United States (Alaska)","")&amp;IF('3.Species Information'!BW827&gt;1,",",".")&amp;IF('3.Species Information'!BW827&gt;1,"Greenland","")&amp;IF('3.Species Information'!BX827&gt;1,",",".")&amp;IF('3.Species Information'!BX827&gt;1,"Scandinavia (including Svalbard)","")&amp;IF('3.Species Information'!BY827&gt;1,",",".")&amp;IF('3.Species Information'!BY827&gt;1,"European Russia","")&amp;IF('3.Species Information'!BZ827&gt;1,",",".")&amp;IF('3.Species Information'!BZ827&gt;1,"Siberian Russia (Europe Border to the Kolyma River)","")&amp;IF('3.Species Information'!CA827&gt;1,",",".")&amp;IF('3.Species Information'!CA827&gt;1,"Far East Russia (east of the Kolyma River).","")</f>
        <v>......</v>
      </c>
      <c r="I817" s="11" t="s">
        <v>860</v>
      </c>
    </row>
    <row r="818" spans="1:9" ht="15">
      <c r="A818" s="8" t="e">
        <f>#REF!</f>
        <v>#REF!</v>
      </c>
      <c r="B818" s="11" t="str">
        <f>IF('3.Species Information'!W828&gt;1,"Arctic polar desert zone (Zone A)","")&amp;IF('3.Species Information'!X828&gt;1,",",".")&amp;IF('3.Species Information'!X828&gt;1," Northern arctic tundra zone (Zone B)","")&amp;IF('3.Species Information'!Y828&gt;1,",",".")&amp;IF('3.Species Information'!Y828&gt;1," Middle arctic tundra zone (Zone C)","")&amp;IF('3.Species Information'!Z828&gt;1,",",".")&amp;IF('3.Species Information'!Z828&gt;1," Southern arctic tundra zone (Zone D)","")&amp;IF('3.Species Information'!AA828&gt;1,",",".")&amp;IF('3.Species Information'!AA828&gt;1," Arctic shrub tundra zone (Zone E).","")</f>
        <v>....</v>
      </c>
      <c r="C818" s="11" t="str">
        <f>IF('3.Species Information'!AC828&gt;1,"Northern Alaska/Yukon","")&amp;IF('3.Species Information'!AD828&gt;1,",",".")&amp;IF('3.Species Information'!AD828&gt;1,"Western Canadian Arctic","")&amp;IF('3.Species Information'!AE828&gt;1,",",".")&amp;IF('3.Species Information'!AE828&gt;1,"Eastern Canadian Arctic","")&amp;IF('3.Species Information'!AF828&gt;1,",",".")&amp;IF('3.Species Information'!AF828&gt;1,"Ellesmere.","")</f>
        <v>...</v>
      </c>
      <c r="D818" s="11" t="str">
        <f>IF('3.Species Information'!AH828&gt;1,"Taiga Plains","")&amp;IF('3.Species Information'!AI828&gt;1,",",".")&amp;IF('3.Species Information'!AI828&gt;1,"Taiga Shield","")&amp;IF('3.Species Information'!AJ828&gt;1,",",".")&amp;IF('3.Species Information'!AJ828&gt;1,"Taiga Cordillera","")&amp;IF('3.Species Information'!AK828&gt;1,",",".")&amp;IF('3.Species Information'!AK828&gt;1,"Hudson Plains","")&amp;IF('3.Species Information'!AL828&gt;1,",",".")&amp;IF('3.Species Information'!AL828&gt;1,"Boreal Plains","")&amp;IF('3.Species Information'!AM828&gt;1,",",".")&amp;IF('3.Species Information'!AM828&gt;1,"Boreal Shield","")&amp;IF('3.Species Information'!AN828&gt;1,",",".")&amp;IF('3.Species Information'!AN828&gt;1,"Boreal Cordillera","")&amp;IF('3.Species Information'!AO828&gt;1,",",".")&amp;IF('3.Species Information'!AO828&gt;1,"Pacific Maritime","")&amp;IF('3.Species Information'!AP828&gt;1,",",".")&amp;IF('3.Species Information'!AP828&gt;1,"Montane Cordillera","")&amp;IF('3.Species Information'!AQ828&gt;1,",",".")&amp;IF('3.Species Information'!AQ828&gt;1,"Prairies","")&amp;IF('3.Species Information'!AR828&gt;1,",",".")&amp;IF('3.Species Information'!AR828&gt;1,"Atlantic Maritime","")&amp;IF('3.Species Information'!AS828&gt;1,",",".")&amp;IF('3.Species Information'!AS828&gt;1,"Mixedwood Plains.","")</f>
        <v>...........</v>
      </c>
      <c r="E818" s="11" t="str">
        <f>IF('3.Species Information'!AU828&gt;1,"Arctic","")&amp;IF('3.Species Information'!AV828&gt;1,",",".")&amp;IF('3.Species Information'!AV828&gt;1,"Alpine","")&amp;IF('3.Species Information'!AW828&gt;1,",",".")&amp;IF('3.Species Information'!AW828&gt;1,"Boreal","")&amp;IF('3.Species Information'!AX828&gt;1,",",".")&amp;IF('3.Species Information'!AX828&gt;1,BB819&amp;”.”,"")</f>
        <v>...</v>
      </c>
      <c r="F818" s="11" t="str">
        <f>IF('3.Species Information'!AZ828&gt;1,"Circumarctic","")&amp;IF('3.Species Information'!BA828&gt;1,",",".")&amp;IF('3.Species Information'!BA828&gt;1,"North American Arctic","")&amp;IF('3.Species Information'!BB828&gt;1,",",".")&amp;IF('3.Species Information'!BB828&gt;1,"Circumboreal","")&amp;IF('3.Species Information'!BC828&gt;1,",",".")&amp;IF('3.Species Information'!BC828&gt;1,"North American Boreal","")&amp;IF('3.Species Information'!BD828&gt;1,",",".")&amp;IF('3.Species Information'!BD828&gt;1,"North American Boreal Cordilleran","")&amp;IF('3.Species Information'!BE828&gt;1,",",".")&amp;IF('3.Species Information'!BE828&gt;1,"North American Temperate Cordilleran","")&amp;IF('3.Species Information'!BF828&gt;1,",",".")&amp;IF('3.Species Information'!BF828&gt;1,"Amphi-Beringian","")&amp;IF('3.Species Information'!BG828&gt;1,",",".")&amp;IF('3.Species Information'!BG828&gt;1,"North American Beringian","")&amp;IF('3.Species Information'!BH828&gt;1,",",".")&amp;IF('3.Species Information'!BH828&gt;1,"Amphi-Atlantic","")&amp;IF('3.Species Information'!BI828&gt;1,",",".")&amp;IF('3.Species Information'!BI828&gt;1,"Bipolar disjunct","")&amp;IF('3.Species Information'!BJ828&gt;1,",",".")&amp;IF('3.Species Information'!BJ828&gt;1,"Cosmopolitan","")&amp;IF('3.Species Information'!BK828&gt;1,",",".")&amp;IF('3.Species Information'!BK828&gt;1,BO819&amp;”.”,"")</f>
        <v>...........</v>
      </c>
      <c r="G818" s="11" t="str">
        <f>IF('3.Species Information'!BM828&gt;1,"Alaska","")&amp;IF('3.Species Information'!BN828&gt;1,",",".")&amp;IF('3.Species Information'!BN828&gt;1,"Yukon Territory","")&amp;IF('3.Species Information'!BO828&gt;1,",",".")&amp;IF('3.Species Information'!BO828&gt;1,"Northwest Territories","")&amp;IF('3.Species Information'!BP828&gt;1,",",".")&amp;IF('3.Species Information'!BP828&gt;1,"Nunavut","")&amp;IF('3.Species Information'!BQ828&gt;1,",",".")&amp;IF('3.Species Information'!BQ828&gt;1,"Manitoba (Hudson Bay coastal region, Wapusk National Park)","")&amp;IF('3.Species Information'!BR828&gt;1,",",".")&amp;IF('3.Species Information'!BR828&gt;1,"Ontario (Hudson Bay coastal region)","")&amp;IF('3.Species Information'!BS828&gt;1,",",".")&amp;IF('3.Species Information'!BS828&gt;1,"Québec","")&amp;IF('3.Species Information'!BT828&gt;1,",",".")&amp;IF('3.Species Information'!BT828&gt;1,"Newfoundland and Labrador.","")</f>
        <v>.......</v>
      </c>
      <c r="H818" s="11" t="str">
        <f>IF('3.Species Information'!BU828&gt;1,"Canada","")&amp;IF('3.Species Information'!BV828&gt;1,",",".")&amp;IF('3.Species Information'!BV828&gt;1,"United States (Alaska)","")&amp;IF('3.Species Information'!BW828&gt;1,",",".")&amp;IF('3.Species Information'!BW828&gt;1,"Greenland","")&amp;IF('3.Species Information'!BX828&gt;1,",",".")&amp;IF('3.Species Information'!BX828&gt;1,"Scandinavia (including Svalbard)","")&amp;IF('3.Species Information'!BY828&gt;1,",",".")&amp;IF('3.Species Information'!BY828&gt;1,"European Russia","")&amp;IF('3.Species Information'!BZ828&gt;1,",",".")&amp;IF('3.Species Information'!BZ828&gt;1,"Siberian Russia (Europe Border to the Kolyma River)","")&amp;IF('3.Species Information'!CA828&gt;1,",",".")&amp;IF('3.Species Information'!CA828&gt;1,"Far East Russia (east of the Kolyma River).","")</f>
        <v>......</v>
      </c>
      <c r="I818" s="11" t="s">
        <v>860</v>
      </c>
    </row>
    <row r="819" spans="1:9" ht="15">
      <c r="A819" s="8" t="e">
        <f>#REF!</f>
        <v>#REF!</v>
      </c>
      <c r="B819" s="11" t="str">
        <f>IF('3.Species Information'!W829&gt;1,"Arctic polar desert zone (Zone A)","")&amp;IF('3.Species Information'!X829&gt;1,",",".")&amp;IF('3.Species Information'!X829&gt;1," Northern arctic tundra zone (Zone B)","")&amp;IF('3.Species Information'!Y829&gt;1,",",".")&amp;IF('3.Species Information'!Y829&gt;1," Middle arctic tundra zone (Zone C)","")&amp;IF('3.Species Information'!Z829&gt;1,",",".")&amp;IF('3.Species Information'!Z829&gt;1," Southern arctic tundra zone (Zone D)","")&amp;IF('3.Species Information'!AA829&gt;1,",",".")&amp;IF('3.Species Information'!AA829&gt;1," Arctic shrub tundra zone (Zone E).","")</f>
        <v>....</v>
      </c>
      <c r="C819" s="11" t="str">
        <f>IF('3.Species Information'!AC829&gt;1,"Northern Alaska/Yukon","")&amp;IF('3.Species Information'!AD829&gt;1,",",".")&amp;IF('3.Species Information'!AD829&gt;1,"Western Canadian Arctic","")&amp;IF('3.Species Information'!AE829&gt;1,",",".")&amp;IF('3.Species Information'!AE829&gt;1,"Eastern Canadian Arctic","")&amp;IF('3.Species Information'!AF829&gt;1,",",".")&amp;IF('3.Species Information'!AF829&gt;1,"Ellesmere.","")</f>
        <v>...</v>
      </c>
      <c r="D819" s="11" t="str">
        <f>IF('3.Species Information'!AH829&gt;1,"Taiga Plains","")&amp;IF('3.Species Information'!AI829&gt;1,",",".")&amp;IF('3.Species Information'!AI829&gt;1,"Taiga Shield","")&amp;IF('3.Species Information'!AJ829&gt;1,",",".")&amp;IF('3.Species Information'!AJ829&gt;1,"Taiga Cordillera","")&amp;IF('3.Species Information'!AK829&gt;1,",",".")&amp;IF('3.Species Information'!AK829&gt;1,"Hudson Plains","")&amp;IF('3.Species Information'!AL829&gt;1,",",".")&amp;IF('3.Species Information'!AL829&gt;1,"Boreal Plains","")&amp;IF('3.Species Information'!AM829&gt;1,",",".")&amp;IF('3.Species Information'!AM829&gt;1,"Boreal Shield","")&amp;IF('3.Species Information'!AN829&gt;1,",",".")&amp;IF('3.Species Information'!AN829&gt;1,"Boreal Cordillera","")&amp;IF('3.Species Information'!AO829&gt;1,",",".")&amp;IF('3.Species Information'!AO829&gt;1,"Pacific Maritime","")&amp;IF('3.Species Information'!AP829&gt;1,",",".")&amp;IF('3.Species Information'!AP829&gt;1,"Montane Cordillera","")&amp;IF('3.Species Information'!AQ829&gt;1,",",".")&amp;IF('3.Species Information'!AQ829&gt;1,"Prairies","")&amp;IF('3.Species Information'!AR829&gt;1,",",".")&amp;IF('3.Species Information'!AR829&gt;1,"Atlantic Maritime","")&amp;IF('3.Species Information'!AS829&gt;1,",",".")&amp;IF('3.Species Information'!AS829&gt;1,"Mixedwood Plains.","")</f>
        <v>...........</v>
      </c>
      <c r="E819" s="11" t="str">
        <f>IF('3.Species Information'!AU829&gt;1,"Arctic","")&amp;IF('3.Species Information'!AV829&gt;1,",",".")&amp;IF('3.Species Information'!AV829&gt;1,"Alpine","")&amp;IF('3.Species Information'!AW829&gt;1,",",".")&amp;IF('3.Species Information'!AW829&gt;1,"Boreal","")&amp;IF('3.Species Information'!AX829&gt;1,",",".")&amp;IF('3.Species Information'!AX829&gt;1,BB820&amp;”.”,"")</f>
        <v>...</v>
      </c>
      <c r="F819" s="11" t="str">
        <f>IF('3.Species Information'!AZ829&gt;1,"Circumarctic","")&amp;IF('3.Species Information'!BA829&gt;1,",",".")&amp;IF('3.Species Information'!BA829&gt;1,"North American Arctic","")&amp;IF('3.Species Information'!BB829&gt;1,",",".")&amp;IF('3.Species Information'!BB829&gt;1,"Circumboreal","")&amp;IF('3.Species Information'!BC829&gt;1,",",".")&amp;IF('3.Species Information'!BC829&gt;1,"North American Boreal","")&amp;IF('3.Species Information'!BD829&gt;1,",",".")&amp;IF('3.Species Information'!BD829&gt;1,"North American Boreal Cordilleran","")&amp;IF('3.Species Information'!BE829&gt;1,",",".")&amp;IF('3.Species Information'!BE829&gt;1,"North American Temperate Cordilleran","")&amp;IF('3.Species Information'!BF829&gt;1,",",".")&amp;IF('3.Species Information'!BF829&gt;1,"Amphi-Beringian","")&amp;IF('3.Species Information'!BG829&gt;1,",",".")&amp;IF('3.Species Information'!BG829&gt;1,"North American Beringian","")&amp;IF('3.Species Information'!BH829&gt;1,",",".")&amp;IF('3.Species Information'!BH829&gt;1,"Amphi-Atlantic","")&amp;IF('3.Species Information'!BI829&gt;1,",",".")&amp;IF('3.Species Information'!BI829&gt;1,"Bipolar disjunct","")&amp;IF('3.Species Information'!BJ829&gt;1,",",".")&amp;IF('3.Species Information'!BJ829&gt;1,"Cosmopolitan","")&amp;IF('3.Species Information'!BK829&gt;1,",",".")&amp;IF('3.Species Information'!BK829&gt;1,BO820&amp;”.”,"")</f>
        <v>...........</v>
      </c>
      <c r="G819" s="11" t="str">
        <f>IF('3.Species Information'!BM829&gt;1,"Alaska","")&amp;IF('3.Species Information'!BN829&gt;1,",",".")&amp;IF('3.Species Information'!BN829&gt;1,"Yukon Territory","")&amp;IF('3.Species Information'!BO829&gt;1,",",".")&amp;IF('3.Species Information'!BO829&gt;1,"Northwest Territories","")&amp;IF('3.Species Information'!BP829&gt;1,",",".")&amp;IF('3.Species Information'!BP829&gt;1,"Nunavut","")&amp;IF('3.Species Information'!BQ829&gt;1,",",".")&amp;IF('3.Species Information'!BQ829&gt;1,"Manitoba (Hudson Bay coastal region, Wapusk National Park)","")&amp;IF('3.Species Information'!BR829&gt;1,",",".")&amp;IF('3.Species Information'!BR829&gt;1,"Ontario (Hudson Bay coastal region)","")&amp;IF('3.Species Information'!BS829&gt;1,",",".")&amp;IF('3.Species Information'!BS829&gt;1,"Québec","")&amp;IF('3.Species Information'!BT829&gt;1,",",".")&amp;IF('3.Species Information'!BT829&gt;1,"Newfoundland and Labrador.","")</f>
        <v>.......</v>
      </c>
      <c r="H819" s="11" t="str">
        <f>IF('3.Species Information'!BU829&gt;1,"Canada","")&amp;IF('3.Species Information'!BV829&gt;1,",",".")&amp;IF('3.Species Information'!BV829&gt;1,"United States (Alaska)","")&amp;IF('3.Species Information'!BW829&gt;1,",",".")&amp;IF('3.Species Information'!BW829&gt;1,"Greenland","")&amp;IF('3.Species Information'!BX829&gt;1,",",".")&amp;IF('3.Species Information'!BX829&gt;1,"Scandinavia (including Svalbard)","")&amp;IF('3.Species Information'!BY829&gt;1,",",".")&amp;IF('3.Species Information'!BY829&gt;1,"European Russia","")&amp;IF('3.Species Information'!BZ829&gt;1,",",".")&amp;IF('3.Species Information'!BZ829&gt;1,"Siberian Russia (Europe Border to the Kolyma River)","")&amp;IF('3.Species Information'!CA829&gt;1,",",".")&amp;IF('3.Species Information'!CA829&gt;1,"Far East Russia (east of the Kolyma River).","")</f>
        <v>......</v>
      </c>
      <c r="I819" s="11" t="s">
        <v>860</v>
      </c>
    </row>
    <row r="820" spans="1:9" ht="15">
      <c r="A820" s="8" t="e">
        <f>#REF!</f>
        <v>#REF!</v>
      </c>
      <c r="B820" s="11" t="str">
        <f>IF('3.Species Information'!W830&gt;1,"Arctic polar desert zone (Zone A)","")&amp;IF('3.Species Information'!X830&gt;1,",",".")&amp;IF('3.Species Information'!X830&gt;1," Northern arctic tundra zone (Zone B)","")&amp;IF('3.Species Information'!Y830&gt;1,",",".")&amp;IF('3.Species Information'!Y830&gt;1," Middle arctic tundra zone (Zone C)","")&amp;IF('3.Species Information'!Z830&gt;1,",",".")&amp;IF('3.Species Information'!Z830&gt;1," Southern arctic tundra zone (Zone D)","")&amp;IF('3.Species Information'!AA830&gt;1,",",".")&amp;IF('3.Species Information'!AA830&gt;1," Arctic shrub tundra zone (Zone E).","")</f>
        <v>....</v>
      </c>
      <c r="C820" s="11" t="str">
        <f>IF('3.Species Information'!AC830&gt;1,"Northern Alaska/Yukon","")&amp;IF('3.Species Information'!AD830&gt;1,",",".")&amp;IF('3.Species Information'!AD830&gt;1,"Western Canadian Arctic","")&amp;IF('3.Species Information'!AE830&gt;1,",",".")&amp;IF('3.Species Information'!AE830&gt;1,"Eastern Canadian Arctic","")&amp;IF('3.Species Information'!AF830&gt;1,",",".")&amp;IF('3.Species Information'!AF830&gt;1,"Ellesmere.","")</f>
        <v>...</v>
      </c>
      <c r="D820" s="11" t="str">
        <f>IF('3.Species Information'!AH830&gt;1,"Taiga Plains","")&amp;IF('3.Species Information'!AI830&gt;1,",",".")&amp;IF('3.Species Information'!AI830&gt;1,"Taiga Shield","")&amp;IF('3.Species Information'!AJ830&gt;1,",",".")&amp;IF('3.Species Information'!AJ830&gt;1,"Taiga Cordillera","")&amp;IF('3.Species Information'!AK830&gt;1,",",".")&amp;IF('3.Species Information'!AK830&gt;1,"Hudson Plains","")&amp;IF('3.Species Information'!AL830&gt;1,",",".")&amp;IF('3.Species Information'!AL830&gt;1,"Boreal Plains","")&amp;IF('3.Species Information'!AM830&gt;1,",",".")&amp;IF('3.Species Information'!AM830&gt;1,"Boreal Shield","")&amp;IF('3.Species Information'!AN830&gt;1,",",".")&amp;IF('3.Species Information'!AN830&gt;1,"Boreal Cordillera","")&amp;IF('3.Species Information'!AO830&gt;1,",",".")&amp;IF('3.Species Information'!AO830&gt;1,"Pacific Maritime","")&amp;IF('3.Species Information'!AP830&gt;1,",",".")&amp;IF('3.Species Information'!AP830&gt;1,"Montane Cordillera","")&amp;IF('3.Species Information'!AQ830&gt;1,",",".")&amp;IF('3.Species Information'!AQ830&gt;1,"Prairies","")&amp;IF('3.Species Information'!AR830&gt;1,",",".")&amp;IF('3.Species Information'!AR830&gt;1,"Atlantic Maritime","")&amp;IF('3.Species Information'!AS830&gt;1,",",".")&amp;IF('3.Species Information'!AS830&gt;1,"Mixedwood Plains.","")</f>
        <v>...........</v>
      </c>
      <c r="E820" s="11" t="str">
        <f>IF('3.Species Information'!AU830&gt;1,"Arctic","")&amp;IF('3.Species Information'!AV830&gt;1,",",".")&amp;IF('3.Species Information'!AV830&gt;1,"Alpine","")&amp;IF('3.Species Information'!AW830&gt;1,",",".")&amp;IF('3.Species Information'!AW830&gt;1,"Boreal","")&amp;IF('3.Species Information'!AX830&gt;1,",",".")&amp;IF('3.Species Information'!AX830&gt;1,BB821&amp;”.”,"")</f>
        <v>...</v>
      </c>
      <c r="F820" s="11" t="str">
        <f>IF('3.Species Information'!AZ830&gt;1,"Circumarctic","")&amp;IF('3.Species Information'!BA830&gt;1,",",".")&amp;IF('3.Species Information'!BA830&gt;1,"North American Arctic","")&amp;IF('3.Species Information'!BB830&gt;1,",",".")&amp;IF('3.Species Information'!BB830&gt;1,"Circumboreal","")&amp;IF('3.Species Information'!BC830&gt;1,",",".")&amp;IF('3.Species Information'!BC830&gt;1,"North American Boreal","")&amp;IF('3.Species Information'!BD830&gt;1,",",".")&amp;IF('3.Species Information'!BD830&gt;1,"North American Boreal Cordilleran","")&amp;IF('3.Species Information'!BE830&gt;1,",",".")&amp;IF('3.Species Information'!BE830&gt;1,"North American Temperate Cordilleran","")&amp;IF('3.Species Information'!BF830&gt;1,",",".")&amp;IF('3.Species Information'!BF830&gt;1,"Amphi-Beringian","")&amp;IF('3.Species Information'!BG830&gt;1,",",".")&amp;IF('3.Species Information'!BG830&gt;1,"North American Beringian","")&amp;IF('3.Species Information'!BH830&gt;1,",",".")&amp;IF('3.Species Information'!BH830&gt;1,"Amphi-Atlantic","")&amp;IF('3.Species Information'!BI830&gt;1,",",".")&amp;IF('3.Species Information'!BI830&gt;1,"Bipolar disjunct","")&amp;IF('3.Species Information'!BJ830&gt;1,",",".")&amp;IF('3.Species Information'!BJ830&gt;1,"Cosmopolitan","")&amp;IF('3.Species Information'!BK830&gt;1,",",".")&amp;IF('3.Species Information'!BK830&gt;1,BO821&amp;”.”,"")</f>
        <v>...........</v>
      </c>
      <c r="G820" s="11" t="str">
        <f>IF('3.Species Information'!BM830&gt;1,"Alaska","")&amp;IF('3.Species Information'!BN830&gt;1,",",".")&amp;IF('3.Species Information'!BN830&gt;1,"Yukon Territory","")&amp;IF('3.Species Information'!BO830&gt;1,",",".")&amp;IF('3.Species Information'!BO830&gt;1,"Northwest Territories","")&amp;IF('3.Species Information'!BP830&gt;1,",",".")&amp;IF('3.Species Information'!BP830&gt;1,"Nunavut","")&amp;IF('3.Species Information'!BQ830&gt;1,",",".")&amp;IF('3.Species Information'!BQ830&gt;1,"Manitoba (Hudson Bay coastal region, Wapusk National Park)","")&amp;IF('3.Species Information'!BR830&gt;1,",",".")&amp;IF('3.Species Information'!BR830&gt;1,"Ontario (Hudson Bay coastal region)","")&amp;IF('3.Species Information'!BS830&gt;1,",",".")&amp;IF('3.Species Information'!BS830&gt;1,"Québec","")&amp;IF('3.Species Information'!BT830&gt;1,",",".")&amp;IF('3.Species Information'!BT830&gt;1,"Newfoundland and Labrador.","")</f>
        <v>.......</v>
      </c>
      <c r="H820" s="11" t="str">
        <f>IF('3.Species Information'!BU830&gt;1,"Canada","")&amp;IF('3.Species Information'!BV830&gt;1,",",".")&amp;IF('3.Species Information'!BV830&gt;1,"United States (Alaska)","")&amp;IF('3.Species Information'!BW830&gt;1,",",".")&amp;IF('3.Species Information'!BW830&gt;1,"Greenland","")&amp;IF('3.Species Information'!BX830&gt;1,",",".")&amp;IF('3.Species Information'!BX830&gt;1,"Scandinavia (including Svalbard)","")&amp;IF('3.Species Information'!BY830&gt;1,",",".")&amp;IF('3.Species Information'!BY830&gt;1,"European Russia","")&amp;IF('3.Species Information'!BZ830&gt;1,",",".")&amp;IF('3.Species Information'!BZ830&gt;1,"Siberian Russia (Europe Border to the Kolyma River)","")&amp;IF('3.Species Information'!CA830&gt;1,",",".")&amp;IF('3.Species Information'!CA830&gt;1,"Far East Russia (east of the Kolyma River).","")</f>
        <v>......</v>
      </c>
      <c r="I820" s="11" t="s">
        <v>860</v>
      </c>
    </row>
    <row r="821" spans="1:9" ht="15">
      <c r="A821" s="8" t="e">
        <f>#REF!</f>
        <v>#REF!</v>
      </c>
      <c r="B821" s="11" t="str">
        <f>IF('3.Species Information'!W831&gt;1,"Arctic polar desert zone (Zone A)","")&amp;IF('3.Species Information'!X831&gt;1,",",".")&amp;IF('3.Species Information'!X831&gt;1," Northern arctic tundra zone (Zone B)","")&amp;IF('3.Species Information'!Y831&gt;1,",",".")&amp;IF('3.Species Information'!Y831&gt;1," Middle arctic tundra zone (Zone C)","")&amp;IF('3.Species Information'!Z831&gt;1,",",".")&amp;IF('3.Species Information'!Z831&gt;1," Southern arctic tundra zone (Zone D)","")&amp;IF('3.Species Information'!AA831&gt;1,",",".")&amp;IF('3.Species Information'!AA831&gt;1," Arctic shrub tundra zone (Zone E).","")</f>
        <v>....</v>
      </c>
      <c r="C821" s="11" t="str">
        <f>IF('3.Species Information'!AC831&gt;1,"Northern Alaska/Yukon","")&amp;IF('3.Species Information'!AD831&gt;1,",",".")&amp;IF('3.Species Information'!AD831&gt;1,"Western Canadian Arctic","")&amp;IF('3.Species Information'!AE831&gt;1,",",".")&amp;IF('3.Species Information'!AE831&gt;1,"Eastern Canadian Arctic","")&amp;IF('3.Species Information'!AF831&gt;1,",",".")&amp;IF('3.Species Information'!AF831&gt;1,"Ellesmere.","")</f>
        <v>...</v>
      </c>
      <c r="D821" s="11" t="str">
        <f>IF('3.Species Information'!AH831&gt;1,"Taiga Plains","")&amp;IF('3.Species Information'!AI831&gt;1,",",".")&amp;IF('3.Species Information'!AI831&gt;1,"Taiga Shield","")&amp;IF('3.Species Information'!AJ831&gt;1,",",".")&amp;IF('3.Species Information'!AJ831&gt;1,"Taiga Cordillera","")&amp;IF('3.Species Information'!AK831&gt;1,",",".")&amp;IF('3.Species Information'!AK831&gt;1,"Hudson Plains","")&amp;IF('3.Species Information'!AL831&gt;1,",",".")&amp;IF('3.Species Information'!AL831&gt;1,"Boreal Plains","")&amp;IF('3.Species Information'!AM831&gt;1,",",".")&amp;IF('3.Species Information'!AM831&gt;1,"Boreal Shield","")&amp;IF('3.Species Information'!AN831&gt;1,",",".")&amp;IF('3.Species Information'!AN831&gt;1,"Boreal Cordillera","")&amp;IF('3.Species Information'!AO831&gt;1,",",".")&amp;IF('3.Species Information'!AO831&gt;1,"Pacific Maritime","")&amp;IF('3.Species Information'!AP831&gt;1,",",".")&amp;IF('3.Species Information'!AP831&gt;1,"Montane Cordillera","")&amp;IF('3.Species Information'!AQ831&gt;1,",",".")&amp;IF('3.Species Information'!AQ831&gt;1,"Prairies","")&amp;IF('3.Species Information'!AR831&gt;1,",",".")&amp;IF('3.Species Information'!AR831&gt;1,"Atlantic Maritime","")&amp;IF('3.Species Information'!AS831&gt;1,",",".")&amp;IF('3.Species Information'!AS831&gt;1,"Mixedwood Plains.","")</f>
        <v>...........</v>
      </c>
      <c r="E821" s="11" t="str">
        <f>IF('3.Species Information'!AU831&gt;1,"Arctic","")&amp;IF('3.Species Information'!AV831&gt;1,",",".")&amp;IF('3.Species Information'!AV831&gt;1,"Alpine","")&amp;IF('3.Species Information'!AW831&gt;1,",",".")&amp;IF('3.Species Information'!AW831&gt;1,"Boreal","")&amp;IF('3.Species Information'!AX831&gt;1,",",".")&amp;IF('3.Species Information'!AX831&gt;1,BB822&amp;”.”,"")</f>
        <v>...</v>
      </c>
      <c r="F821" s="11" t="str">
        <f>IF('3.Species Information'!AZ831&gt;1,"Circumarctic","")&amp;IF('3.Species Information'!BA831&gt;1,",",".")&amp;IF('3.Species Information'!BA831&gt;1,"North American Arctic","")&amp;IF('3.Species Information'!BB831&gt;1,",",".")&amp;IF('3.Species Information'!BB831&gt;1,"Circumboreal","")&amp;IF('3.Species Information'!BC831&gt;1,",",".")&amp;IF('3.Species Information'!BC831&gt;1,"North American Boreal","")&amp;IF('3.Species Information'!BD831&gt;1,",",".")&amp;IF('3.Species Information'!BD831&gt;1,"North American Boreal Cordilleran","")&amp;IF('3.Species Information'!BE831&gt;1,",",".")&amp;IF('3.Species Information'!BE831&gt;1,"North American Temperate Cordilleran","")&amp;IF('3.Species Information'!BF831&gt;1,",",".")&amp;IF('3.Species Information'!BF831&gt;1,"Amphi-Beringian","")&amp;IF('3.Species Information'!BG831&gt;1,",",".")&amp;IF('3.Species Information'!BG831&gt;1,"North American Beringian","")&amp;IF('3.Species Information'!BH831&gt;1,",",".")&amp;IF('3.Species Information'!BH831&gt;1,"Amphi-Atlantic","")&amp;IF('3.Species Information'!BI831&gt;1,",",".")&amp;IF('3.Species Information'!BI831&gt;1,"Bipolar disjunct","")&amp;IF('3.Species Information'!BJ831&gt;1,",",".")&amp;IF('3.Species Information'!BJ831&gt;1,"Cosmopolitan","")&amp;IF('3.Species Information'!BK831&gt;1,",",".")&amp;IF('3.Species Information'!BK831&gt;1,BO822&amp;”.”,"")</f>
        <v>...........</v>
      </c>
      <c r="G821" s="11" t="str">
        <f>IF('3.Species Information'!BM831&gt;1,"Alaska","")&amp;IF('3.Species Information'!BN831&gt;1,",",".")&amp;IF('3.Species Information'!BN831&gt;1,"Yukon Territory","")&amp;IF('3.Species Information'!BO831&gt;1,",",".")&amp;IF('3.Species Information'!BO831&gt;1,"Northwest Territories","")&amp;IF('3.Species Information'!BP831&gt;1,",",".")&amp;IF('3.Species Information'!BP831&gt;1,"Nunavut","")&amp;IF('3.Species Information'!BQ831&gt;1,",",".")&amp;IF('3.Species Information'!BQ831&gt;1,"Manitoba (Hudson Bay coastal region, Wapusk National Park)","")&amp;IF('3.Species Information'!BR831&gt;1,",",".")&amp;IF('3.Species Information'!BR831&gt;1,"Ontario (Hudson Bay coastal region)","")&amp;IF('3.Species Information'!BS831&gt;1,",",".")&amp;IF('3.Species Information'!BS831&gt;1,"Québec","")&amp;IF('3.Species Information'!BT831&gt;1,",",".")&amp;IF('3.Species Information'!BT831&gt;1,"Newfoundland and Labrador.","")</f>
        <v>.......</v>
      </c>
      <c r="H821" s="11" t="str">
        <f>IF('3.Species Information'!BU831&gt;1,"Canada","")&amp;IF('3.Species Information'!BV831&gt;1,",",".")&amp;IF('3.Species Information'!BV831&gt;1,"United States (Alaska)","")&amp;IF('3.Species Information'!BW831&gt;1,",",".")&amp;IF('3.Species Information'!BW831&gt;1,"Greenland","")&amp;IF('3.Species Information'!BX831&gt;1,",",".")&amp;IF('3.Species Information'!BX831&gt;1,"Scandinavia (including Svalbard)","")&amp;IF('3.Species Information'!BY831&gt;1,",",".")&amp;IF('3.Species Information'!BY831&gt;1,"European Russia","")&amp;IF('3.Species Information'!BZ831&gt;1,",",".")&amp;IF('3.Species Information'!BZ831&gt;1,"Siberian Russia (Europe Border to the Kolyma River)","")&amp;IF('3.Species Information'!CA831&gt;1,",",".")&amp;IF('3.Species Information'!CA831&gt;1,"Far East Russia (east of the Kolyma River).","")</f>
        <v>......</v>
      </c>
      <c r="I821" s="11" t="s">
        <v>860</v>
      </c>
    </row>
    <row r="822" spans="1:9" ht="15">
      <c r="A822" s="8" t="e">
        <f>#REF!</f>
        <v>#REF!</v>
      </c>
      <c r="B822" s="11" t="str">
        <f>IF('3.Species Information'!W832&gt;1,"Arctic polar desert zone (Zone A)","")&amp;IF('3.Species Information'!X832&gt;1,",",".")&amp;IF('3.Species Information'!X832&gt;1," Northern arctic tundra zone (Zone B)","")&amp;IF('3.Species Information'!Y832&gt;1,",",".")&amp;IF('3.Species Information'!Y832&gt;1," Middle arctic tundra zone (Zone C)","")&amp;IF('3.Species Information'!Z832&gt;1,",",".")&amp;IF('3.Species Information'!Z832&gt;1," Southern arctic tundra zone (Zone D)","")&amp;IF('3.Species Information'!AA832&gt;1,",",".")&amp;IF('3.Species Information'!AA832&gt;1," Arctic shrub tundra zone (Zone E).","")</f>
        <v>....</v>
      </c>
      <c r="C822" s="11" t="str">
        <f>IF('3.Species Information'!AC832&gt;1,"Northern Alaska/Yukon","")&amp;IF('3.Species Information'!AD832&gt;1,",",".")&amp;IF('3.Species Information'!AD832&gt;1,"Western Canadian Arctic","")&amp;IF('3.Species Information'!AE832&gt;1,",",".")&amp;IF('3.Species Information'!AE832&gt;1,"Eastern Canadian Arctic","")&amp;IF('3.Species Information'!AF832&gt;1,",",".")&amp;IF('3.Species Information'!AF832&gt;1,"Ellesmere.","")</f>
        <v>...</v>
      </c>
      <c r="D822" s="11" t="str">
        <f>IF('3.Species Information'!AH832&gt;1,"Taiga Plains","")&amp;IF('3.Species Information'!AI832&gt;1,",",".")&amp;IF('3.Species Information'!AI832&gt;1,"Taiga Shield","")&amp;IF('3.Species Information'!AJ832&gt;1,",",".")&amp;IF('3.Species Information'!AJ832&gt;1,"Taiga Cordillera","")&amp;IF('3.Species Information'!AK832&gt;1,",",".")&amp;IF('3.Species Information'!AK832&gt;1,"Hudson Plains","")&amp;IF('3.Species Information'!AL832&gt;1,",",".")&amp;IF('3.Species Information'!AL832&gt;1,"Boreal Plains","")&amp;IF('3.Species Information'!AM832&gt;1,",",".")&amp;IF('3.Species Information'!AM832&gt;1,"Boreal Shield","")&amp;IF('3.Species Information'!AN832&gt;1,",",".")&amp;IF('3.Species Information'!AN832&gt;1,"Boreal Cordillera","")&amp;IF('3.Species Information'!AO832&gt;1,",",".")&amp;IF('3.Species Information'!AO832&gt;1,"Pacific Maritime","")&amp;IF('3.Species Information'!AP832&gt;1,",",".")&amp;IF('3.Species Information'!AP832&gt;1,"Montane Cordillera","")&amp;IF('3.Species Information'!AQ832&gt;1,",",".")&amp;IF('3.Species Information'!AQ832&gt;1,"Prairies","")&amp;IF('3.Species Information'!AR832&gt;1,",",".")&amp;IF('3.Species Information'!AR832&gt;1,"Atlantic Maritime","")&amp;IF('3.Species Information'!AS832&gt;1,",",".")&amp;IF('3.Species Information'!AS832&gt;1,"Mixedwood Plains.","")</f>
        <v>...........</v>
      </c>
      <c r="E822" s="11" t="str">
        <f>IF('3.Species Information'!AU832&gt;1,"Arctic","")&amp;IF('3.Species Information'!AV832&gt;1,",",".")&amp;IF('3.Species Information'!AV832&gt;1,"Alpine","")&amp;IF('3.Species Information'!AW832&gt;1,",",".")&amp;IF('3.Species Information'!AW832&gt;1,"Boreal","")&amp;IF('3.Species Information'!AX832&gt;1,",",".")&amp;IF('3.Species Information'!AX832&gt;1,BB823&amp;”.”,"")</f>
        <v>...</v>
      </c>
      <c r="F822" s="11" t="str">
        <f>IF('3.Species Information'!AZ832&gt;1,"Circumarctic","")&amp;IF('3.Species Information'!BA832&gt;1,",",".")&amp;IF('3.Species Information'!BA832&gt;1,"North American Arctic","")&amp;IF('3.Species Information'!BB832&gt;1,",",".")&amp;IF('3.Species Information'!BB832&gt;1,"Circumboreal","")&amp;IF('3.Species Information'!BC832&gt;1,",",".")&amp;IF('3.Species Information'!BC832&gt;1,"North American Boreal","")&amp;IF('3.Species Information'!BD832&gt;1,",",".")&amp;IF('3.Species Information'!BD832&gt;1,"North American Boreal Cordilleran","")&amp;IF('3.Species Information'!BE832&gt;1,",",".")&amp;IF('3.Species Information'!BE832&gt;1,"North American Temperate Cordilleran","")&amp;IF('3.Species Information'!BF832&gt;1,",",".")&amp;IF('3.Species Information'!BF832&gt;1,"Amphi-Beringian","")&amp;IF('3.Species Information'!BG832&gt;1,",",".")&amp;IF('3.Species Information'!BG832&gt;1,"North American Beringian","")&amp;IF('3.Species Information'!BH832&gt;1,",",".")&amp;IF('3.Species Information'!BH832&gt;1,"Amphi-Atlantic","")&amp;IF('3.Species Information'!BI832&gt;1,",",".")&amp;IF('3.Species Information'!BI832&gt;1,"Bipolar disjunct","")&amp;IF('3.Species Information'!BJ832&gt;1,",",".")&amp;IF('3.Species Information'!BJ832&gt;1,"Cosmopolitan","")&amp;IF('3.Species Information'!BK832&gt;1,",",".")&amp;IF('3.Species Information'!BK832&gt;1,BO823&amp;”.”,"")</f>
        <v>...........</v>
      </c>
      <c r="G822" s="11" t="str">
        <f>IF('3.Species Information'!BM832&gt;1,"Alaska","")&amp;IF('3.Species Information'!BN832&gt;1,",",".")&amp;IF('3.Species Information'!BN832&gt;1,"Yukon Territory","")&amp;IF('3.Species Information'!BO832&gt;1,",",".")&amp;IF('3.Species Information'!BO832&gt;1,"Northwest Territories","")&amp;IF('3.Species Information'!BP832&gt;1,",",".")&amp;IF('3.Species Information'!BP832&gt;1,"Nunavut","")&amp;IF('3.Species Information'!BQ832&gt;1,",",".")&amp;IF('3.Species Information'!BQ832&gt;1,"Manitoba (Hudson Bay coastal region, Wapusk National Park)","")&amp;IF('3.Species Information'!BR832&gt;1,",",".")&amp;IF('3.Species Information'!BR832&gt;1,"Ontario (Hudson Bay coastal region)","")&amp;IF('3.Species Information'!BS832&gt;1,",",".")&amp;IF('3.Species Information'!BS832&gt;1,"Québec","")&amp;IF('3.Species Information'!BT832&gt;1,",",".")&amp;IF('3.Species Information'!BT832&gt;1,"Newfoundland and Labrador.","")</f>
        <v>.......</v>
      </c>
      <c r="H822" s="11" t="str">
        <f>IF('3.Species Information'!BU832&gt;1,"Canada","")&amp;IF('3.Species Information'!BV832&gt;1,",",".")&amp;IF('3.Species Information'!BV832&gt;1,"United States (Alaska)","")&amp;IF('3.Species Information'!BW832&gt;1,",",".")&amp;IF('3.Species Information'!BW832&gt;1,"Greenland","")&amp;IF('3.Species Information'!BX832&gt;1,",",".")&amp;IF('3.Species Information'!BX832&gt;1,"Scandinavia (including Svalbard)","")&amp;IF('3.Species Information'!BY832&gt;1,",",".")&amp;IF('3.Species Information'!BY832&gt;1,"European Russia","")&amp;IF('3.Species Information'!BZ832&gt;1,",",".")&amp;IF('3.Species Information'!BZ832&gt;1,"Siberian Russia (Europe Border to the Kolyma River)","")&amp;IF('3.Species Information'!CA832&gt;1,",",".")&amp;IF('3.Species Information'!CA832&gt;1,"Far East Russia (east of the Kolyma River).","")</f>
        <v>......</v>
      </c>
      <c r="I822" s="11" t="s">
        <v>860</v>
      </c>
    </row>
    <row r="823" spans="1:9" ht="15">
      <c r="A823" s="8" t="e">
        <f>#REF!</f>
        <v>#REF!</v>
      </c>
      <c r="B823" s="11" t="str">
        <f>IF('3.Species Information'!W833&gt;1,"Arctic polar desert zone (Zone A)","")&amp;IF('3.Species Information'!X833&gt;1,",",".")&amp;IF('3.Species Information'!X833&gt;1," Northern arctic tundra zone (Zone B)","")&amp;IF('3.Species Information'!Y833&gt;1,",",".")&amp;IF('3.Species Information'!Y833&gt;1," Middle arctic tundra zone (Zone C)","")&amp;IF('3.Species Information'!Z833&gt;1,",",".")&amp;IF('3.Species Information'!Z833&gt;1," Southern arctic tundra zone (Zone D)","")&amp;IF('3.Species Information'!AA833&gt;1,",",".")&amp;IF('3.Species Information'!AA833&gt;1," Arctic shrub tundra zone (Zone E).","")</f>
        <v>....</v>
      </c>
      <c r="C823" s="11" t="str">
        <f>IF('3.Species Information'!AC833&gt;1,"Northern Alaska/Yukon","")&amp;IF('3.Species Information'!AD833&gt;1,",",".")&amp;IF('3.Species Information'!AD833&gt;1,"Western Canadian Arctic","")&amp;IF('3.Species Information'!AE833&gt;1,",",".")&amp;IF('3.Species Information'!AE833&gt;1,"Eastern Canadian Arctic","")&amp;IF('3.Species Information'!AF833&gt;1,",",".")&amp;IF('3.Species Information'!AF833&gt;1,"Ellesmere.","")</f>
        <v>...</v>
      </c>
      <c r="D823" s="11" t="str">
        <f>IF('3.Species Information'!AH833&gt;1,"Taiga Plains","")&amp;IF('3.Species Information'!AI833&gt;1,",",".")&amp;IF('3.Species Information'!AI833&gt;1,"Taiga Shield","")&amp;IF('3.Species Information'!AJ833&gt;1,",",".")&amp;IF('3.Species Information'!AJ833&gt;1,"Taiga Cordillera","")&amp;IF('3.Species Information'!AK833&gt;1,",",".")&amp;IF('3.Species Information'!AK833&gt;1,"Hudson Plains","")&amp;IF('3.Species Information'!AL833&gt;1,",",".")&amp;IF('3.Species Information'!AL833&gt;1,"Boreal Plains","")&amp;IF('3.Species Information'!AM833&gt;1,",",".")&amp;IF('3.Species Information'!AM833&gt;1,"Boreal Shield","")&amp;IF('3.Species Information'!AN833&gt;1,",",".")&amp;IF('3.Species Information'!AN833&gt;1,"Boreal Cordillera","")&amp;IF('3.Species Information'!AO833&gt;1,",",".")&amp;IF('3.Species Information'!AO833&gt;1,"Pacific Maritime","")&amp;IF('3.Species Information'!AP833&gt;1,",",".")&amp;IF('3.Species Information'!AP833&gt;1,"Montane Cordillera","")&amp;IF('3.Species Information'!AQ833&gt;1,",",".")&amp;IF('3.Species Information'!AQ833&gt;1,"Prairies","")&amp;IF('3.Species Information'!AR833&gt;1,",",".")&amp;IF('3.Species Information'!AR833&gt;1,"Atlantic Maritime","")&amp;IF('3.Species Information'!AS833&gt;1,",",".")&amp;IF('3.Species Information'!AS833&gt;1,"Mixedwood Plains.","")</f>
        <v>...........</v>
      </c>
      <c r="E823" s="11" t="str">
        <f>IF('3.Species Information'!AU833&gt;1,"Arctic","")&amp;IF('3.Species Information'!AV833&gt;1,",",".")&amp;IF('3.Species Information'!AV833&gt;1,"Alpine","")&amp;IF('3.Species Information'!AW833&gt;1,",",".")&amp;IF('3.Species Information'!AW833&gt;1,"Boreal","")&amp;IF('3.Species Information'!AX833&gt;1,",",".")&amp;IF('3.Species Information'!AX833&gt;1,BB824&amp;”.”,"")</f>
        <v>...</v>
      </c>
      <c r="F823" s="11" t="str">
        <f>IF('3.Species Information'!AZ833&gt;1,"Circumarctic","")&amp;IF('3.Species Information'!BA833&gt;1,",",".")&amp;IF('3.Species Information'!BA833&gt;1,"North American Arctic","")&amp;IF('3.Species Information'!BB833&gt;1,",",".")&amp;IF('3.Species Information'!BB833&gt;1,"Circumboreal","")&amp;IF('3.Species Information'!BC833&gt;1,",",".")&amp;IF('3.Species Information'!BC833&gt;1,"North American Boreal","")&amp;IF('3.Species Information'!BD833&gt;1,",",".")&amp;IF('3.Species Information'!BD833&gt;1,"North American Boreal Cordilleran","")&amp;IF('3.Species Information'!BE833&gt;1,",",".")&amp;IF('3.Species Information'!BE833&gt;1,"North American Temperate Cordilleran","")&amp;IF('3.Species Information'!BF833&gt;1,",",".")&amp;IF('3.Species Information'!BF833&gt;1,"Amphi-Beringian","")&amp;IF('3.Species Information'!BG833&gt;1,",",".")&amp;IF('3.Species Information'!BG833&gt;1,"North American Beringian","")&amp;IF('3.Species Information'!BH833&gt;1,",",".")&amp;IF('3.Species Information'!BH833&gt;1,"Amphi-Atlantic","")&amp;IF('3.Species Information'!BI833&gt;1,",",".")&amp;IF('3.Species Information'!BI833&gt;1,"Bipolar disjunct","")&amp;IF('3.Species Information'!BJ833&gt;1,",",".")&amp;IF('3.Species Information'!BJ833&gt;1,"Cosmopolitan","")&amp;IF('3.Species Information'!BK833&gt;1,",",".")&amp;IF('3.Species Information'!BK833&gt;1,BO824&amp;”.”,"")</f>
        <v>...........</v>
      </c>
      <c r="G823" s="11" t="str">
        <f>IF('3.Species Information'!BM833&gt;1,"Alaska","")&amp;IF('3.Species Information'!BN833&gt;1,",",".")&amp;IF('3.Species Information'!BN833&gt;1,"Yukon Territory","")&amp;IF('3.Species Information'!BO833&gt;1,",",".")&amp;IF('3.Species Information'!BO833&gt;1,"Northwest Territories","")&amp;IF('3.Species Information'!BP833&gt;1,",",".")&amp;IF('3.Species Information'!BP833&gt;1,"Nunavut","")&amp;IF('3.Species Information'!BQ833&gt;1,",",".")&amp;IF('3.Species Information'!BQ833&gt;1,"Manitoba (Hudson Bay coastal region, Wapusk National Park)","")&amp;IF('3.Species Information'!BR833&gt;1,",",".")&amp;IF('3.Species Information'!BR833&gt;1,"Ontario (Hudson Bay coastal region)","")&amp;IF('3.Species Information'!BS833&gt;1,",",".")&amp;IF('3.Species Information'!BS833&gt;1,"Québec","")&amp;IF('3.Species Information'!BT833&gt;1,",",".")&amp;IF('3.Species Information'!BT833&gt;1,"Newfoundland and Labrador.","")</f>
        <v>.......</v>
      </c>
      <c r="H823" s="11" t="str">
        <f>IF('3.Species Information'!BU833&gt;1,"Canada","")&amp;IF('3.Species Information'!BV833&gt;1,",",".")&amp;IF('3.Species Information'!BV833&gt;1,"United States (Alaska)","")&amp;IF('3.Species Information'!BW833&gt;1,",",".")&amp;IF('3.Species Information'!BW833&gt;1,"Greenland","")&amp;IF('3.Species Information'!BX833&gt;1,",",".")&amp;IF('3.Species Information'!BX833&gt;1,"Scandinavia (including Svalbard)","")&amp;IF('3.Species Information'!BY833&gt;1,",",".")&amp;IF('3.Species Information'!BY833&gt;1,"European Russia","")&amp;IF('3.Species Information'!BZ833&gt;1,",",".")&amp;IF('3.Species Information'!BZ833&gt;1,"Siberian Russia (Europe Border to the Kolyma River)","")&amp;IF('3.Species Information'!CA833&gt;1,",",".")&amp;IF('3.Species Information'!CA833&gt;1,"Far East Russia (east of the Kolyma River).","")</f>
        <v>......</v>
      </c>
      <c r="I823" s="11" t="s">
        <v>860</v>
      </c>
    </row>
    <row r="824" spans="1:9" ht="15">
      <c r="A824" s="8" t="e">
        <f>#REF!</f>
        <v>#REF!</v>
      </c>
      <c r="B824" s="11" t="str">
        <f>IF('3.Species Information'!W834&gt;1,"Arctic polar desert zone (Zone A)","")&amp;IF('3.Species Information'!X834&gt;1,",",".")&amp;IF('3.Species Information'!X834&gt;1," Northern arctic tundra zone (Zone B)","")&amp;IF('3.Species Information'!Y834&gt;1,",",".")&amp;IF('3.Species Information'!Y834&gt;1," Middle arctic tundra zone (Zone C)","")&amp;IF('3.Species Information'!Z834&gt;1,",",".")&amp;IF('3.Species Information'!Z834&gt;1," Southern arctic tundra zone (Zone D)","")&amp;IF('3.Species Information'!AA834&gt;1,",",".")&amp;IF('3.Species Information'!AA834&gt;1," Arctic shrub tundra zone (Zone E).","")</f>
        <v>....</v>
      </c>
      <c r="C824" s="11" t="str">
        <f>IF('3.Species Information'!AC834&gt;1,"Northern Alaska/Yukon","")&amp;IF('3.Species Information'!AD834&gt;1,",",".")&amp;IF('3.Species Information'!AD834&gt;1,"Western Canadian Arctic","")&amp;IF('3.Species Information'!AE834&gt;1,",",".")&amp;IF('3.Species Information'!AE834&gt;1,"Eastern Canadian Arctic","")&amp;IF('3.Species Information'!AF834&gt;1,",",".")&amp;IF('3.Species Information'!AF834&gt;1,"Ellesmere.","")</f>
        <v>...</v>
      </c>
      <c r="D824" s="11" t="str">
        <f>IF('3.Species Information'!AH834&gt;1,"Taiga Plains","")&amp;IF('3.Species Information'!AI834&gt;1,",",".")&amp;IF('3.Species Information'!AI834&gt;1,"Taiga Shield","")&amp;IF('3.Species Information'!AJ834&gt;1,",",".")&amp;IF('3.Species Information'!AJ834&gt;1,"Taiga Cordillera","")&amp;IF('3.Species Information'!AK834&gt;1,",",".")&amp;IF('3.Species Information'!AK834&gt;1,"Hudson Plains","")&amp;IF('3.Species Information'!AL834&gt;1,",",".")&amp;IF('3.Species Information'!AL834&gt;1,"Boreal Plains","")&amp;IF('3.Species Information'!AM834&gt;1,",",".")&amp;IF('3.Species Information'!AM834&gt;1,"Boreal Shield","")&amp;IF('3.Species Information'!AN834&gt;1,",",".")&amp;IF('3.Species Information'!AN834&gt;1,"Boreal Cordillera","")&amp;IF('3.Species Information'!AO834&gt;1,",",".")&amp;IF('3.Species Information'!AO834&gt;1,"Pacific Maritime","")&amp;IF('3.Species Information'!AP834&gt;1,",",".")&amp;IF('3.Species Information'!AP834&gt;1,"Montane Cordillera","")&amp;IF('3.Species Information'!AQ834&gt;1,",",".")&amp;IF('3.Species Information'!AQ834&gt;1,"Prairies","")&amp;IF('3.Species Information'!AR834&gt;1,",",".")&amp;IF('3.Species Information'!AR834&gt;1,"Atlantic Maritime","")&amp;IF('3.Species Information'!AS834&gt;1,",",".")&amp;IF('3.Species Information'!AS834&gt;1,"Mixedwood Plains.","")</f>
        <v>...........</v>
      </c>
      <c r="E824" s="11" t="str">
        <f>IF('3.Species Information'!AU834&gt;1,"Arctic","")&amp;IF('3.Species Information'!AV834&gt;1,",",".")&amp;IF('3.Species Information'!AV834&gt;1,"Alpine","")&amp;IF('3.Species Information'!AW834&gt;1,",",".")&amp;IF('3.Species Information'!AW834&gt;1,"Boreal","")&amp;IF('3.Species Information'!AX834&gt;1,",",".")&amp;IF('3.Species Information'!AX834&gt;1,BB825&amp;”.”,"")</f>
        <v>...</v>
      </c>
      <c r="F824" s="11" t="str">
        <f>IF('3.Species Information'!AZ834&gt;1,"Circumarctic","")&amp;IF('3.Species Information'!BA834&gt;1,",",".")&amp;IF('3.Species Information'!BA834&gt;1,"North American Arctic","")&amp;IF('3.Species Information'!BB834&gt;1,",",".")&amp;IF('3.Species Information'!BB834&gt;1,"Circumboreal","")&amp;IF('3.Species Information'!BC834&gt;1,",",".")&amp;IF('3.Species Information'!BC834&gt;1,"North American Boreal","")&amp;IF('3.Species Information'!BD834&gt;1,",",".")&amp;IF('3.Species Information'!BD834&gt;1,"North American Boreal Cordilleran","")&amp;IF('3.Species Information'!BE834&gt;1,",",".")&amp;IF('3.Species Information'!BE834&gt;1,"North American Temperate Cordilleran","")&amp;IF('3.Species Information'!BF834&gt;1,",",".")&amp;IF('3.Species Information'!BF834&gt;1,"Amphi-Beringian","")&amp;IF('3.Species Information'!BG834&gt;1,",",".")&amp;IF('3.Species Information'!BG834&gt;1,"North American Beringian","")&amp;IF('3.Species Information'!BH834&gt;1,",",".")&amp;IF('3.Species Information'!BH834&gt;1,"Amphi-Atlantic","")&amp;IF('3.Species Information'!BI834&gt;1,",",".")&amp;IF('3.Species Information'!BI834&gt;1,"Bipolar disjunct","")&amp;IF('3.Species Information'!BJ834&gt;1,",",".")&amp;IF('3.Species Information'!BJ834&gt;1,"Cosmopolitan","")&amp;IF('3.Species Information'!BK834&gt;1,",",".")&amp;IF('3.Species Information'!BK834&gt;1,BO825&amp;”.”,"")</f>
        <v>...........</v>
      </c>
      <c r="G824" s="11" t="str">
        <f>IF('3.Species Information'!BM834&gt;1,"Alaska","")&amp;IF('3.Species Information'!BN834&gt;1,",",".")&amp;IF('3.Species Information'!BN834&gt;1,"Yukon Territory","")&amp;IF('3.Species Information'!BO834&gt;1,",",".")&amp;IF('3.Species Information'!BO834&gt;1,"Northwest Territories","")&amp;IF('3.Species Information'!BP834&gt;1,",",".")&amp;IF('3.Species Information'!BP834&gt;1,"Nunavut","")&amp;IF('3.Species Information'!BQ834&gt;1,",",".")&amp;IF('3.Species Information'!BQ834&gt;1,"Manitoba (Hudson Bay coastal region, Wapusk National Park)","")&amp;IF('3.Species Information'!BR834&gt;1,",",".")&amp;IF('3.Species Information'!BR834&gt;1,"Ontario (Hudson Bay coastal region)","")&amp;IF('3.Species Information'!BS834&gt;1,",",".")&amp;IF('3.Species Information'!BS834&gt;1,"Québec","")&amp;IF('3.Species Information'!BT834&gt;1,",",".")&amp;IF('3.Species Information'!BT834&gt;1,"Newfoundland and Labrador.","")</f>
        <v>.......</v>
      </c>
      <c r="H824" s="11" t="str">
        <f>IF('3.Species Information'!BU834&gt;1,"Canada","")&amp;IF('3.Species Information'!BV834&gt;1,",",".")&amp;IF('3.Species Information'!BV834&gt;1,"United States (Alaska)","")&amp;IF('3.Species Information'!BW834&gt;1,",",".")&amp;IF('3.Species Information'!BW834&gt;1,"Greenland","")&amp;IF('3.Species Information'!BX834&gt;1,",",".")&amp;IF('3.Species Information'!BX834&gt;1,"Scandinavia (including Svalbard)","")&amp;IF('3.Species Information'!BY834&gt;1,",",".")&amp;IF('3.Species Information'!BY834&gt;1,"European Russia","")&amp;IF('3.Species Information'!BZ834&gt;1,",",".")&amp;IF('3.Species Information'!BZ834&gt;1,"Siberian Russia (Europe Border to the Kolyma River)","")&amp;IF('3.Species Information'!CA834&gt;1,",",".")&amp;IF('3.Species Information'!CA834&gt;1,"Far East Russia (east of the Kolyma River).","")</f>
        <v>......</v>
      </c>
      <c r="I824" s="11" t="s">
        <v>860</v>
      </c>
    </row>
    <row r="825" spans="1:9" ht="15">
      <c r="A825" s="8" t="e">
        <f>#REF!</f>
        <v>#REF!</v>
      </c>
      <c r="B825" s="11" t="str">
        <f>IF('3.Species Information'!W835&gt;1,"Arctic polar desert zone (Zone A)","")&amp;IF('3.Species Information'!X835&gt;1,",",".")&amp;IF('3.Species Information'!X835&gt;1," Northern arctic tundra zone (Zone B)","")&amp;IF('3.Species Information'!Y835&gt;1,",",".")&amp;IF('3.Species Information'!Y835&gt;1," Middle arctic tundra zone (Zone C)","")&amp;IF('3.Species Information'!Z835&gt;1,",",".")&amp;IF('3.Species Information'!Z835&gt;1," Southern arctic tundra zone (Zone D)","")&amp;IF('3.Species Information'!AA835&gt;1,",",".")&amp;IF('3.Species Information'!AA835&gt;1," Arctic shrub tundra zone (Zone E).","")</f>
        <v>....</v>
      </c>
      <c r="C825" s="11" t="str">
        <f>IF('3.Species Information'!AC835&gt;1,"Northern Alaska/Yukon","")&amp;IF('3.Species Information'!AD835&gt;1,",",".")&amp;IF('3.Species Information'!AD835&gt;1,"Western Canadian Arctic","")&amp;IF('3.Species Information'!AE835&gt;1,",",".")&amp;IF('3.Species Information'!AE835&gt;1,"Eastern Canadian Arctic","")&amp;IF('3.Species Information'!AF835&gt;1,",",".")&amp;IF('3.Species Information'!AF835&gt;1,"Ellesmere.","")</f>
        <v>...</v>
      </c>
      <c r="D825" s="11" t="str">
        <f>IF('3.Species Information'!AH835&gt;1,"Taiga Plains","")&amp;IF('3.Species Information'!AI835&gt;1,",",".")&amp;IF('3.Species Information'!AI835&gt;1,"Taiga Shield","")&amp;IF('3.Species Information'!AJ835&gt;1,",",".")&amp;IF('3.Species Information'!AJ835&gt;1,"Taiga Cordillera","")&amp;IF('3.Species Information'!AK835&gt;1,",",".")&amp;IF('3.Species Information'!AK835&gt;1,"Hudson Plains","")&amp;IF('3.Species Information'!AL835&gt;1,",",".")&amp;IF('3.Species Information'!AL835&gt;1,"Boreal Plains","")&amp;IF('3.Species Information'!AM835&gt;1,",",".")&amp;IF('3.Species Information'!AM835&gt;1,"Boreal Shield","")&amp;IF('3.Species Information'!AN835&gt;1,",",".")&amp;IF('3.Species Information'!AN835&gt;1,"Boreal Cordillera","")&amp;IF('3.Species Information'!AO835&gt;1,",",".")&amp;IF('3.Species Information'!AO835&gt;1,"Pacific Maritime","")&amp;IF('3.Species Information'!AP835&gt;1,",",".")&amp;IF('3.Species Information'!AP835&gt;1,"Montane Cordillera","")&amp;IF('3.Species Information'!AQ835&gt;1,",",".")&amp;IF('3.Species Information'!AQ835&gt;1,"Prairies","")&amp;IF('3.Species Information'!AR835&gt;1,",",".")&amp;IF('3.Species Information'!AR835&gt;1,"Atlantic Maritime","")&amp;IF('3.Species Information'!AS835&gt;1,",",".")&amp;IF('3.Species Information'!AS835&gt;1,"Mixedwood Plains.","")</f>
        <v>...........</v>
      </c>
      <c r="E825" s="11" t="str">
        <f>IF('3.Species Information'!AU835&gt;1,"Arctic","")&amp;IF('3.Species Information'!AV835&gt;1,",",".")&amp;IF('3.Species Information'!AV835&gt;1,"Alpine","")&amp;IF('3.Species Information'!AW835&gt;1,",",".")&amp;IF('3.Species Information'!AW835&gt;1,"Boreal","")&amp;IF('3.Species Information'!AX835&gt;1,",",".")&amp;IF('3.Species Information'!AX835&gt;1,BB826&amp;”.”,"")</f>
        <v>...</v>
      </c>
      <c r="F825" s="11" t="str">
        <f>IF('3.Species Information'!AZ835&gt;1,"Circumarctic","")&amp;IF('3.Species Information'!BA835&gt;1,",",".")&amp;IF('3.Species Information'!BA835&gt;1,"North American Arctic","")&amp;IF('3.Species Information'!BB835&gt;1,",",".")&amp;IF('3.Species Information'!BB835&gt;1,"Circumboreal","")&amp;IF('3.Species Information'!BC835&gt;1,",",".")&amp;IF('3.Species Information'!BC835&gt;1,"North American Boreal","")&amp;IF('3.Species Information'!BD835&gt;1,",",".")&amp;IF('3.Species Information'!BD835&gt;1,"North American Boreal Cordilleran","")&amp;IF('3.Species Information'!BE835&gt;1,",",".")&amp;IF('3.Species Information'!BE835&gt;1,"North American Temperate Cordilleran","")&amp;IF('3.Species Information'!BF835&gt;1,",",".")&amp;IF('3.Species Information'!BF835&gt;1,"Amphi-Beringian","")&amp;IF('3.Species Information'!BG835&gt;1,",",".")&amp;IF('3.Species Information'!BG835&gt;1,"North American Beringian","")&amp;IF('3.Species Information'!BH835&gt;1,",",".")&amp;IF('3.Species Information'!BH835&gt;1,"Amphi-Atlantic","")&amp;IF('3.Species Information'!BI835&gt;1,",",".")&amp;IF('3.Species Information'!BI835&gt;1,"Bipolar disjunct","")&amp;IF('3.Species Information'!BJ835&gt;1,",",".")&amp;IF('3.Species Information'!BJ835&gt;1,"Cosmopolitan","")&amp;IF('3.Species Information'!BK835&gt;1,",",".")&amp;IF('3.Species Information'!BK835&gt;1,BO826&amp;”.”,"")</f>
        <v>...........</v>
      </c>
      <c r="G825" s="11" t="str">
        <f>IF('3.Species Information'!BM835&gt;1,"Alaska","")&amp;IF('3.Species Information'!BN835&gt;1,",",".")&amp;IF('3.Species Information'!BN835&gt;1,"Yukon Territory","")&amp;IF('3.Species Information'!BO835&gt;1,",",".")&amp;IF('3.Species Information'!BO835&gt;1,"Northwest Territories","")&amp;IF('3.Species Information'!BP835&gt;1,",",".")&amp;IF('3.Species Information'!BP835&gt;1,"Nunavut","")&amp;IF('3.Species Information'!BQ835&gt;1,",",".")&amp;IF('3.Species Information'!BQ835&gt;1,"Manitoba (Hudson Bay coastal region, Wapusk National Park)","")&amp;IF('3.Species Information'!BR835&gt;1,",",".")&amp;IF('3.Species Information'!BR835&gt;1,"Ontario (Hudson Bay coastal region)","")&amp;IF('3.Species Information'!BS835&gt;1,",",".")&amp;IF('3.Species Information'!BS835&gt;1,"Québec","")&amp;IF('3.Species Information'!BT835&gt;1,",",".")&amp;IF('3.Species Information'!BT835&gt;1,"Newfoundland and Labrador.","")</f>
        <v>.......</v>
      </c>
      <c r="H825" s="11" t="str">
        <f>IF('3.Species Information'!BU835&gt;1,"Canada","")&amp;IF('3.Species Information'!BV835&gt;1,",",".")&amp;IF('3.Species Information'!BV835&gt;1,"United States (Alaska)","")&amp;IF('3.Species Information'!BW835&gt;1,",",".")&amp;IF('3.Species Information'!BW835&gt;1,"Greenland","")&amp;IF('3.Species Information'!BX835&gt;1,",",".")&amp;IF('3.Species Information'!BX835&gt;1,"Scandinavia (including Svalbard)","")&amp;IF('3.Species Information'!BY835&gt;1,",",".")&amp;IF('3.Species Information'!BY835&gt;1,"European Russia","")&amp;IF('3.Species Information'!BZ835&gt;1,",",".")&amp;IF('3.Species Information'!BZ835&gt;1,"Siberian Russia (Europe Border to the Kolyma River)","")&amp;IF('3.Species Information'!CA835&gt;1,",",".")&amp;IF('3.Species Information'!CA835&gt;1,"Far East Russia (east of the Kolyma River).","")</f>
        <v>......</v>
      </c>
      <c r="I825" s="11" t="s">
        <v>860</v>
      </c>
    </row>
    <row r="826" spans="1:9" ht="15">
      <c r="A826" s="8" t="e">
        <f>#REF!</f>
        <v>#REF!</v>
      </c>
      <c r="B826" s="11" t="str">
        <f>IF('3.Species Information'!W836&gt;1,"Arctic polar desert zone (Zone A)","")&amp;IF('3.Species Information'!X836&gt;1,",",".")&amp;IF('3.Species Information'!X836&gt;1," Northern arctic tundra zone (Zone B)","")&amp;IF('3.Species Information'!Y836&gt;1,",",".")&amp;IF('3.Species Information'!Y836&gt;1," Middle arctic tundra zone (Zone C)","")&amp;IF('3.Species Information'!Z836&gt;1,",",".")&amp;IF('3.Species Information'!Z836&gt;1," Southern arctic tundra zone (Zone D)","")&amp;IF('3.Species Information'!AA836&gt;1,",",".")&amp;IF('3.Species Information'!AA836&gt;1," Arctic shrub tundra zone (Zone E).","")</f>
        <v>....</v>
      </c>
      <c r="C826" s="11" t="str">
        <f>IF('3.Species Information'!AC836&gt;1,"Northern Alaska/Yukon","")&amp;IF('3.Species Information'!AD836&gt;1,",",".")&amp;IF('3.Species Information'!AD836&gt;1,"Western Canadian Arctic","")&amp;IF('3.Species Information'!AE836&gt;1,",",".")&amp;IF('3.Species Information'!AE836&gt;1,"Eastern Canadian Arctic","")&amp;IF('3.Species Information'!AF836&gt;1,",",".")&amp;IF('3.Species Information'!AF836&gt;1,"Ellesmere.","")</f>
        <v>...</v>
      </c>
      <c r="D826" s="11" t="str">
        <f>IF('3.Species Information'!AH836&gt;1,"Taiga Plains","")&amp;IF('3.Species Information'!AI836&gt;1,",",".")&amp;IF('3.Species Information'!AI836&gt;1,"Taiga Shield","")&amp;IF('3.Species Information'!AJ836&gt;1,",",".")&amp;IF('3.Species Information'!AJ836&gt;1,"Taiga Cordillera","")&amp;IF('3.Species Information'!AK836&gt;1,",",".")&amp;IF('3.Species Information'!AK836&gt;1,"Hudson Plains","")&amp;IF('3.Species Information'!AL836&gt;1,",",".")&amp;IF('3.Species Information'!AL836&gt;1,"Boreal Plains","")&amp;IF('3.Species Information'!AM836&gt;1,",",".")&amp;IF('3.Species Information'!AM836&gt;1,"Boreal Shield","")&amp;IF('3.Species Information'!AN836&gt;1,",",".")&amp;IF('3.Species Information'!AN836&gt;1,"Boreal Cordillera","")&amp;IF('3.Species Information'!AO836&gt;1,",",".")&amp;IF('3.Species Information'!AO836&gt;1,"Pacific Maritime","")&amp;IF('3.Species Information'!AP836&gt;1,",",".")&amp;IF('3.Species Information'!AP836&gt;1,"Montane Cordillera","")&amp;IF('3.Species Information'!AQ836&gt;1,",",".")&amp;IF('3.Species Information'!AQ836&gt;1,"Prairies","")&amp;IF('3.Species Information'!AR836&gt;1,",",".")&amp;IF('3.Species Information'!AR836&gt;1,"Atlantic Maritime","")&amp;IF('3.Species Information'!AS836&gt;1,",",".")&amp;IF('3.Species Information'!AS836&gt;1,"Mixedwood Plains.","")</f>
        <v>...........</v>
      </c>
      <c r="E826" s="11" t="str">
        <f>IF('3.Species Information'!AU836&gt;1,"Arctic","")&amp;IF('3.Species Information'!AV836&gt;1,",",".")&amp;IF('3.Species Information'!AV836&gt;1,"Alpine","")&amp;IF('3.Species Information'!AW836&gt;1,",",".")&amp;IF('3.Species Information'!AW836&gt;1,"Boreal","")&amp;IF('3.Species Information'!AX836&gt;1,",",".")&amp;IF('3.Species Information'!AX836&gt;1,BB827&amp;”.”,"")</f>
        <v>...</v>
      </c>
      <c r="F826" s="11" t="str">
        <f>IF('3.Species Information'!AZ836&gt;1,"Circumarctic","")&amp;IF('3.Species Information'!BA836&gt;1,",",".")&amp;IF('3.Species Information'!BA836&gt;1,"North American Arctic","")&amp;IF('3.Species Information'!BB836&gt;1,",",".")&amp;IF('3.Species Information'!BB836&gt;1,"Circumboreal","")&amp;IF('3.Species Information'!BC836&gt;1,",",".")&amp;IF('3.Species Information'!BC836&gt;1,"North American Boreal","")&amp;IF('3.Species Information'!BD836&gt;1,",",".")&amp;IF('3.Species Information'!BD836&gt;1,"North American Boreal Cordilleran","")&amp;IF('3.Species Information'!BE836&gt;1,",",".")&amp;IF('3.Species Information'!BE836&gt;1,"North American Temperate Cordilleran","")&amp;IF('3.Species Information'!BF836&gt;1,",",".")&amp;IF('3.Species Information'!BF836&gt;1,"Amphi-Beringian","")&amp;IF('3.Species Information'!BG836&gt;1,",",".")&amp;IF('3.Species Information'!BG836&gt;1,"North American Beringian","")&amp;IF('3.Species Information'!BH836&gt;1,",",".")&amp;IF('3.Species Information'!BH836&gt;1,"Amphi-Atlantic","")&amp;IF('3.Species Information'!BI836&gt;1,",",".")&amp;IF('3.Species Information'!BI836&gt;1,"Bipolar disjunct","")&amp;IF('3.Species Information'!BJ836&gt;1,",",".")&amp;IF('3.Species Information'!BJ836&gt;1,"Cosmopolitan","")&amp;IF('3.Species Information'!BK836&gt;1,",",".")&amp;IF('3.Species Information'!BK836&gt;1,BO827&amp;”.”,"")</f>
        <v>...........</v>
      </c>
      <c r="G826" s="11" t="str">
        <f>IF('3.Species Information'!BM836&gt;1,"Alaska","")&amp;IF('3.Species Information'!BN836&gt;1,",",".")&amp;IF('3.Species Information'!BN836&gt;1,"Yukon Territory","")&amp;IF('3.Species Information'!BO836&gt;1,",",".")&amp;IF('3.Species Information'!BO836&gt;1,"Northwest Territories","")&amp;IF('3.Species Information'!BP836&gt;1,",",".")&amp;IF('3.Species Information'!BP836&gt;1,"Nunavut","")&amp;IF('3.Species Information'!BQ836&gt;1,",",".")&amp;IF('3.Species Information'!BQ836&gt;1,"Manitoba (Hudson Bay coastal region, Wapusk National Park)","")&amp;IF('3.Species Information'!BR836&gt;1,",",".")&amp;IF('3.Species Information'!BR836&gt;1,"Ontario (Hudson Bay coastal region)","")&amp;IF('3.Species Information'!BS836&gt;1,",",".")&amp;IF('3.Species Information'!BS836&gt;1,"Québec","")&amp;IF('3.Species Information'!BT836&gt;1,",",".")&amp;IF('3.Species Information'!BT836&gt;1,"Newfoundland and Labrador.","")</f>
        <v>.......</v>
      </c>
      <c r="H826" s="11" t="str">
        <f>IF('3.Species Information'!BU836&gt;1,"Canada","")&amp;IF('3.Species Information'!BV836&gt;1,",",".")&amp;IF('3.Species Information'!BV836&gt;1,"United States (Alaska)","")&amp;IF('3.Species Information'!BW836&gt;1,",",".")&amp;IF('3.Species Information'!BW836&gt;1,"Greenland","")&amp;IF('3.Species Information'!BX836&gt;1,",",".")&amp;IF('3.Species Information'!BX836&gt;1,"Scandinavia (including Svalbard)","")&amp;IF('3.Species Information'!BY836&gt;1,",",".")&amp;IF('3.Species Information'!BY836&gt;1,"European Russia","")&amp;IF('3.Species Information'!BZ836&gt;1,",",".")&amp;IF('3.Species Information'!BZ836&gt;1,"Siberian Russia (Europe Border to the Kolyma River)","")&amp;IF('3.Species Information'!CA836&gt;1,",",".")&amp;IF('3.Species Information'!CA836&gt;1,"Far East Russia (east of the Kolyma River).","")</f>
        <v>......</v>
      </c>
      <c r="I826" s="11" t="s">
        <v>860</v>
      </c>
    </row>
    <row r="827" spans="1:9" ht="15">
      <c r="A827" s="8" t="e">
        <f>#REF!</f>
        <v>#REF!</v>
      </c>
      <c r="B827" s="11" t="str">
        <f>IF('3.Species Information'!W837&gt;1,"Arctic polar desert zone (Zone A)","")&amp;IF('3.Species Information'!X837&gt;1,",",".")&amp;IF('3.Species Information'!X837&gt;1," Northern arctic tundra zone (Zone B)","")&amp;IF('3.Species Information'!Y837&gt;1,",",".")&amp;IF('3.Species Information'!Y837&gt;1," Middle arctic tundra zone (Zone C)","")&amp;IF('3.Species Information'!Z837&gt;1,",",".")&amp;IF('3.Species Information'!Z837&gt;1," Southern arctic tundra zone (Zone D)","")&amp;IF('3.Species Information'!AA837&gt;1,",",".")&amp;IF('3.Species Information'!AA837&gt;1," Arctic shrub tundra zone (Zone E).","")</f>
        <v>....</v>
      </c>
      <c r="C827" s="11" t="str">
        <f>IF('3.Species Information'!AC837&gt;1,"Northern Alaska/Yukon","")&amp;IF('3.Species Information'!AD837&gt;1,",",".")&amp;IF('3.Species Information'!AD837&gt;1,"Western Canadian Arctic","")&amp;IF('3.Species Information'!AE837&gt;1,",",".")&amp;IF('3.Species Information'!AE837&gt;1,"Eastern Canadian Arctic","")&amp;IF('3.Species Information'!AF837&gt;1,",",".")&amp;IF('3.Species Information'!AF837&gt;1,"Ellesmere.","")</f>
        <v>...</v>
      </c>
      <c r="D827" s="11" t="str">
        <f>IF('3.Species Information'!AH837&gt;1,"Taiga Plains","")&amp;IF('3.Species Information'!AI837&gt;1,",",".")&amp;IF('3.Species Information'!AI837&gt;1,"Taiga Shield","")&amp;IF('3.Species Information'!AJ837&gt;1,",",".")&amp;IF('3.Species Information'!AJ837&gt;1,"Taiga Cordillera","")&amp;IF('3.Species Information'!AK837&gt;1,",",".")&amp;IF('3.Species Information'!AK837&gt;1,"Hudson Plains","")&amp;IF('3.Species Information'!AL837&gt;1,",",".")&amp;IF('3.Species Information'!AL837&gt;1,"Boreal Plains","")&amp;IF('3.Species Information'!AM837&gt;1,",",".")&amp;IF('3.Species Information'!AM837&gt;1,"Boreal Shield","")&amp;IF('3.Species Information'!AN837&gt;1,",",".")&amp;IF('3.Species Information'!AN837&gt;1,"Boreal Cordillera","")&amp;IF('3.Species Information'!AO837&gt;1,",",".")&amp;IF('3.Species Information'!AO837&gt;1,"Pacific Maritime","")&amp;IF('3.Species Information'!AP837&gt;1,",",".")&amp;IF('3.Species Information'!AP837&gt;1,"Montane Cordillera","")&amp;IF('3.Species Information'!AQ837&gt;1,",",".")&amp;IF('3.Species Information'!AQ837&gt;1,"Prairies","")&amp;IF('3.Species Information'!AR837&gt;1,",",".")&amp;IF('3.Species Information'!AR837&gt;1,"Atlantic Maritime","")&amp;IF('3.Species Information'!AS837&gt;1,",",".")&amp;IF('3.Species Information'!AS837&gt;1,"Mixedwood Plains.","")</f>
        <v>...........</v>
      </c>
      <c r="E827" s="11" t="str">
        <f>IF('3.Species Information'!AU837&gt;1,"Arctic","")&amp;IF('3.Species Information'!AV837&gt;1,",",".")&amp;IF('3.Species Information'!AV837&gt;1,"Alpine","")&amp;IF('3.Species Information'!AW837&gt;1,",",".")&amp;IF('3.Species Information'!AW837&gt;1,"Boreal","")&amp;IF('3.Species Information'!AX837&gt;1,",",".")&amp;IF('3.Species Information'!AX837&gt;1,BB828&amp;”.”,"")</f>
        <v>...</v>
      </c>
      <c r="F827" s="11" t="str">
        <f>IF('3.Species Information'!AZ837&gt;1,"Circumarctic","")&amp;IF('3.Species Information'!BA837&gt;1,",",".")&amp;IF('3.Species Information'!BA837&gt;1,"North American Arctic","")&amp;IF('3.Species Information'!BB837&gt;1,",",".")&amp;IF('3.Species Information'!BB837&gt;1,"Circumboreal","")&amp;IF('3.Species Information'!BC837&gt;1,",",".")&amp;IF('3.Species Information'!BC837&gt;1,"North American Boreal","")&amp;IF('3.Species Information'!BD837&gt;1,",",".")&amp;IF('3.Species Information'!BD837&gt;1,"North American Boreal Cordilleran","")&amp;IF('3.Species Information'!BE837&gt;1,",",".")&amp;IF('3.Species Information'!BE837&gt;1,"North American Temperate Cordilleran","")&amp;IF('3.Species Information'!BF837&gt;1,",",".")&amp;IF('3.Species Information'!BF837&gt;1,"Amphi-Beringian","")&amp;IF('3.Species Information'!BG837&gt;1,",",".")&amp;IF('3.Species Information'!BG837&gt;1,"North American Beringian","")&amp;IF('3.Species Information'!BH837&gt;1,",",".")&amp;IF('3.Species Information'!BH837&gt;1,"Amphi-Atlantic","")&amp;IF('3.Species Information'!BI837&gt;1,",",".")&amp;IF('3.Species Information'!BI837&gt;1,"Bipolar disjunct","")&amp;IF('3.Species Information'!BJ837&gt;1,",",".")&amp;IF('3.Species Information'!BJ837&gt;1,"Cosmopolitan","")&amp;IF('3.Species Information'!BK837&gt;1,",",".")&amp;IF('3.Species Information'!BK837&gt;1,BO828&amp;”.”,"")</f>
        <v>...........</v>
      </c>
      <c r="G827" s="11" t="str">
        <f>IF('3.Species Information'!BM837&gt;1,"Alaska","")&amp;IF('3.Species Information'!BN837&gt;1,",",".")&amp;IF('3.Species Information'!BN837&gt;1,"Yukon Territory","")&amp;IF('3.Species Information'!BO837&gt;1,",",".")&amp;IF('3.Species Information'!BO837&gt;1,"Northwest Territories","")&amp;IF('3.Species Information'!BP837&gt;1,",",".")&amp;IF('3.Species Information'!BP837&gt;1,"Nunavut","")&amp;IF('3.Species Information'!BQ837&gt;1,",",".")&amp;IF('3.Species Information'!BQ837&gt;1,"Manitoba (Hudson Bay coastal region, Wapusk National Park)","")&amp;IF('3.Species Information'!BR837&gt;1,",",".")&amp;IF('3.Species Information'!BR837&gt;1,"Ontario (Hudson Bay coastal region)","")&amp;IF('3.Species Information'!BS837&gt;1,",",".")&amp;IF('3.Species Information'!BS837&gt;1,"Québec","")&amp;IF('3.Species Information'!BT837&gt;1,",",".")&amp;IF('3.Species Information'!BT837&gt;1,"Newfoundland and Labrador.","")</f>
        <v>.......</v>
      </c>
      <c r="H827" s="11" t="str">
        <f>IF('3.Species Information'!BU837&gt;1,"Canada","")&amp;IF('3.Species Information'!BV837&gt;1,",",".")&amp;IF('3.Species Information'!BV837&gt;1,"United States (Alaska)","")&amp;IF('3.Species Information'!BW837&gt;1,",",".")&amp;IF('3.Species Information'!BW837&gt;1,"Greenland","")&amp;IF('3.Species Information'!BX837&gt;1,",",".")&amp;IF('3.Species Information'!BX837&gt;1,"Scandinavia (including Svalbard)","")&amp;IF('3.Species Information'!BY837&gt;1,",",".")&amp;IF('3.Species Information'!BY837&gt;1,"European Russia","")&amp;IF('3.Species Information'!BZ837&gt;1,",",".")&amp;IF('3.Species Information'!BZ837&gt;1,"Siberian Russia (Europe Border to the Kolyma River)","")&amp;IF('3.Species Information'!CA837&gt;1,",",".")&amp;IF('3.Species Information'!CA837&gt;1,"Far East Russia (east of the Kolyma River).","")</f>
        <v>......</v>
      </c>
      <c r="I827" s="11" t="s">
        <v>860</v>
      </c>
    </row>
    <row r="828" spans="1:9" ht="15">
      <c r="A828" s="8" t="e">
        <f>#REF!</f>
        <v>#REF!</v>
      </c>
      <c r="B828" s="11" t="str">
        <f>IF('3.Species Information'!W838&gt;1,"Arctic polar desert zone (Zone A)","")&amp;IF('3.Species Information'!X838&gt;1,",",".")&amp;IF('3.Species Information'!X838&gt;1," Northern arctic tundra zone (Zone B)","")&amp;IF('3.Species Information'!Y838&gt;1,",",".")&amp;IF('3.Species Information'!Y838&gt;1," Middle arctic tundra zone (Zone C)","")&amp;IF('3.Species Information'!Z838&gt;1,",",".")&amp;IF('3.Species Information'!Z838&gt;1," Southern arctic tundra zone (Zone D)","")&amp;IF('3.Species Information'!AA838&gt;1,",",".")&amp;IF('3.Species Information'!AA838&gt;1," Arctic shrub tundra zone (Zone E).","")</f>
        <v>....</v>
      </c>
      <c r="C828" s="11" t="str">
        <f>IF('3.Species Information'!AC838&gt;1,"Northern Alaska/Yukon","")&amp;IF('3.Species Information'!AD838&gt;1,",",".")&amp;IF('3.Species Information'!AD838&gt;1,"Western Canadian Arctic","")&amp;IF('3.Species Information'!AE838&gt;1,",",".")&amp;IF('3.Species Information'!AE838&gt;1,"Eastern Canadian Arctic","")&amp;IF('3.Species Information'!AF838&gt;1,",",".")&amp;IF('3.Species Information'!AF838&gt;1,"Ellesmere.","")</f>
        <v>...</v>
      </c>
      <c r="D828" s="11" t="str">
        <f>IF('3.Species Information'!AH838&gt;1,"Taiga Plains","")&amp;IF('3.Species Information'!AI838&gt;1,",",".")&amp;IF('3.Species Information'!AI838&gt;1,"Taiga Shield","")&amp;IF('3.Species Information'!AJ838&gt;1,",",".")&amp;IF('3.Species Information'!AJ838&gt;1,"Taiga Cordillera","")&amp;IF('3.Species Information'!AK838&gt;1,",",".")&amp;IF('3.Species Information'!AK838&gt;1,"Hudson Plains","")&amp;IF('3.Species Information'!AL838&gt;1,",",".")&amp;IF('3.Species Information'!AL838&gt;1,"Boreal Plains","")&amp;IF('3.Species Information'!AM838&gt;1,",",".")&amp;IF('3.Species Information'!AM838&gt;1,"Boreal Shield","")&amp;IF('3.Species Information'!AN838&gt;1,",",".")&amp;IF('3.Species Information'!AN838&gt;1,"Boreal Cordillera","")&amp;IF('3.Species Information'!AO838&gt;1,",",".")&amp;IF('3.Species Information'!AO838&gt;1,"Pacific Maritime","")&amp;IF('3.Species Information'!AP838&gt;1,",",".")&amp;IF('3.Species Information'!AP838&gt;1,"Montane Cordillera","")&amp;IF('3.Species Information'!AQ838&gt;1,",",".")&amp;IF('3.Species Information'!AQ838&gt;1,"Prairies","")&amp;IF('3.Species Information'!AR838&gt;1,",",".")&amp;IF('3.Species Information'!AR838&gt;1,"Atlantic Maritime","")&amp;IF('3.Species Information'!AS838&gt;1,",",".")&amp;IF('3.Species Information'!AS838&gt;1,"Mixedwood Plains.","")</f>
        <v>...........</v>
      </c>
      <c r="E828" s="11" t="str">
        <f>IF('3.Species Information'!AU838&gt;1,"Arctic","")&amp;IF('3.Species Information'!AV838&gt;1,",",".")&amp;IF('3.Species Information'!AV838&gt;1,"Alpine","")&amp;IF('3.Species Information'!AW838&gt;1,",",".")&amp;IF('3.Species Information'!AW838&gt;1,"Boreal","")&amp;IF('3.Species Information'!AX838&gt;1,",",".")&amp;IF('3.Species Information'!AX838&gt;1,BB829&amp;”.”,"")</f>
        <v>...</v>
      </c>
      <c r="F828" s="11" t="str">
        <f>IF('3.Species Information'!AZ838&gt;1,"Circumarctic","")&amp;IF('3.Species Information'!BA838&gt;1,",",".")&amp;IF('3.Species Information'!BA838&gt;1,"North American Arctic","")&amp;IF('3.Species Information'!BB838&gt;1,",",".")&amp;IF('3.Species Information'!BB838&gt;1,"Circumboreal","")&amp;IF('3.Species Information'!BC838&gt;1,",",".")&amp;IF('3.Species Information'!BC838&gt;1,"North American Boreal","")&amp;IF('3.Species Information'!BD838&gt;1,",",".")&amp;IF('3.Species Information'!BD838&gt;1,"North American Boreal Cordilleran","")&amp;IF('3.Species Information'!BE838&gt;1,",",".")&amp;IF('3.Species Information'!BE838&gt;1,"North American Temperate Cordilleran","")&amp;IF('3.Species Information'!BF838&gt;1,",",".")&amp;IF('3.Species Information'!BF838&gt;1,"Amphi-Beringian","")&amp;IF('3.Species Information'!BG838&gt;1,",",".")&amp;IF('3.Species Information'!BG838&gt;1,"North American Beringian","")&amp;IF('3.Species Information'!BH838&gt;1,",",".")&amp;IF('3.Species Information'!BH838&gt;1,"Amphi-Atlantic","")&amp;IF('3.Species Information'!BI838&gt;1,",",".")&amp;IF('3.Species Information'!BI838&gt;1,"Bipolar disjunct","")&amp;IF('3.Species Information'!BJ838&gt;1,",",".")&amp;IF('3.Species Information'!BJ838&gt;1,"Cosmopolitan","")&amp;IF('3.Species Information'!BK838&gt;1,",",".")&amp;IF('3.Species Information'!BK838&gt;1,BO829&amp;”.”,"")</f>
        <v>...........</v>
      </c>
      <c r="G828" s="11" t="str">
        <f>IF('3.Species Information'!BM838&gt;1,"Alaska","")&amp;IF('3.Species Information'!BN838&gt;1,",",".")&amp;IF('3.Species Information'!BN838&gt;1,"Yukon Territory","")&amp;IF('3.Species Information'!BO838&gt;1,",",".")&amp;IF('3.Species Information'!BO838&gt;1,"Northwest Territories","")&amp;IF('3.Species Information'!BP838&gt;1,",",".")&amp;IF('3.Species Information'!BP838&gt;1,"Nunavut","")&amp;IF('3.Species Information'!BQ838&gt;1,",",".")&amp;IF('3.Species Information'!BQ838&gt;1,"Manitoba (Hudson Bay coastal region, Wapusk National Park)","")&amp;IF('3.Species Information'!BR838&gt;1,",",".")&amp;IF('3.Species Information'!BR838&gt;1,"Ontario (Hudson Bay coastal region)","")&amp;IF('3.Species Information'!BS838&gt;1,",",".")&amp;IF('3.Species Information'!BS838&gt;1,"Québec","")&amp;IF('3.Species Information'!BT838&gt;1,",",".")&amp;IF('3.Species Information'!BT838&gt;1,"Newfoundland and Labrador.","")</f>
        <v>.......</v>
      </c>
      <c r="H828" s="11" t="str">
        <f>IF('3.Species Information'!BU838&gt;1,"Canada","")&amp;IF('3.Species Information'!BV838&gt;1,",",".")&amp;IF('3.Species Information'!BV838&gt;1,"United States (Alaska)","")&amp;IF('3.Species Information'!BW838&gt;1,",",".")&amp;IF('3.Species Information'!BW838&gt;1,"Greenland","")&amp;IF('3.Species Information'!BX838&gt;1,",",".")&amp;IF('3.Species Information'!BX838&gt;1,"Scandinavia (including Svalbard)","")&amp;IF('3.Species Information'!BY838&gt;1,",",".")&amp;IF('3.Species Information'!BY838&gt;1,"European Russia","")&amp;IF('3.Species Information'!BZ838&gt;1,",",".")&amp;IF('3.Species Information'!BZ838&gt;1,"Siberian Russia (Europe Border to the Kolyma River)","")&amp;IF('3.Species Information'!CA838&gt;1,",",".")&amp;IF('3.Species Information'!CA838&gt;1,"Far East Russia (east of the Kolyma River).","")</f>
        <v>......</v>
      </c>
      <c r="I828" s="11" t="s">
        <v>860</v>
      </c>
    </row>
    <row r="829" spans="1:9" ht="15">
      <c r="A829" s="8" t="e">
        <f>#REF!</f>
        <v>#REF!</v>
      </c>
      <c r="B829" s="11" t="str">
        <f>IF('3.Species Information'!W839&gt;1,"Arctic polar desert zone (Zone A)","")&amp;IF('3.Species Information'!X839&gt;1,",",".")&amp;IF('3.Species Information'!X839&gt;1," Northern arctic tundra zone (Zone B)","")&amp;IF('3.Species Information'!Y839&gt;1,",",".")&amp;IF('3.Species Information'!Y839&gt;1," Middle arctic tundra zone (Zone C)","")&amp;IF('3.Species Information'!Z839&gt;1,",",".")&amp;IF('3.Species Information'!Z839&gt;1," Southern arctic tundra zone (Zone D)","")&amp;IF('3.Species Information'!AA839&gt;1,",",".")&amp;IF('3.Species Information'!AA839&gt;1," Arctic shrub tundra zone (Zone E).","")</f>
        <v>....</v>
      </c>
      <c r="C829" s="11" t="str">
        <f>IF('3.Species Information'!AC839&gt;1,"Northern Alaska/Yukon","")&amp;IF('3.Species Information'!AD839&gt;1,",",".")&amp;IF('3.Species Information'!AD839&gt;1,"Western Canadian Arctic","")&amp;IF('3.Species Information'!AE839&gt;1,",",".")&amp;IF('3.Species Information'!AE839&gt;1,"Eastern Canadian Arctic","")&amp;IF('3.Species Information'!AF839&gt;1,",",".")&amp;IF('3.Species Information'!AF839&gt;1,"Ellesmere.","")</f>
        <v>...</v>
      </c>
      <c r="D829" s="11" t="str">
        <f>IF('3.Species Information'!AH839&gt;1,"Taiga Plains","")&amp;IF('3.Species Information'!AI839&gt;1,",",".")&amp;IF('3.Species Information'!AI839&gt;1,"Taiga Shield","")&amp;IF('3.Species Information'!AJ839&gt;1,",",".")&amp;IF('3.Species Information'!AJ839&gt;1,"Taiga Cordillera","")&amp;IF('3.Species Information'!AK839&gt;1,",",".")&amp;IF('3.Species Information'!AK839&gt;1,"Hudson Plains","")&amp;IF('3.Species Information'!AL839&gt;1,",",".")&amp;IF('3.Species Information'!AL839&gt;1,"Boreal Plains","")&amp;IF('3.Species Information'!AM839&gt;1,",",".")&amp;IF('3.Species Information'!AM839&gt;1,"Boreal Shield","")&amp;IF('3.Species Information'!AN839&gt;1,",",".")&amp;IF('3.Species Information'!AN839&gt;1,"Boreal Cordillera","")&amp;IF('3.Species Information'!AO839&gt;1,",",".")&amp;IF('3.Species Information'!AO839&gt;1,"Pacific Maritime","")&amp;IF('3.Species Information'!AP839&gt;1,",",".")&amp;IF('3.Species Information'!AP839&gt;1,"Montane Cordillera","")&amp;IF('3.Species Information'!AQ839&gt;1,",",".")&amp;IF('3.Species Information'!AQ839&gt;1,"Prairies","")&amp;IF('3.Species Information'!AR839&gt;1,",",".")&amp;IF('3.Species Information'!AR839&gt;1,"Atlantic Maritime","")&amp;IF('3.Species Information'!AS839&gt;1,",",".")&amp;IF('3.Species Information'!AS839&gt;1,"Mixedwood Plains.","")</f>
        <v>...........</v>
      </c>
      <c r="E829" s="11" t="str">
        <f>IF('3.Species Information'!AU839&gt;1,"Arctic","")&amp;IF('3.Species Information'!AV839&gt;1,",",".")&amp;IF('3.Species Information'!AV839&gt;1,"Alpine","")&amp;IF('3.Species Information'!AW839&gt;1,",",".")&amp;IF('3.Species Information'!AW839&gt;1,"Boreal","")&amp;IF('3.Species Information'!AX839&gt;1,",",".")&amp;IF('3.Species Information'!AX839&gt;1,BB830&amp;”.”,"")</f>
        <v>...</v>
      </c>
      <c r="F829" s="11" t="str">
        <f>IF('3.Species Information'!AZ839&gt;1,"Circumarctic","")&amp;IF('3.Species Information'!BA839&gt;1,",",".")&amp;IF('3.Species Information'!BA839&gt;1,"North American Arctic","")&amp;IF('3.Species Information'!BB839&gt;1,",",".")&amp;IF('3.Species Information'!BB839&gt;1,"Circumboreal","")&amp;IF('3.Species Information'!BC839&gt;1,",",".")&amp;IF('3.Species Information'!BC839&gt;1,"North American Boreal","")&amp;IF('3.Species Information'!BD839&gt;1,",",".")&amp;IF('3.Species Information'!BD839&gt;1,"North American Boreal Cordilleran","")&amp;IF('3.Species Information'!BE839&gt;1,",",".")&amp;IF('3.Species Information'!BE839&gt;1,"North American Temperate Cordilleran","")&amp;IF('3.Species Information'!BF839&gt;1,",",".")&amp;IF('3.Species Information'!BF839&gt;1,"Amphi-Beringian","")&amp;IF('3.Species Information'!BG839&gt;1,",",".")&amp;IF('3.Species Information'!BG839&gt;1,"North American Beringian","")&amp;IF('3.Species Information'!BH839&gt;1,",",".")&amp;IF('3.Species Information'!BH839&gt;1,"Amphi-Atlantic","")&amp;IF('3.Species Information'!BI839&gt;1,",",".")&amp;IF('3.Species Information'!BI839&gt;1,"Bipolar disjunct","")&amp;IF('3.Species Information'!BJ839&gt;1,",",".")&amp;IF('3.Species Information'!BJ839&gt;1,"Cosmopolitan","")&amp;IF('3.Species Information'!BK839&gt;1,",",".")&amp;IF('3.Species Information'!BK839&gt;1,BO830&amp;”.”,"")</f>
        <v>...........</v>
      </c>
      <c r="G829" s="11" t="str">
        <f>IF('3.Species Information'!BM839&gt;1,"Alaska","")&amp;IF('3.Species Information'!BN839&gt;1,",",".")&amp;IF('3.Species Information'!BN839&gt;1,"Yukon Territory","")&amp;IF('3.Species Information'!BO839&gt;1,",",".")&amp;IF('3.Species Information'!BO839&gt;1,"Northwest Territories","")&amp;IF('3.Species Information'!BP839&gt;1,",",".")&amp;IF('3.Species Information'!BP839&gt;1,"Nunavut","")&amp;IF('3.Species Information'!BQ839&gt;1,",",".")&amp;IF('3.Species Information'!BQ839&gt;1,"Manitoba (Hudson Bay coastal region, Wapusk National Park)","")&amp;IF('3.Species Information'!BR839&gt;1,",",".")&amp;IF('3.Species Information'!BR839&gt;1,"Ontario (Hudson Bay coastal region)","")&amp;IF('3.Species Information'!BS839&gt;1,",",".")&amp;IF('3.Species Information'!BS839&gt;1,"Québec","")&amp;IF('3.Species Information'!BT839&gt;1,",",".")&amp;IF('3.Species Information'!BT839&gt;1,"Newfoundland and Labrador.","")</f>
        <v>.......</v>
      </c>
      <c r="H829" s="11" t="str">
        <f>IF('3.Species Information'!BU839&gt;1,"Canada","")&amp;IF('3.Species Information'!BV839&gt;1,",",".")&amp;IF('3.Species Information'!BV839&gt;1,"United States (Alaska)","")&amp;IF('3.Species Information'!BW839&gt;1,",",".")&amp;IF('3.Species Information'!BW839&gt;1,"Greenland","")&amp;IF('3.Species Information'!BX839&gt;1,",",".")&amp;IF('3.Species Information'!BX839&gt;1,"Scandinavia (including Svalbard)","")&amp;IF('3.Species Information'!BY839&gt;1,",",".")&amp;IF('3.Species Information'!BY839&gt;1,"European Russia","")&amp;IF('3.Species Information'!BZ839&gt;1,",",".")&amp;IF('3.Species Information'!BZ839&gt;1,"Siberian Russia (Europe Border to the Kolyma River)","")&amp;IF('3.Species Information'!CA839&gt;1,",",".")&amp;IF('3.Species Information'!CA839&gt;1,"Far East Russia (east of the Kolyma River).","")</f>
        <v>......</v>
      </c>
      <c r="I829" s="11" t="s">
        <v>860</v>
      </c>
    </row>
    <row r="830" spans="1:9" ht="15">
      <c r="A830" s="8" t="e">
        <f>#REF!</f>
        <v>#REF!</v>
      </c>
      <c r="B830" s="11" t="str">
        <f>IF('3.Species Information'!W840&gt;1,"Arctic polar desert zone (Zone A)","")&amp;IF('3.Species Information'!X840&gt;1,",",".")&amp;IF('3.Species Information'!X840&gt;1," Northern arctic tundra zone (Zone B)","")&amp;IF('3.Species Information'!Y840&gt;1,",",".")&amp;IF('3.Species Information'!Y840&gt;1," Middle arctic tundra zone (Zone C)","")&amp;IF('3.Species Information'!Z840&gt;1,",",".")&amp;IF('3.Species Information'!Z840&gt;1," Southern arctic tundra zone (Zone D)","")&amp;IF('3.Species Information'!AA840&gt;1,",",".")&amp;IF('3.Species Information'!AA840&gt;1," Arctic shrub tundra zone (Zone E).","")</f>
        <v>....</v>
      </c>
      <c r="C830" s="11" t="str">
        <f>IF('3.Species Information'!AC840&gt;1,"Northern Alaska/Yukon","")&amp;IF('3.Species Information'!AD840&gt;1,",",".")&amp;IF('3.Species Information'!AD840&gt;1,"Western Canadian Arctic","")&amp;IF('3.Species Information'!AE840&gt;1,",",".")&amp;IF('3.Species Information'!AE840&gt;1,"Eastern Canadian Arctic","")&amp;IF('3.Species Information'!AF840&gt;1,",",".")&amp;IF('3.Species Information'!AF840&gt;1,"Ellesmere.","")</f>
        <v>...</v>
      </c>
      <c r="D830" s="11" t="str">
        <f>IF('3.Species Information'!AH840&gt;1,"Taiga Plains","")&amp;IF('3.Species Information'!AI840&gt;1,",",".")&amp;IF('3.Species Information'!AI840&gt;1,"Taiga Shield","")&amp;IF('3.Species Information'!AJ840&gt;1,",",".")&amp;IF('3.Species Information'!AJ840&gt;1,"Taiga Cordillera","")&amp;IF('3.Species Information'!AK840&gt;1,",",".")&amp;IF('3.Species Information'!AK840&gt;1,"Hudson Plains","")&amp;IF('3.Species Information'!AL840&gt;1,",",".")&amp;IF('3.Species Information'!AL840&gt;1,"Boreal Plains","")&amp;IF('3.Species Information'!AM840&gt;1,",",".")&amp;IF('3.Species Information'!AM840&gt;1,"Boreal Shield","")&amp;IF('3.Species Information'!AN840&gt;1,",",".")&amp;IF('3.Species Information'!AN840&gt;1,"Boreal Cordillera","")&amp;IF('3.Species Information'!AO840&gt;1,",",".")&amp;IF('3.Species Information'!AO840&gt;1,"Pacific Maritime","")&amp;IF('3.Species Information'!AP840&gt;1,",",".")&amp;IF('3.Species Information'!AP840&gt;1,"Montane Cordillera","")&amp;IF('3.Species Information'!AQ840&gt;1,",",".")&amp;IF('3.Species Information'!AQ840&gt;1,"Prairies","")&amp;IF('3.Species Information'!AR840&gt;1,",",".")&amp;IF('3.Species Information'!AR840&gt;1,"Atlantic Maritime","")&amp;IF('3.Species Information'!AS840&gt;1,",",".")&amp;IF('3.Species Information'!AS840&gt;1,"Mixedwood Plains.","")</f>
        <v>...........</v>
      </c>
      <c r="E830" s="11" t="str">
        <f>IF('3.Species Information'!AU840&gt;1,"Arctic","")&amp;IF('3.Species Information'!AV840&gt;1,",",".")&amp;IF('3.Species Information'!AV840&gt;1,"Alpine","")&amp;IF('3.Species Information'!AW840&gt;1,",",".")&amp;IF('3.Species Information'!AW840&gt;1,"Boreal","")&amp;IF('3.Species Information'!AX840&gt;1,",",".")&amp;IF('3.Species Information'!AX840&gt;1,BB831&amp;”.”,"")</f>
        <v>...</v>
      </c>
      <c r="F830" s="11" t="str">
        <f>IF('3.Species Information'!AZ840&gt;1,"Circumarctic","")&amp;IF('3.Species Information'!BA840&gt;1,",",".")&amp;IF('3.Species Information'!BA840&gt;1,"North American Arctic","")&amp;IF('3.Species Information'!BB840&gt;1,",",".")&amp;IF('3.Species Information'!BB840&gt;1,"Circumboreal","")&amp;IF('3.Species Information'!BC840&gt;1,",",".")&amp;IF('3.Species Information'!BC840&gt;1,"North American Boreal","")&amp;IF('3.Species Information'!BD840&gt;1,",",".")&amp;IF('3.Species Information'!BD840&gt;1,"North American Boreal Cordilleran","")&amp;IF('3.Species Information'!BE840&gt;1,",",".")&amp;IF('3.Species Information'!BE840&gt;1,"North American Temperate Cordilleran","")&amp;IF('3.Species Information'!BF840&gt;1,",",".")&amp;IF('3.Species Information'!BF840&gt;1,"Amphi-Beringian","")&amp;IF('3.Species Information'!BG840&gt;1,",",".")&amp;IF('3.Species Information'!BG840&gt;1,"North American Beringian","")&amp;IF('3.Species Information'!BH840&gt;1,",",".")&amp;IF('3.Species Information'!BH840&gt;1,"Amphi-Atlantic","")&amp;IF('3.Species Information'!BI840&gt;1,",",".")&amp;IF('3.Species Information'!BI840&gt;1,"Bipolar disjunct","")&amp;IF('3.Species Information'!BJ840&gt;1,",",".")&amp;IF('3.Species Information'!BJ840&gt;1,"Cosmopolitan","")&amp;IF('3.Species Information'!BK840&gt;1,",",".")&amp;IF('3.Species Information'!BK840&gt;1,BO831&amp;”.”,"")</f>
        <v>...........</v>
      </c>
      <c r="G830" s="11" t="str">
        <f>IF('3.Species Information'!BM840&gt;1,"Alaska","")&amp;IF('3.Species Information'!BN840&gt;1,",",".")&amp;IF('3.Species Information'!BN840&gt;1,"Yukon Territory","")&amp;IF('3.Species Information'!BO840&gt;1,",",".")&amp;IF('3.Species Information'!BO840&gt;1,"Northwest Territories","")&amp;IF('3.Species Information'!BP840&gt;1,",",".")&amp;IF('3.Species Information'!BP840&gt;1,"Nunavut","")&amp;IF('3.Species Information'!BQ840&gt;1,",",".")&amp;IF('3.Species Information'!BQ840&gt;1,"Manitoba (Hudson Bay coastal region, Wapusk National Park)","")&amp;IF('3.Species Information'!BR840&gt;1,",",".")&amp;IF('3.Species Information'!BR840&gt;1,"Ontario (Hudson Bay coastal region)","")&amp;IF('3.Species Information'!BS840&gt;1,",",".")&amp;IF('3.Species Information'!BS840&gt;1,"Québec","")&amp;IF('3.Species Information'!BT840&gt;1,",",".")&amp;IF('3.Species Information'!BT840&gt;1,"Newfoundland and Labrador.","")</f>
        <v>.......</v>
      </c>
      <c r="H830" s="11" t="str">
        <f>IF('3.Species Information'!BU840&gt;1,"Canada","")&amp;IF('3.Species Information'!BV840&gt;1,",",".")&amp;IF('3.Species Information'!BV840&gt;1,"United States (Alaska)","")&amp;IF('3.Species Information'!BW840&gt;1,",",".")&amp;IF('3.Species Information'!BW840&gt;1,"Greenland","")&amp;IF('3.Species Information'!BX840&gt;1,",",".")&amp;IF('3.Species Information'!BX840&gt;1,"Scandinavia (including Svalbard)","")&amp;IF('3.Species Information'!BY840&gt;1,",",".")&amp;IF('3.Species Information'!BY840&gt;1,"European Russia","")&amp;IF('3.Species Information'!BZ840&gt;1,",",".")&amp;IF('3.Species Information'!BZ840&gt;1,"Siberian Russia (Europe Border to the Kolyma River)","")&amp;IF('3.Species Information'!CA840&gt;1,",",".")&amp;IF('3.Species Information'!CA840&gt;1,"Far East Russia (east of the Kolyma River).","")</f>
        <v>......</v>
      </c>
      <c r="I830" s="11" t="s">
        <v>860</v>
      </c>
    </row>
    <row r="831" spans="1:9" ht="15">
      <c r="A831" s="8" t="e">
        <f>#REF!</f>
        <v>#REF!</v>
      </c>
      <c r="B831" s="11" t="str">
        <f>IF('3.Species Information'!W841&gt;1,"Arctic polar desert zone (Zone A)","")&amp;IF('3.Species Information'!X841&gt;1,",",".")&amp;IF('3.Species Information'!X841&gt;1," Northern arctic tundra zone (Zone B)","")&amp;IF('3.Species Information'!Y841&gt;1,",",".")&amp;IF('3.Species Information'!Y841&gt;1," Middle arctic tundra zone (Zone C)","")&amp;IF('3.Species Information'!Z841&gt;1,",",".")&amp;IF('3.Species Information'!Z841&gt;1," Southern arctic tundra zone (Zone D)","")&amp;IF('3.Species Information'!AA841&gt;1,",",".")&amp;IF('3.Species Information'!AA841&gt;1," Arctic shrub tundra zone (Zone E).","")</f>
        <v>....</v>
      </c>
      <c r="C831" s="11" t="str">
        <f>IF('3.Species Information'!AC841&gt;1,"Northern Alaska/Yukon","")&amp;IF('3.Species Information'!AD841&gt;1,",",".")&amp;IF('3.Species Information'!AD841&gt;1,"Western Canadian Arctic","")&amp;IF('3.Species Information'!AE841&gt;1,",",".")&amp;IF('3.Species Information'!AE841&gt;1,"Eastern Canadian Arctic","")&amp;IF('3.Species Information'!AF841&gt;1,",",".")&amp;IF('3.Species Information'!AF841&gt;1,"Ellesmere.","")</f>
        <v>...</v>
      </c>
      <c r="D831" s="11" t="str">
        <f>IF('3.Species Information'!AH841&gt;1,"Taiga Plains","")&amp;IF('3.Species Information'!AI841&gt;1,",",".")&amp;IF('3.Species Information'!AI841&gt;1,"Taiga Shield","")&amp;IF('3.Species Information'!AJ841&gt;1,",",".")&amp;IF('3.Species Information'!AJ841&gt;1,"Taiga Cordillera","")&amp;IF('3.Species Information'!AK841&gt;1,",",".")&amp;IF('3.Species Information'!AK841&gt;1,"Hudson Plains","")&amp;IF('3.Species Information'!AL841&gt;1,",",".")&amp;IF('3.Species Information'!AL841&gt;1,"Boreal Plains","")&amp;IF('3.Species Information'!AM841&gt;1,",",".")&amp;IF('3.Species Information'!AM841&gt;1,"Boreal Shield","")&amp;IF('3.Species Information'!AN841&gt;1,",",".")&amp;IF('3.Species Information'!AN841&gt;1,"Boreal Cordillera","")&amp;IF('3.Species Information'!AO841&gt;1,",",".")&amp;IF('3.Species Information'!AO841&gt;1,"Pacific Maritime","")&amp;IF('3.Species Information'!AP841&gt;1,",",".")&amp;IF('3.Species Information'!AP841&gt;1,"Montane Cordillera","")&amp;IF('3.Species Information'!AQ841&gt;1,",",".")&amp;IF('3.Species Information'!AQ841&gt;1,"Prairies","")&amp;IF('3.Species Information'!AR841&gt;1,",",".")&amp;IF('3.Species Information'!AR841&gt;1,"Atlantic Maritime","")&amp;IF('3.Species Information'!AS841&gt;1,",",".")&amp;IF('3.Species Information'!AS841&gt;1,"Mixedwood Plains.","")</f>
        <v>...........</v>
      </c>
      <c r="E831" s="11" t="str">
        <f>IF('3.Species Information'!AU841&gt;1,"Arctic","")&amp;IF('3.Species Information'!AV841&gt;1,",",".")&amp;IF('3.Species Information'!AV841&gt;1,"Alpine","")&amp;IF('3.Species Information'!AW841&gt;1,",",".")&amp;IF('3.Species Information'!AW841&gt;1,"Boreal","")&amp;IF('3.Species Information'!AX841&gt;1,",",".")&amp;IF('3.Species Information'!AX841&gt;1,BB832&amp;”.”,"")</f>
        <v>...</v>
      </c>
      <c r="F831" s="11" t="str">
        <f>IF('3.Species Information'!AZ841&gt;1,"Circumarctic","")&amp;IF('3.Species Information'!BA841&gt;1,",",".")&amp;IF('3.Species Information'!BA841&gt;1,"North American Arctic","")&amp;IF('3.Species Information'!BB841&gt;1,",",".")&amp;IF('3.Species Information'!BB841&gt;1,"Circumboreal","")&amp;IF('3.Species Information'!BC841&gt;1,",",".")&amp;IF('3.Species Information'!BC841&gt;1,"North American Boreal","")&amp;IF('3.Species Information'!BD841&gt;1,",",".")&amp;IF('3.Species Information'!BD841&gt;1,"North American Boreal Cordilleran","")&amp;IF('3.Species Information'!BE841&gt;1,",",".")&amp;IF('3.Species Information'!BE841&gt;1,"North American Temperate Cordilleran","")&amp;IF('3.Species Information'!BF841&gt;1,",",".")&amp;IF('3.Species Information'!BF841&gt;1,"Amphi-Beringian","")&amp;IF('3.Species Information'!BG841&gt;1,",",".")&amp;IF('3.Species Information'!BG841&gt;1,"North American Beringian","")&amp;IF('3.Species Information'!BH841&gt;1,",",".")&amp;IF('3.Species Information'!BH841&gt;1,"Amphi-Atlantic","")&amp;IF('3.Species Information'!BI841&gt;1,",",".")&amp;IF('3.Species Information'!BI841&gt;1,"Bipolar disjunct","")&amp;IF('3.Species Information'!BJ841&gt;1,",",".")&amp;IF('3.Species Information'!BJ841&gt;1,"Cosmopolitan","")&amp;IF('3.Species Information'!BK841&gt;1,",",".")&amp;IF('3.Species Information'!BK841&gt;1,BO832&amp;”.”,"")</f>
        <v>...........</v>
      </c>
      <c r="G831" s="11" t="str">
        <f>IF('3.Species Information'!BM841&gt;1,"Alaska","")&amp;IF('3.Species Information'!BN841&gt;1,",",".")&amp;IF('3.Species Information'!BN841&gt;1,"Yukon Territory","")&amp;IF('3.Species Information'!BO841&gt;1,",",".")&amp;IF('3.Species Information'!BO841&gt;1,"Northwest Territories","")&amp;IF('3.Species Information'!BP841&gt;1,",",".")&amp;IF('3.Species Information'!BP841&gt;1,"Nunavut","")&amp;IF('3.Species Information'!BQ841&gt;1,",",".")&amp;IF('3.Species Information'!BQ841&gt;1,"Manitoba (Hudson Bay coastal region, Wapusk National Park)","")&amp;IF('3.Species Information'!BR841&gt;1,",",".")&amp;IF('3.Species Information'!BR841&gt;1,"Ontario (Hudson Bay coastal region)","")&amp;IF('3.Species Information'!BS841&gt;1,",",".")&amp;IF('3.Species Information'!BS841&gt;1,"Québec","")&amp;IF('3.Species Information'!BT841&gt;1,",",".")&amp;IF('3.Species Information'!BT841&gt;1,"Newfoundland and Labrador.","")</f>
        <v>.......</v>
      </c>
      <c r="H831" s="11" t="str">
        <f>IF('3.Species Information'!BU841&gt;1,"Canada","")&amp;IF('3.Species Information'!BV841&gt;1,",",".")&amp;IF('3.Species Information'!BV841&gt;1,"United States (Alaska)","")&amp;IF('3.Species Information'!BW841&gt;1,",",".")&amp;IF('3.Species Information'!BW841&gt;1,"Greenland","")&amp;IF('3.Species Information'!BX841&gt;1,",",".")&amp;IF('3.Species Information'!BX841&gt;1,"Scandinavia (including Svalbard)","")&amp;IF('3.Species Information'!BY841&gt;1,",",".")&amp;IF('3.Species Information'!BY841&gt;1,"European Russia","")&amp;IF('3.Species Information'!BZ841&gt;1,",",".")&amp;IF('3.Species Information'!BZ841&gt;1,"Siberian Russia (Europe Border to the Kolyma River)","")&amp;IF('3.Species Information'!CA841&gt;1,",",".")&amp;IF('3.Species Information'!CA841&gt;1,"Far East Russia (east of the Kolyma River).","")</f>
        <v>......</v>
      </c>
      <c r="I831" s="11" t="s">
        <v>860</v>
      </c>
    </row>
    <row r="832" spans="1:9" ht="15">
      <c r="A832" s="8" t="e">
        <f>#REF!</f>
        <v>#REF!</v>
      </c>
      <c r="B832" s="11" t="str">
        <f>IF('3.Species Information'!W842&gt;1,"Arctic polar desert zone (Zone A)","")&amp;IF('3.Species Information'!X842&gt;1,",",".")&amp;IF('3.Species Information'!X842&gt;1," Northern arctic tundra zone (Zone B)","")&amp;IF('3.Species Information'!Y842&gt;1,",",".")&amp;IF('3.Species Information'!Y842&gt;1," Middle arctic tundra zone (Zone C)","")&amp;IF('3.Species Information'!Z842&gt;1,",",".")&amp;IF('3.Species Information'!Z842&gt;1," Southern arctic tundra zone (Zone D)","")&amp;IF('3.Species Information'!AA842&gt;1,",",".")&amp;IF('3.Species Information'!AA842&gt;1," Arctic shrub tundra zone (Zone E).","")</f>
        <v>....</v>
      </c>
      <c r="C832" s="11" t="str">
        <f>IF('3.Species Information'!AC842&gt;1,"Northern Alaska/Yukon","")&amp;IF('3.Species Information'!AD842&gt;1,",",".")&amp;IF('3.Species Information'!AD842&gt;1,"Western Canadian Arctic","")&amp;IF('3.Species Information'!AE842&gt;1,",",".")&amp;IF('3.Species Information'!AE842&gt;1,"Eastern Canadian Arctic","")&amp;IF('3.Species Information'!AF842&gt;1,",",".")&amp;IF('3.Species Information'!AF842&gt;1,"Ellesmere.","")</f>
        <v>...</v>
      </c>
      <c r="D832" s="11" t="str">
        <f>IF('3.Species Information'!AH842&gt;1,"Taiga Plains","")&amp;IF('3.Species Information'!AI842&gt;1,",",".")&amp;IF('3.Species Information'!AI842&gt;1,"Taiga Shield","")&amp;IF('3.Species Information'!AJ842&gt;1,",",".")&amp;IF('3.Species Information'!AJ842&gt;1,"Taiga Cordillera","")&amp;IF('3.Species Information'!AK842&gt;1,",",".")&amp;IF('3.Species Information'!AK842&gt;1,"Hudson Plains","")&amp;IF('3.Species Information'!AL842&gt;1,",",".")&amp;IF('3.Species Information'!AL842&gt;1,"Boreal Plains","")&amp;IF('3.Species Information'!AM842&gt;1,",",".")&amp;IF('3.Species Information'!AM842&gt;1,"Boreal Shield","")&amp;IF('3.Species Information'!AN842&gt;1,",",".")&amp;IF('3.Species Information'!AN842&gt;1,"Boreal Cordillera","")&amp;IF('3.Species Information'!AO842&gt;1,",",".")&amp;IF('3.Species Information'!AO842&gt;1,"Pacific Maritime","")&amp;IF('3.Species Information'!AP842&gt;1,",",".")&amp;IF('3.Species Information'!AP842&gt;1,"Montane Cordillera","")&amp;IF('3.Species Information'!AQ842&gt;1,",",".")&amp;IF('3.Species Information'!AQ842&gt;1,"Prairies","")&amp;IF('3.Species Information'!AR842&gt;1,",",".")&amp;IF('3.Species Information'!AR842&gt;1,"Atlantic Maritime","")&amp;IF('3.Species Information'!AS842&gt;1,",",".")&amp;IF('3.Species Information'!AS842&gt;1,"Mixedwood Plains.","")</f>
        <v>...........</v>
      </c>
      <c r="E832" s="11" t="str">
        <f>IF('3.Species Information'!AU842&gt;1,"Arctic","")&amp;IF('3.Species Information'!AV842&gt;1,",",".")&amp;IF('3.Species Information'!AV842&gt;1,"Alpine","")&amp;IF('3.Species Information'!AW842&gt;1,",",".")&amp;IF('3.Species Information'!AW842&gt;1,"Boreal","")&amp;IF('3.Species Information'!AX842&gt;1,",",".")&amp;IF('3.Species Information'!AX842&gt;1,BB833&amp;”.”,"")</f>
        <v>...</v>
      </c>
      <c r="F832" s="11" t="str">
        <f>IF('3.Species Information'!AZ842&gt;1,"Circumarctic","")&amp;IF('3.Species Information'!BA842&gt;1,",",".")&amp;IF('3.Species Information'!BA842&gt;1,"North American Arctic","")&amp;IF('3.Species Information'!BB842&gt;1,",",".")&amp;IF('3.Species Information'!BB842&gt;1,"Circumboreal","")&amp;IF('3.Species Information'!BC842&gt;1,",",".")&amp;IF('3.Species Information'!BC842&gt;1,"North American Boreal","")&amp;IF('3.Species Information'!BD842&gt;1,",",".")&amp;IF('3.Species Information'!BD842&gt;1,"North American Boreal Cordilleran","")&amp;IF('3.Species Information'!BE842&gt;1,",",".")&amp;IF('3.Species Information'!BE842&gt;1,"North American Temperate Cordilleran","")&amp;IF('3.Species Information'!BF842&gt;1,",",".")&amp;IF('3.Species Information'!BF842&gt;1,"Amphi-Beringian","")&amp;IF('3.Species Information'!BG842&gt;1,",",".")&amp;IF('3.Species Information'!BG842&gt;1,"North American Beringian","")&amp;IF('3.Species Information'!BH842&gt;1,",",".")&amp;IF('3.Species Information'!BH842&gt;1,"Amphi-Atlantic","")&amp;IF('3.Species Information'!BI842&gt;1,",",".")&amp;IF('3.Species Information'!BI842&gt;1,"Bipolar disjunct","")&amp;IF('3.Species Information'!BJ842&gt;1,",",".")&amp;IF('3.Species Information'!BJ842&gt;1,"Cosmopolitan","")&amp;IF('3.Species Information'!BK842&gt;1,",",".")&amp;IF('3.Species Information'!BK842&gt;1,BO833&amp;”.”,"")</f>
        <v>...........</v>
      </c>
      <c r="G832" s="11" t="str">
        <f>IF('3.Species Information'!BM842&gt;1,"Alaska","")&amp;IF('3.Species Information'!BN842&gt;1,",",".")&amp;IF('3.Species Information'!BN842&gt;1,"Yukon Territory","")&amp;IF('3.Species Information'!BO842&gt;1,",",".")&amp;IF('3.Species Information'!BO842&gt;1,"Northwest Territories","")&amp;IF('3.Species Information'!BP842&gt;1,",",".")&amp;IF('3.Species Information'!BP842&gt;1,"Nunavut","")&amp;IF('3.Species Information'!BQ842&gt;1,",",".")&amp;IF('3.Species Information'!BQ842&gt;1,"Manitoba (Hudson Bay coastal region, Wapusk National Park)","")&amp;IF('3.Species Information'!BR842&gt;1,",",".")&amp;IF('3.Species Information'!BR842&gt;1,"Ontario (Hudson Bay coastal region)","")&amp;IF('3.Species Information'!BS842&gt;1,",",".")&amp;IF('3.Species Information'!BS842&gt;1,"Québec","")&amp;IF('3.Species Information'!BT842&gt;1,",",".")&amp;IF('3.Species Information'!BT842&gt;1,"Newfoundland and Labrador.","")</f>
        <v>.......</v>
      </c>
      <c r="H832" s="11" t="str">
        <f>IF('3.Species Information'!BU842&gt;1,"Canada","")&amp;IF('3.Species Information'!BV842&gt;1,",",".")&amp;IF('3.Species Information'!BV842&gt;1,"United States (Alaska)","")&amp;IF('3.Species Information'!BW842&gt;1,",",".")&amp;IF('3.Species Information'!BW842&gt;1,"Greenland","")&amp;IF('3.Species Information'!BX842&gt;1,",",".")&amp;IF('3.Species Information'!BX842&gt;1,"Scandinavia (including Svalbard)","")&amp;IF('3.Species Information'!BY842&gt;1,",",".")&amp;IF('3.Species Information'!BY842&gt;1,"European Russia","")&amp;IF('3.Species Information'!BZ842&gt;1,",",".")&amp;IF('3.Species Information'!BZ842&gt;1,"Siberian Russia (Europe Border to the Kolyma River)","")&amp;IF('3.Species Information'!CA842&gt;1,",",".")&amp;IF('3.Species Information'!CA842&gt;1,"Far East Russia (east of the Kolyma River).","")</f>
        <v>......</v>
      </c>
      <c r="I832" s="11" t="s">
        <v>860</v>
      </c>
    </row>
    <row r="833" spans="1:9" ht="15">
      <c r="A833" s="8" t="e">
        <f>#REF!</f>
        <v>#REF!</v>
      </c>
      <c r="B833" s="11" t="str">
        <f>IF('3.Species Information'!W843&gt;1,"Arctic polar desert zone (Zone A)","")&amp;IF('3.Species Information'!X843&gt;1,",",".")&amp;IF('3.Species Information'!X843&gt;1," Northern arctic tundra zone (Zone B)","")&amp;IF('3.Species Information'!Y843&gt;1,",",".")&amp;IF('3.Species Information'!Y843&gt;1," Middle arctic tundra zone (Zone C)","")&amp;IF('3.Species Information'!Z843&gt;1,",",".")&amp;IF('3.Species Information'!Z843&gt;1," Southern arctic tundra zone (Zone D)","")&amp;IF('3.Species Information'!AA843&gt;1,",",".")&amp;IF('3.Species Information'!AA843&gt;1," Arctic shrub tundra zone (Zone E).","")</f>
        <v>....</v>
      </c>
      <c r="C833" s="11" t="str">
        <f>IF('3.Species Information'!AC843&gt;1,"Northern Alaska/Yukon","")&amp;IF('3.Species Information'!AD843&gt;1,",",".")&amp;IF('3.Species Information'!AD843&gt;1,"Western Canadian Arctic","")&amp;IF('3.Species Information'!AE843&gt;1,",",".")&amp;IF('3.Species Information'!AE843&gt;1,"Eastern Canadian Arctic","")&amp;IF('3.Species Information'!AF843&gt;1,",",".")&amp;IF('3.Species Information'!AF843&gt;1,"Ellesmere.","")</f>
        <v>...</v>
      </c>
      <c r="D833" s="11" t="str">
        <f>IF('3.Species Information'!AH843&gt;1,"Taiga Plains","")&amp;IF('3.Species Information'!AI843&gt;1,",",".")&amp;IF('3.Species Information'!AI843&gt;1,"Taiga Shield","")&amp;IF('3.Species Information'!AJ843&gt;1,",",".")&amp;IF('3.Species Information'!AJ843&gt;1,"Taiga Cordillera","")&amp;IF('3.Species Information'!AK843&gt;1,",",".")&amp;IF('3.Species Information'!AK843&gt;1,"Hudson Plains","")&amp;IF('3.Species Information'!AL843&gt;1,",",".")&amp;IF('3.Species Information'!AL843&gt;1,"Boreal Plains","")&amp;IF('3.Species Information'!AM843&gt;1,",",".")&amp;IF('3.Species Information'!AM843&gt;1,"Boreal Shield","")&amp;IF('3.Species Information'!AN843&gt;1,",",".")&amp;IF('3.Species Information'!AN843&gt;1,"Boreal Cordillera","")&amp;IF('3.Species Information'!AO843&gt;1,",",".")&amp;IF('3.Species Information'!AO843&gt;1,"Pacific Maritime","")&amp;IF('3.Species Information'!AP843&gt;1,",",".")&amp;IF('3.Species Information'!AP843&gt;1,"Montane Cordillera","")&amp;IF('3.Species Information'!AQ843&gt;1,",",".")&amp;IF('3.Species Information'!AQ843&gt;1,"Prairies","")&amp;IF('3.Species Information'!AR843&gt;1,",",".")&amp;IF('3.Species Information'!AR843&gt;1,"Atlantic Maritime","")&amp;IF('3.Species Information'!AS843&gt;1,",",".")&amp;IF('3.Species Information'!AS843&gt;1,"Mixedwood Plains.","")</f>
        <v>...........</v>
      </c>
      <c r="E833" s="11" t="str">
        <f>IF('3.Species Information'!AU843&gt;1,"Arctic","")&amp;IF('3.Species Information'!AV843&gt;1,",",".")&amp;IF('3.Species Information'!AV843&gt;1,"Alpine","")&amp;IF('3.Species Information'!AW843&gt;1,",",".")&amp;IF('3.Species Information'!AW843&gt;1,"Boreal","")&amp;IF('3.Species Information'!AX843&gt;1,",",".")&amp;IF('3.Species Information'!AX843&gt;1,BB834&amp;”.”,"")</f>
        <v>...</v>
      </c>
      <c r="F833" s="11" t="str">
        <f>IF('3.Species Information'!AZ843&gt;1,"Circumarctic","")&amp;IF('3.Species Information'!BA843&gt;1,",",".")&amp;IF('3.Species Information'!BA843&gt;1,"North American Arctic","")&amp;IF('3.Species Information'!BB843&gt;1,",",".")&amp;IF('3.Species Information'!BB843&gt;1,"Circumboreal","")&amp;IF('3.Species Information'!BC843&gt;1,",",".")&amp;IF('3.Species Information'!BC843&gt;1,"North American Boreal","")&amp;IF('3.Species Information'!BD843&gt;1,",",".")&amp;IF('3.Species Information'!BD843&gt;1,"North American Boreal Cordilleran","")&amp;IF('3.Species Information'!BE843&gt;1,",",".")&amp;IF('3.Species Information'!BE843&gt;1,"North American Temperate Cordilleran","")&amp;IF('3.Species Information'!BF843&gt;1,",",".")&amp;IF('3.Species Information'!BF843&gt;1,"Amphi-Beringian","")&amp;IF('3.Species Information'!BG843&gt;1,",",".")&amp;IF('3.Species Information'!BG843&gt;1,"North American Beringian","")&amp;IF('3.Species Information'!BH843&gt;1,",",".")&amp;IF('3.Species Information'!BH843&gt;1,"Amphi-Atlantic","")&amp;IF('3.Species Information'!BI843&gt;1,",",".")&amp;IF('3.Species Information'!BI843&gt;1,"Bipolar disjunct","")&amp;IF('3.Species Information'!BJ843&gt;1,",",".")&amp;IF('3.Species Information'!BJ843&gt;1,"Cosmopolitan","")&amp;IF('3.Species Information'!BK843&gt;1,",",".")&amp;IF('3.Species Information'!BK843&gt;1,BO834&amp;”.”,"")</f>
        <v>...........</v>
      </c>
      <c r="G833" s="11" t="str">
        <f>IF('3.Species Information'!BM843&gt;1,"Alaska","")&amp;IF('3.Species Information'!BN843&gt;1,",",".")&amp;IF('3.Species Information'!BN843&gt;1,"Yukon Territory","")&amp;IF('3.Species Information'!BO843&gt;1,",",".")&amp;IF('3.Species Information'!BO843&gt;1,"Northwest Territories","")&amp;IF('3.Species Information'!BP843&gt;1,",",".")&amp;IF('3.Species Information'!BP843&gt;1,"Nunavut","")&amp;IF('3.Species Information'!BQ843&gt;1,",",".")&amp;IF('3.Species Information'!BQ843&gt;1,"Manitoba (Hudson Bay coastal region, Wapusk National Park)","")&amp;IF('3.Species Information'!BR843&gt;1,",",".")&amp;IF('3.Species Information'!BR843&gt;1,"Ontario (Hudson Bay coastal region)","")&amp;IF('3.Species Information'!BS843&gt;1,",",".")&amp;IF('3.Species Information'!BS843&gt;1,"Québec","")&amp;IF('3.Species Information'!BT843&gt;1,",",".")&amp;IF('3.Species Information'!BT843&gt;1,"Newfoundland and Labrador.","")</f>
        <v>.......</v>
      </c>
      <c r="H833" s="11" t="str">
        <f>IF('3.Species Information'!BU843&gt;1,"Canada","")&amp;IF('3.Species Information'!BV843&gt;1,",",".")&amp;IF('3.Species Information'!BV843&gt;1,"United States (Alaska)","")&amp;IF('3.Species Information'!BW843&gt;1,",",".")&amp;IF('3.Species Information'!BW843&gt;1,"Greenland","")&amp;IF('3.Species Information'!BX843&gt;1,",",".")&amp;IF('3.Species Information'!BX843&gt;1,"Scandinavia (including Svalbard)","")&amp;IF('3.Species Information'!BY843&gt;1,",",".")&amp;IF('3.Species Information'!BY843&gt;1,"European Russia","")&amp;IF('3.Species Information'!BZ843&gt;1,",",".")&amp;IF('3.Species Information'!BZ843&gt;1,"Siberian Russia (Europe Border to the Kolyma River)","")&amp;IF('3.Species Information'!CA843&gt;1,",",".")&amp;IF('3.Species Information'!CA843&gt;1,"Far East Russia (east of the Kolyma River).","")</f>
        <v>......</v>
      </c>
      <c r="I833" s="11" t="s">
        <v>860</v>
      </c>
    </row>
    <row r="834" spans="1:9" ht="15">
      <c r="A834" s="8" t="e">
        <f>#REF!</f>
        <v>#REF!</v>
      </c>
      <c r="B834" s="11" t="str">
        <f>IF('3.Species Information'!W844&gt;1,"Arctic polar desert zone (Zone A)","")&amp;IF('3.Species Information'!X844&gt;1,",",".")&amp;IF('3.Species Information'!X844&gt;1," Northern arctic tundra zone (Zone B)","")&amp;IF('3.Species Information'!Y844&gt;1,",",".")&amp;IF('3.Species Information'!Y844&gt;1," Middle arctic tundra zone (Zone C)","")&amp;IF('3.Species Information'!Z844&gt;1,",",".")&amp;IF('3.Species Information'!Z844&gt;1," Southern arctic tundra zone (Zone D)","")&amp;IF('3.Species Information'!AA844&gt;1,",",".")&amp;IF('3.Species Information'!AA844&gt;1," Arctic shrub tundra zone (Zone E).","")</f>
        <v>....</v>
      </c>
      <c r="C834" s="11" t="str">
        <f>IF('3.Species Information'!AC844&gt;1,"Northern Alaska/Yukon","")&amp;IF('3.Species Information'!AD844&gt;1,",",".")&amp;IF('3.Species Information'!AD844&gt;1,"Western Canadian Arctic","")&amp;IF('3.Species Information'!AE844&gt;1,",",".")&amp;IF('3.Species Information'!AE844&gt;1,"Eastern Canadian Arctic","")&amp;IF('3.Species Information'!AF844&gt;1,",",".")&amp;IF('3.Species Information'!AF844&gt;1,"Ellesmere.","")</f>
        <v>...</v>
      </c>
      <c r="D834" s="11" t="str">
        <f>IF('3.Species Information'!AH844&gt;1,"Taiga Plains","")&amp;IF('3.Species Information'!AI844&gt;1,",",".")&amp;IF('3.Species Information'!AI844&gt;1,"Taiga Shield","")&amp;IF('3.Species Information'!AJ844&gt;1,",",".")&amp;IF('3.Species Information'!AJ844&gt;1,"Taiga Cordillera","")&amp;IF('3.Species Information'!AK844&gt;1,",",".")&amp;IF('3.Species Information'!AK844&gt;1,"Hudson Plains","")&amp;IF('3.Species Information'!AL844&gt;1,",",".")&amp;IF('3.Species Information'!AL844&gt;1,"Boreal Plains","")&amp;IF('3.Species Information'!AM844&gt;1,",",".")&amp;IF('3.Species Information'!AM844&gt;1,"Boreal Shield","")&amp;IF('3.Species Information'!AN844&gt;1,",",".")&amp;IF('3.Species Information'!AN844&gt;1,"Boreal Cordillera","")&amp;IF('3.Species Information'!AO844&gt;1,",",".")&amp;IF('3.Species Information'!AO844&gt;1,"Pacific Maritime","")&amp;IF('3.Species Information'!AP844&gt;1,",",".")&amp;IF('3.Species Information'!AP844&gt;1,"Montane Cordillera","")&amp;IF('3.Species Information'!AQ844&gt;1,",",".")&amp;IF('3.Species Information'!AQ844&gt;1,"Prairies","")&amp;IF('3.Species Information'!AR844&gt;1,",",".")&amp;IF('3.Species Information'!AR844&gt;1,"Atlantic Maritime","")&amp;IF('3.Species Information'!AS844&gt;1,",",".")&amp;IF('3.Species Information'!AS844&gt;1,"Mixedwood Plains.","")</f>
        <v>...........</v>
      </c>
      <c r="E834" s="11" t="str">
        <f>IF('3.Species Information'!AU844&gt;1,"Arctic","")&amp;IF('3.Species Information'!AV844&gt;1,",",".")&amp;IF('3.Species Information'!AV844&gt;1,"Alpine","")&amp;IF('3.Species Information'!AW844&gt;1,",",".")&amp;IF('3.Species Information'!AW844&gt;1,"Boreal","")&amp;IF('3.Species Information'!AX844&gt;1,",",".")&amp;IF('3.Species Information'!AX844&gt;1,BB835&amp;”.”,"")</f>
        <v>...</v>
      </c>
      <c r="F834" s="11" t="str">
        <f>IF('3.Species Information'!AZ844&gt;1,"Circumarctic","")&amp;IF('3.Species Information'!BA844&gt;1,",",".")&amp;IF('3.Species Information'!BA844&gt;1,"North American Arctic","")&amp;IF('3.Species Information'!BB844&gt;1,",",".")&amp;IF('3.Species Information'!BB844&gt;1,"Circumboreal","")&amp;IF('3.Species Information'!BC844&gt;1,",",".")&amp;IF('3.Species Information'!BC844&gt;1,"North American Boreal","")&amp;IF('3.Species Information'!BD844&gt;1,",",".")&amp;IF('3.Species Information'!BD844&gt;1,"North American Boreal Cordilleran","")&amp;IF('3.Species Information'!BE844&gt;1,",",".")&amp;IF('3.Species Information'!BE844&gt;1,"North American Temperate Cordilleran","")&amp;IF('3.Species Information'!BF844&gt;1,",",".")&amp;IF('3.Species Information'!BF844&gt;1,"Amphi-Beringian","")&amp;IF('3.Species Information'!BG844&gt;1,",",".")&amp;IF('3.Species Information'!BG844&gt;1,"North American Beringian","")&amp;IF('3.Species Information'!BH844&gt;1,",",".")&amp;IF('3.Species Information'!BH844&gt;1,"Amphi-Atlantic","")&amp;IF('3.Species Information'!BI844&gt;1,",",".")&amp;IF('3.Species Information'!BI844&gt;1,"Bipolar disjunct","")&amp;IF('3.Species Information'!BJ844&gt;1,",",".")&amp;IF('3.Species Information'!BJ844&gt;1,"Cosmopolitan","")&amp;IF('3.Species Information'!BK844&gt;1,",",".")&amp;IF('3.Species Information'!BK844&gt;1,BO835&amp;”.”,"")</f>
        <v>...........</v>
      </c>
      <c r="G834" s="11" t="str">
        <f>IF('3.Species Information'!BM844&gt;1,"Alaska","")&amp;IF('3.Species Information'!BN844&gt;1,",",".")&amp;IF('3.Species Information'!BN844&gt;1,"Yukon Territory","")&amp;IF('3.Species Information'!BO844&gt;1,",",".")&amp;IF('3.Species Information'!BO844&gt;1,"Northwest Territories","")&amp;IF('3.Species Information'!BP844&gt;1,",",".")&amp;IF('3.Species Information'!BP844&gt;1,"Nunavut","")&amp;IF('3.Species Information'!BQ844&gt;1,",",".")&amp;IF('3.Species Information'!BQ844&gt;1,"Manitoba (Hudson Bay coastal region, Wapusk National Park)","")&amp;IF('3.Species Information'!BR844&gt;1,",",".")&amp;IF('3.Species Information'!BR844&gt;1,"Ontario (Hudson Bay coastal region)","")&amp;IF('3.Species Information'!BS844&gt;1,",",".")&amp;IF('3.Species Information'!BS844&gt;1,"Québec","")&amp;IF('3.Species Information'!BT844&gt;1,",",".")&amp;IF('3.Species Information'!BT844&gt;1,"Newfoundland and Labrador.","")</f>
        <v>.......</v>
      </c>
      <c r="H834" s="11" t="str">
        <f>IF('3.Species Information'!BU844&gt;1,"Canada","")&amp;IF('3.Species Information'!BV844&gt;1,",",".")&amp;IF('3.Species Information'!BV844&gt;1,"United States (Alaska)","")&amp;IF('3.Species Information'!BW844&gt;1,",",".")&amp;IF('3.Species Information'!BW844&gt;1,"Greenland","")&amp;IF('3.Species Information'!BX844&gt;1,",",".")&amp;IF('3.Species Information'!BX844&gt;1,"Scandinavia (including Svalbard)","")&amp;IF('3.Species Information'!BY844&gt;1,",",".")&amp;IF('3.Species Information'!BY844&gt;1,"European Russia","")&amp;IF('3.Species Information'!BZ844&gt;1,",",".")&amp;IF('3.Species Information'!BZ844&gt;1,"Siberian Russia (Europe Border to the Kolyma River)","")&amp;IF('3.Species Information'!CA844&gt;1,",",".")&amp;IF('3.Species Information'!CA844&gt;1,"Far East Russia (east of the Kolyma River).","")</f>
        <v>......</v>
      </c>
      <c r="I834" s="11" t="s">
        <v>860</v>
      </c>
    </row>
    <row r="835" spans="1:9" ht="15">
      <c r="A835" s="8" t="e">
        <f>#REF!</f>
        <v>#REF!</v>
      </c>
      <c r="B835" s="11" t="str">
        <f>IF('3.Species Information'!W845&gt;1,"Arctic polar desert zone (Zone A)","")&amp;IF('3.Species Information'!X845&gt;1,",",".")&amp;IF('3.Species Information'!X845&gt;1," Northern arctic tundra zone (Zone B)","")&amp;IF('3.Species Information'!Y845&gt;1,",",".")&amp;IF('3.Species Information'!Y845&gt;1," Middle arctic tundra zone (Zone C)","")&amp;IF('3.Species Information'!Z845&gt;1,",",".")&amp;IF('3.Species Information'!Z845&gt;1," Southern arctic tundra zone (Zone D)","")&amp;IF('3.Species Information'!AA845&gt;1,",",".")&amp;IF('3.Species Information'!AA845&gt;1," Arctic shrub tundra zone (Zone E).","")</f>
        <v>....</v>
      </c>
      <c r="C835" s="11" t="str">
        <f>IF('3.Species Information'!AC845&gt;1,"Northern Alaska/Yukon","")&amp;IF('3.Species Information'!AD845&gt;1,",",".")&amp;IF('3.Species Information'!AD845&gt;1,"Western Canadian Arctic","")&amp;IF('3.Species Information'!AE845&gt;1,",",".")&amp;IF('3.Species Information'!AE845&gt;1,"Eastern Canadian Arctic","")&amp;IF('3.Species Information'!AF845&gt;1,",",".")&amp;IF('3.Species Information'!AF845&gt;1,"Ellesmere.","")</f>
        <v>...</v>
      </c>
      <c r="D835" s="11" t="str">
        <f>IF('3.Species Information'!AH845&gt;1,"Taiga Plains","")&amp;IF('3.Species Information'!AI845&gt;1,",",".")&amp;IF('3.Species Information'!AI845&gt;1,"Taiga Shield","")&amp;IF('3.Species Information'!AJ845&gt;1,",",".")&amp;IF('3.Species Information'!AJ845&gt;1,"Taiga Cordillera","")&amp;IF('3.Species Information'!AK845&gt;1,",",".")&amp;IF('3.Species Information'!AK845&gt;1,"Hudson Plains","")&amp;IF('3.Species Information'!AL845&gt;1,",",".")&amp;IF('3.Species Information'!AL845&gt;1,"Boreal Plains","")&amp;IF('3.Species Information'!AM845&gt;1,",",".")&amp;IF('3.Species Information'!AM845&gt;1,"Boreal Shield","")&amp;IF('3.Species Information'!AN845&gt;1,",",".")&amp;IF('3.Species Information'!AN845&gt;1,"Boreal Cordillera","")&amp;IF('3.Species Information'!AO845&gt;1,",",".")&amp;IF('3.Species Information'!AO845&gt;1,"Pacific Maritime","")&amp;IF('3.Species Information'!AP845&gt;1,",",".")&amp;IF('3.Species Information'!AP845&gt;1,"Montane Cordillera","")&amp;IF('3.Species Information'!AQ845&gt;1,",",".")&amp;IF('3.Species Information'!AQ845&gt;1,"Prairies","")&amp;IF('3.Species Information'!AR845&gt;1,",",".")&amp;IF('3.Species Information'!AR845&gt;1,"Atlantic Maritime","")&amp;IF('3.Species Information'!AS845&gt;1,",",".")&amp;IF('3.Species Information'!AS845&gt;1,"Mixedwood Plains.","")</f>
        <v>...........</v>
      </c>
      <c r="E835" s="11" t="str">
        <f>IF('3.Species Information'!AU845&gt;1,"Arctic","")&amp;IF('3.Species Information'!AV845&gt;1,",",".")&amp;IF('3.Species Information'!AV845&gt;1,"Alpine","")&amp;IF('3.Species Information'!AW845&gt;1,",",".")&amp;IF('3.Species Information'!AW845&gt;1,"Boreal","")&amp;IF('3.Species Information'!AX845&gt;1,",",".")&amp;IF('3.Species Information'!AX845&gt;1,BB836&amp;”.”,"")</f>
        <v>...</v>
      </c>
      <c r="F835" s="11" t="str">
        <f>IF('3.Species Information'!AZ845&gt;1,"Circumarctic","")&amp;IF('3.Species Information'!BA845&gt;1,",",".")&amp;IF('3.Species Information'!BA845&gt;1,"North American Arctic","")&amp;IF('3.Species Information'!BB845&gt;1,",",".")&amp;IF('3.Species Information'!BB845&gt;1,"Circumboreal","")&amp;IF('3.Species Information'!BC845&gt;1,",",".")&amp;IF('3.Species Information'!BC845&gt;1,"North American Boreal","")&amp;IF('3.Species Information'!BD845&gt;1,",",".")&amp;IF('3.Species Information'!BD845&gt;1,"North American Boreal Cordilleran","")&amp;IF('3.Species Information'!BE845&gt;1,",",".")&amp;IF('3.Species Information'!BE845&gt;1,"North American Temperate Cordilleran","")&amp;IF('3.Species Information'!BF845&gt;1,",",".")&amp;IF('3.Species Information'!BF845&gt;1,"Amphi-Beringian","")&amp;IF('3.Species Information'!BG845&gt;1,",",".")&amp;IF('3.Species Information'!BG845&gt;1,"North American Beringian","")&amp;IF('3.Species Information'!BH845&gt;1,",",".")&amp;IF('3.Species Information'!BH845&gt;1,"Amphi-Atlantic","")&amp;IF('3.Species Information'!BI845&gt;1,",",".")&amp;IF('3.Species Information'!BI845&gt;1,"Bipolar disjunct","")&amp;IF('3.Species Information'!BJ845&gt;1,",",".")&amp;IF('3.Species Information'!BJ845&gt;1,"Cosmopolitan","")&amp;IF('3.Species Information'!BK845&gt;1,",",".")&amp;IF('3.Species Information'!BK845&gt;1,BO836&amp;”.”,"")</f>
        <v>...........</v>
      </c>
      <c r="G835" s="11" t="str">
        <f>IF('3.Species Information'!BM845&gt;1,"Alaska","")&amp;IF('3.Species Information'!BN845&gt;1,",",".")&amp;IF('3.Species Information'!BN845&gt;1,"Yukon Territory","")&amp;IF('3.Species Information'!BO845&gt;1,",",".")&amp;IF('3.Species Information'!BO845&gt;1,"Northwest Territories","")&amp;IF('3.Species Information'!BP845&gt;1,",",".")&amp;IF('3.Species Information'!BP845&gt;1,"Nunavut","")&amp;IF('3.Species Information'!BQ845&gt;1,",",".")&amp;IF('3.Species Information'!BQ845&gt;1,"Manitoba (Hudson Bay coastal region, Wapusk National Park)","")&amp;IF('3.Species Information'!BR845&gt;1,",",".")&amp;IF('3.Species Information'!BR845&gt;1,"Ontario (Hudson Bay coastal region)","")&amp;IF('3.Species Information'!BS845&gt;1,",",".")&amp;IF('3.Species Information'!BS845&gt;1,"Québec","")&amp;IF('3.Species Information'!BT845&gt;1,",",".")&amp;IF('3.Species Information'!BT845&gt;1,"Newfoundland and Labrador.","")</f>
        <v>.......</v>
      </c>
      <c r="H835" s="11" t="str">
        <f>IF('3.Species Information'!BU845&gt;1,"Canada","")&amp;IF('3.Species Information'!BV845&gt;1,",",".")&amp;IF('3.Species Information'!BV845&gt;1,"United States (Alaska)","")&amp;IF('3.Species Information'!BW845&gt;1,",",".")&amp;IF('3.Species Information'!BW845&gt;1,"Greenland","")&amp;IF('3.Species Information'!BX845&gt;1,",",".")&amp;IF('3.Species Information'!BX845&gt;1,"Scandinavia (including Svalbard)","")&amp;IF('3.Species Information'!BY845&gt;1,",",".")&amp;IF('3.Species Information'!BY845&gt;1,"European Russia","")&amp;IF('3.Species Information'!BZ845&gt;1,",",".")&amp;IF('3.Species Information'!BZ845&gt;1,"Siberian Russia (Europe Border to the Kolyma River)","")&amp;IF('3.Species Information'!CA845&gt;1,",",".")&amp;IF('3.Species Information'!CA845&gt;1,"Far East Russia (east of the Kolyma River).","")</f>
        <v>......</v>
      </c>
      <c r="I835" s="11" t="s">
        <v>860</v>
      </c>
    </row>
    <row r="836" spans="1:9" ht="15">
      <c r="A836" s="8" t="e">
        <f>#REF!</f>
        <v>#REF!</v>
      </c>
      <c r="B836" s="11" t="str">
        <f>IF('3.Species Information'!W846&gt;1,"Arctic polar desert zone (Zone A)","")&amp;IF('3.Species Information'!X846&gt;1,",",".")&amp;IF('3.Species Information'!X846&gt;1," Northern arctic tundra zone (Zone B)","")&amp;IF('3.Species Information'!Y846&gt;1,",",".")&amp;IF('3.Species Information'!Y846&gt;1," Middle arctic tundra zone (Zone C)","")&amp;IF('3.Species Information'!Z846&gt;1,",",".")&amp;IF('3.Species Information'!Z846&gt;1," Southern arctic tundra zone (Zone D)","")&amp;IF('3.Species Information'!AA846&gt;1,",",".")&amp;IF('3.Species Information'!AA846&gt;1," Arctic shrub tundra zone (Zone E).","")</f>
        <v>....</v>
      </c>
      <c r="C836" s="11" t="str">
        <f>IF('3.Species Information'!AC846&gt;1,"Northern Alaska/Yukon","")&amp;IF('3.Species Information'!AD846&gt;1,",",".")&amp;IF('3.Species Information'!AD846&gt;1,"Western Canadian Arctic","")&amp;IF('3.Species Information'!AE846&gt;1,",",".")&amp;IF('3.Species Information'!AE846&gt;1,"Eastern Canadian Arctic","")&amp;IF('3.Species Information'!AF846&gt;1,",",".")&amp;IF('3.Species Information'!AF846&gt;1,"Ellesmere.","")</f>
        <v>...</v>
      </c>
      <c r="D836" s="11" t="str">
        <f>IF('3.Species Information'!AH846&gt;1,"Taiga Plains","")&amp;IF('3.Species Information'!AI846&gt;1,",",".")&amp;IF('3.Species Information'!AI846&gt;1,"Taiga Shield","")&amp;IF('3.Species Information'!AJ846&gt;1,",",".")&amp;IF('3.Species Information'!AJ846&gt;1,"Taiga Cordillera","")&amp;IF('3.Species Information'!AK846&gt;1,",",".")&amp;IF('3.Species Information'!AK846&gt;1,"Hudson Plains","")&amp;IF('3.Species Information'!AL846&gt;1,",",".")&amp;IF('3.Species Information'!AL846&gt;1,"Boreal Plains","")&amp;IF('3.Species Information'!AM846&gt;1,",",".")&amp;IF('3.Species Information'!AM846&gt;1,"Boreal Shield","")&amp;IF('3.Species Information'!AN846&gt;1,",",".")&amp;IF('3.Species Information'!AN846&gt;1,"Boreal Cordillera","")&amp;IF('3.Species Information'!AO846&gt;1,",",".")&amp;IF('3.Species Information'!AO846&gt;1,"Pacific Maritime","")&amp;IF('3.Species Information'!AP846&gt;1,",",".")&amp;IF('3.Species Information'!AP846&gt;1,"Montane Cordillera","")&amp;IF('3.Species Information'!AQ846&gt;1,",",".")&amp;IF('3.Species Information'!AQ846&gt;1,"Prairies","")&amp;IF('3.Species Information'!AR846&gt;1,",",".")&amp;IF('3.Species Information'!AR846&gt;1,"Atlantic Maritime","")&amp;IF('3.Species Information'!AS846&gt;1,",",".")&amp;IF('3.Species Information'!AS846&gt;1,"Mixedwood Plains.","")</f>
        <v>...........</v>
      </c>
      <c r="E836" s="11" t="str">
        <f>IF('3.Species Information'!AU846&gt;1,"Arctic","")&amp;IF('3.Species Information'!AV846&gt;1,",",".")&amp;IF('3.Species Information'!AV846&gt;1,"Alpine","")&amp;IF('3.Species Information'!AW846&gt;1,",",".")&amp;IF('3.Species Information'!AW846&gt;1,"Boreal","")&amp;IF('3.Species Information'!AX846&gt;1,",",".")&amp;IF('3.Species Information'!AX846&gt;1,BB837&amp;”.”,"")</f>
        <v>...</v>
      </c>
      <c r="F836" s="11" t="str">
        <f>IF('3.Species Information'!AZ846&gt;1,"Circumarctic","")&amp;IF('3.Species Information'!BA846&gt;1,",",".")&amp;IF('3.Species Information'!BA846&gt;1,"North American Arctic","")&amp;IF('3.Species Information'!BB846&gt;1,",",".")&amp;IF('3.Species Information'!BB846&gt;1,"Circumboreal","")&amp;IF('3.Species Information'!BC846&gt;1,",",".")&amp;IF('3.Species Information'!BC846&gt;1,"North American Boreal","")&amp;IF('3.Species Information'!BD846&gt;1,",",".")&amp;IF('3.Species Information'!BD846&gt;1,"North American Boreal Cordilleran","")&amp;IF('3.Species Information'!BE846&gt;1,",",".")&amp;IF('3.Species Information'!BE846&gt;1,"North American Temperate Cordilleran","")&amp;IF('3.Species Information'!BF846&gt;1,",",".")&amp;IF('3.Species Information'!BF846&gt;1,"Amphi-Beringian","")&amp;IF('3.Species Information'!BG846&gt;1,",",".")&amp;IF('3.Species Information'!BG846&gt;1,"North American Beringian","")&amp;IF('3.Species Information'!BH846&gt;1,",",".")&amp;IF('3.Species Information'!BH846&gt;1,"Amphi-Atlantic","")&amp;IF('3.Species Information'!BI846&gt;1,",",".")&amp;IF('3.Species Information'!BI846&gt;1,"Bipolar disjunct","")&amp;IF('3.Species Information'!BJ846&gt;1,",",".")&amp;IF('3.Species Information'!BJ846&gt;1,"Cosmopolitan","")&amp;IF('3.Species Information'!BK846&gt;1,",",".")&amp;IF('3.Species Information'!BK846&gt;1,BO837&amp;”.”,"")</f>
        <v>...........</v>
      </c>
      <c r="G836" s="11" t="str">
        <f>IF('3.Species Information'!BM846&gt;1,"Alaska","")&amp;IF('3.Species Information'!BN846&gt;1,",",".")&amp;IF('3.Species Information'!BN846&gt;1,"Yukon Territory","")&amp;IF('3.Species Information'!BO846&gt;1,",",".")&amp;IF('3.Species Information'!BO846&gt;1,"Northwest Territories","")&amp;IF('3.Species Information'!BP846&gt;1,",",".")&amp;IF('3.Species Information'!BP846&gt;1,"Nunavut","")&amp;IF('3.Species Information'!BQ846&gt;1,",",".")&amp;IF('3.Species Information'!BQ846&gt;1,"Manitoba (Hudson Bay coastal region, Wapusk National Park)","")&amp;IF('3.Species Information'!BR846&gt;1,",",".")&amp;IF('3.Species Information'!BR846&gt;1,"Ontario (Hudson Bay coastal region)","")&amp;IF('3.Species Information'!BS846&gt;1,",",".")&amp;IF('3.Species Information'!BS846&gt;1,"Québec","")&amp;IF('3.Species Information'!BT846&gt;1,",",".")&amp;IF('3.Species Information'!BT846&gt;1,"Newfoundland and Labrador.","")</f>
        <v>.......</v>
      </c>
      <c r="H836" s="11" t="str">
        <f>IF('3.Species Information'!BU846&gt;1,"Canada","")&amp;IF('3.Species Information'!BV846&gt;1,",",".")&amp;IF('3.Species Information'!BV846&gt;1,"United States (Alaska)","")&amp;IF('3.Species Information'!BW846&gt;1,",",".")&amp;IF('3.Species Information'!BW846&gt;1,"Greenland","")&amp;IF('3.Species Information'!BX846&gt;1,",",".")&amp;IF('3.Species Information'!BX846&gt;1,"Scandinavia (including Svalbard)","")&amp;IF('3.Species Information'!BY846&gt;1,",",".")&amp;IF('3.Species Information'!BY846&gt;1,"European Russia","")&amp;IF('3.Species Information'!BZ846&gt;1,",",".")&amp;IF('3.Species Information'!BZ846&gt;1,"Siberian Russia (Europe Border to the Kolyma River)","")&amp;IF('3.Species Information'!CA846&gt;1,",",".")&amp;IF('3.Species Information'!CA846&gt;1,"Far East Russia (east of the Kolyma River).","")</f>
        <v>......</v>
      </c>
      <c r="I836" s="11" t="s">
        <v>860</v>
      </c>
    </row>
    <row r="837" spans="1:9" ht="15">
      <c r="A837" s="8" t="e">
        <f>#REF!</f>
        <v>#REF!</v>
      </c>
      <c r="B837" s="11" t="str">
        <f>IF('3.Species Information'!W847&gt;1,"Arctic polar desert zone (Zone A)","")&amp;IF('3.Species Information'!X847&gt;1,",",".")&amp;IF('3.Species Information'!X847&gt;1," Northern arctic tundra zone (Zone B)","")&amp;IF('3.Species Information'!Y847&gt;1,",",".")&amp;IF('3.Species Information'!Y847&gt;1," Middle arctic tundra zone (Zone C)","")&amp;IF('3.Species Information'!Z847&gt;1,",",".")&amp;IF('3.Species Information'!Z847&gt;1," Southern arctic tundra zone (Zone D)","")&amp;IF('3.Species Information'!AA847&gt;1,",",".")&amp;IF('3.Species Information'!AA847&gt;1," Arctic shrub tundra zone (Zone E).","")</f>
        <v>....</v>
      </c>
      <c r="C837" s="11" t="str">
        <f>IF('3.Species Information'!AC847&gt;1,"Northern Alaska/Yukon","")&amp;IF('3.Species Information'!AD847&gt;1,",",".")&amp;IF('3.Species Information'!AD847&gt;1,"Western Canadian Arctic","")&amp;IF('3.Species Information'!AE847&gt;1,",",".")&amp;IF('3.Species Information'!AE847&gt;1,"Eastern Canadian Arctic","")&amp;IF('3.Species Information'!AF847&gt;1,",",".")&amp;IF('3.Species Information'!AF847&gt;1,"Ellesmere.","")</f>
        <v>...</v>
      </c>
      <c r="D837" s="11" t="str">
        <f>IF('3.Species Information'!AH847&gt;1,"Taiga Plains","")&amp;IF('3.Species Information'!AI847&gt;1,",",".")&amp;IF('3.Species Information'!AI847&gt;1,"Taiga Shield","")&amp;IF('3.Species Information'!AJ847&gt;1,",",".")&amp;IF('3.Species Information'!AJ847&gt;1,"Taiga Cordillera","")&amp;IF('3.Species Information'!AK847&gt;1,",",".")&amp;IF('3.Species Information'!AK847&gt;1,"Hudson Plains","")&amp;IF('3.Species Information'!AL847&gt;1,",",".")&amp;IF('3.Species Information'!AL847&gt;1,"Boreal Plains","")&amp;IF('3.Species Information'!AM847&gt;1,",",".")&amp;IF('3.Species Information'!AM847&gt;1,"Boreal Shield","")&amp;IF('3.Species Information'!AN847&gt;1,",",".")&amp;IF('3.Species Information'!AN847&gt;1,"Boreal Cordillera","")&amp;IF('3.Species Information'!AO847&gt;1,",",".")&amp;IF('3.Species Information'!AO847&gt;1,"Pacific Maritime","")&amp;IF('3.Species Information'!AP847&gt;1,",",".")&amp;IF('3.Species Information'!AP847&gt;1,"Montane Cordillera","")&amp;IF('3.Species Information'!AQ847&gt;1,",",".")&amp;IF('3.Species Information'!AQ847&gt;1,"Prairies","")&amp;IF('3.Species Information'!AR847&gt;1,",",".")&amp;IF('3.Species Information'!AR847&gt;1,"Atlantic Maritime","")&amp;IF('3.Species Information'!AS847&gt;1,",",".")&amp;IF('3.Species Information'!AS847&gt;1,"Mixedwood Plains.","")</f>
        <v>...........</v>
      </c>
      <c r="E837" s="11" t="str">
        <f>IF('3.Species Information'!AU847&gt;1,"Arctic","")&amp;IF('3.Species Information'!AV847&gt;1,",",".")&amp;IF('3.Species Information'!AV847&gt;1,"Alpine","")&amp;IF('3.Species Information'!AW847&gt;1,",",".")&amp;IF('3.Species Information'!AW847&gt;1,"Boreal","")&amp;IF('3.Species Information'!AX847&gt;1,",",".")&amp;IF('3.Species Information'!AX847&gt;1,BB838&amp;”.”,"")</f>
        <v>...</v>
      </c>
      <c r="F837" s="11" t="str">
        <f>IF('3.Species Information'!AZ847&gt;1,"Circumarctic","")&amp;IF('3.Species Information'!BA847&gt;1,",",".")&amp;IF('3.Species Information'!BA847&gt;1,"North American Arctic","")&amp;IF('3.Species Information'!BB847&gt;1,",",".")&amp;IF('3.Species Information'!BB847&gt;1,"Circumboreal","")&amp;IF('3.Species Information'!BC847&gt;1,",",".")&amp;IF('3.Species Information'!BC847&gt;1,"North American Boreal","")&amp;IF('3.Species Information'!BD847&gt;1,",",".")&amp;IF('3.Species Information'!BD847&gt;1,"North American Boreal Cordilleran","")&amp;IF('3.Species Information'!BE847&gt;1,",",".")&amp;IF('3.Species Information'!BE847&gt;1,"North American Temperate Cordilleran","")&amp;IF('3.Species Information'!BF847&gt;1,",",".")&amp;IF('3.Species Information'!BF847&gt;1,"Amphi-Beringian","")&amp;IF('3.Species Information'!BG847&gt;1,",",".")&amp;IF('3.Species Information'!BG847&gt;1,"North American Beringian","")&amp;IF('3.Species Information'!BH847&gt;1,",",".")&amp;IF('3.Species Information'!BH847&gt;1,"Amphi-Atlantic","")&amp;IF('3.Species Information'!BI847&gt;1,",",".")&amp;IF('3.Species Information'!BI847&gt;1,"Bipolar disjunct","")&amp;IF('3.Species Information'!BJ847&gt;1,",",".")&amp;IF('3.Species Information'!BJ847&gt;1,"Cosmopolitan","")&amp;IF('3.Species Information'!BK847&gt;1,",",".")&amp;IF('3.Species Information'!BK847&gt;1,BO838&amp;”.”,"")</f>
        <v>...........</v>
      </c>
      <c r="G837" s="11" t="str">
        <f>IF('3.Species Information'!BM847&gt;1,"Alaska","")&amp;IF('3.Species Information'!BN847&gt;1,",",".")&amp;IF('3.Species Information'!BN847&gt;1,"Yukon Territory","")&amp;IF('3.Species Information'!BO847&gt;1,",",".")&amp;IF('3.Species Information'!BO847&gt;1,"Northwest Territories","")&amp;IF('3.Species Information'!BP847&gt;1,",",".")&amp;IF('3.Species Information'!BP847&gt;1,"Nunavut","")&amp;IF('3.Species Information'!BQ847&gt;1,",",".")&amp;IF('3.Species Information'!BQ847&gt;1,"Manitoba (Hudson Bay coastal region, Wapusk National Park)","")&amp;IF('3.Species Information'!BR847&gt;1,",",".")&amp;IF('3.Species Information'!BR847&gt;1,"Ontario (Hudson Bay coastal region)","")&amp;IF('3.Species Information'!BS847&gt;1,",",".")&amp;IF('3.Species Information'!BS847&gt;1,"Québec","")&amp;IF('3.Species Information'!BT847&gt;1,",",".")&amp;IF('3.Species Information'!BT847&gt;1,"Newfoundland and Labrador.","")</f>
        <v>.......</v>
      </c>
      <c r="H837" s="11" t="str">
        <f>IF('3.Species Information'!BU847&gt;1,"Canada","")&amp;IF('3.Species Information'!BV847&gt;1,",",".")&amp;IF('3.Species Information'!BV847&gt;1,"United States (Alaska)","")&amp;IF('3.Species Information'!BW847&gt;1,",",".")&amp;IF('3.Species Information'!BW847&gt;1,"Greenland","")&amp;IF('3.Species Information'!BX847&gt;1,",",".")&amp;IF('3.Species Information'!BX847&gt;1,"Scandinavia (including Svalbard)","")&amp;IF('3.Species Information'!BY847&gt;1,",",".")&amp;IF('3.Species Information'!BY847&gt;1,"European Russia","")&amp;IF('3.Species Information'!BZ847&gt;1,",",".")&amp;IF('3.Species Information'!BZ847&gt;1,"Siberian Russia (Europe Border to the Kolyma River)","")&amp;IF('3.Species Information'!CA847&gt;1,",",".")&amp;IF('3.Species Information'!CA847&gt;1,"Far East Russia (east of the Kolyma River).","")</f>
        <v>......</v>
      </c>
      <c r="I837" s="11" t="s">
        <v>860</v>
      </c>
    </row>
    <row r="838" spans="1:9" ht="15">
      <c r="A838" s="8" t="e">
        <f>#REF!</f>
        <v>#REF!</v>
      </c>
      <c r="B838" s="11" t="str">
        <f>IF('3.Species Information'!W848&gt;1,"Arctic polar desert zone (Zone A)","")&amp;IF('3.Species Information'!X848&gt;1,",",".")&amp;IF('3.Species Information'!X848&gt;1," Northern arctic tundra zone (Zone B)","")&amp;IF('3.Species Information'!Y848&gt;1,",",".")&amp;IF('3.Species Information'!Y848&gt;1," Middle arctic tundra zone (Zone C)","")&amp;IF('3.Species Information'!Z848&gt;1,",",".")&amp;IF('3.Species Information'!Z848&gt;1," Southern arctic tundra zone (Zone D)","")&amp;IF('3.Species Information'!AA848&gt;1,",",".")&amp;IF('3.Species Information'!AA848&gt;1," Arctic shrub tundra zone (Zone E).","")</f>
        <v>....</v>
      </c>
      <c r="C838" s="11" t="str">
        <f>IF('3.Species Information'!AC848&gt;1,"Northern Alaska/Yukon","")&amp;IF('3.Species Information'!AD848&gt;1,",",".")&amp;IF('3.Species Information'!AD848&gt;1,"Western Canadian Arctic","")&amp;IF('3.Species Information'!AE848&gt;1,",",".")&amp;IF('3.Species Information'!AE848&gt;1,"Eastern Canadian Arctic","")&amp;IF('3.Species Information'!AF848&gt;1,",",".")&amp;IF('3.Species Information'!AF848&gt;1,"Ellesmere.","")</f>
        <v>...</v>
      </c>
      <c r="D838" s="11" t="str">
        <f>IF('3.Species Information'!AH848&gt;1,"Taiga Plains","")&amp;IF('3.Species Information'!AI848&gt;1,",",".")&amp;IF('3.Species Information'!AI848&gt;1,"Taiga Shield","")&amp;IF('3.Species Information'!AJ848&gt;1,",",".")&amp;IF('3.Species Information'!AJ848&gt;1,"Taiga Cordillera","")&amp;IF('3.Species Information'!AK848&gt;1,",",".")&amp;IF('3.Species Information'!AK848&gt;1,"Hudson Plains","")&amp;IF('3.Species Information'!AL848&gt;1,",",".")&amp;IF('3.Species Information'!AL848&gt;1,"Boreal Plains","")&amp;IF('3.Species Information'!AM848&gt;1,",",".")&amp;IF('3.Species Information'!AM848&gt;1,"Boreal Shield","")&amp;IF('3.Species Information'!AN848&gt;1,",",".")&amp;IF('3.Species Information'!AN848&gt;1,"Boreal Cordillera","")&amp;IF('3.Species Information'!AO848&gt;1,",",".")&amp;IF('3.Species Information'!AO848&gt;1,"Pacific Maritime","")&amp;IF('3.Species Information'!AP848&gt;1,",",".")&amp;IF('3.Species Information'!AP848&gt;1,"Montane Cordillera","")&amp;IF('3.Species Information'!AQ848&gt;1,",",".")&amp;IF('3.Species Information'!AQ848&gt;1,"Prairies","")&amp;IF('3.Species Information'!AR848&gt;1,",",".")&amp;IF('3.Species Information'!AR848&gt;1,"Atlantic Maritime","")&amp;IF('3.Species Information'!AS848&gt;1,",",".")&amp;IF('3.Species Information'!AS848&gt;1,"Mixedwood Plains.","")</f>
        <v>...........</v>
      </c>
      <c r="E838" s="11" t="str">
        <f>IF('3.Species Information'!AU848&gt;1,"Arctic","")&amp;IF('3.Species Information'!AV848&gt;1,",",".")&amp;IF('3.Species Information'!AV848&gt;1,"Alpine","")&amp;IF('3.Species Information'!AW848&gt;1,",",".")&amp;IF('3.Species Information'!AW848&gt;1,"Boreal","")&amp;IF('3.Species Information'!AX848&gt;1,",",".")&amp;IF('3.Species Information'!AX848&gt;1,BB839&amp;”.”,"")</f>
        <v>...</v>
      </c>
      <c r="F838" s="11" t="str">
        <f>IF('3.Species Information'!AZ848&gt;1,"Circumarctic","")&amp;IF('3.Species Information'!BA848&gt;1,",",".")&amp;IF('3.Species Information'!BA848&gt;1,"North American Arctic","")&amp;IF('3.Species Information'!BB848&gt;1,",",".")&amp;IF('3.Species Information'!BB848&gt;1,"Circumboreal","")&amp;IF('3.Species Information'!BC848&gt;1,",",".")&amp;IF('3.Species Information'!BC848&gt;1,"North American Boreal","")&amp;IF('3.Species Information'!BD848&gt;1,",",".")&amp;IF('3.Species Information'!BD848&gt;1,"North American Boreal Cordilleran","")&amp;IF('3.Species Information'!BE848&gt;1,",",".")&amp;IF('3.Species Information'!BE848&gt;1,"North American Temperate Cordilleran","")&amp;IF('3.Species Information'!BF848&gt;1,",",".")&amp;IF('3.Species Information'!BF848&gt;1,"Amphi-Beringian","")&amp;IF('3.Species Information'!BG848&gt;1,",",".")&amp;IF('3.Species Information'!BG848&gt;1,"North American Beringian","")&amp;IF('3.Species Information'!BH848&gt;1,",",".")&amp;IF('3.Species Information'!BH848&gt;1,"Amphi-Atlantic","")&amp;IF('3.Species Information'!BI848&gt;1,",",".")&amp;IF('3.Species Information'!BI848&gt;1,"Bipolar disjunct","")&amp;IF('3.Species Information'!BJ848&gt;1,",",".")&amp;IF('3.Species Information'!BJ848&gt;1,"Cosmopolitan","")&amp;IF('3.Species Information'!BK848&gt;1,",",".")&amp;IF('3.Species Information'!BK848&gt;1,BO839&amp;”.”,"")</f>
        <v>...........</v>
      </c>
      <c r="G838" s="11" t="str">
        <f>IF('3.Species Information'!BM848&gt;1,"Alaska","")&amp;IF('3.Species Information'!BN848&gt;1,",",".")&amp;IF('3.Species Information'!BN848&gt;1,"Yukon Territory","")&amp;IF('3.Species Information'!BO848&gt;1,",",".")&amp;IF('3.Species Information'!BO848&gt;1,"Northwest Territories","")&amp;IF('3.Species Information'!BP848&gt;1,",",".")&amp;IF('3.Species Information'!BP848&gt;1,"Nunavut","")&amp;IF('3.Species Information'!BQ848&gt;1,",",".")&amp;IF('3.Species Information'!BQ848&gt;1,"Manitoba (Hudson Bay coastal region, Wapusk National Park)","")&amp;IF('3.Species Information'!BR848&gt;1,",",".")&amp;IF('3.Species Information'!BR848&gt;1,"Ontario (Hudson Bay coastal region)","")&amp;IF('3.Species Information'!BS848&gt;1,",",".")&amp;IF('3.Species Information'!BS848&gt;1,"Québec","")&amp;IF('3.Species Information'!BT848&gt;1,",",".")&amp;IF('3.Species Information'!BT848&gt;1,"Newfoundland and Labrador.","")</f>
        <v>.......</v>
      </c>
      <c r="H838" s="11" t="str">
        <f>IF('3.Species Information'!BU848&gt;1,"Canada","")&amp;IF('3.Species Information'!BV848&gt;1,",",".")&amp;IF('3.Species Information'!BV848&gt;1,"United States (Alaska)","")&amp;IF('3.Species Information'!BW848&gt;1,",",".")&amp;IF('3.Species Information'!BW848&gt;1,"Greenland","")&amp;IF('3.Species Information'!BX848&gt;1,",",".")&amp;IF('3.Species Information'!BX848&gt;1,"Scandinavia (including Svalbard)","")&amp;IF('3.Species Information'!BY848&gt;1,",",".")&amp;IF('3.Species Information'!BY848&gt;1,"European Russia","")&amp;IF('3.Species Information'!BZ848&gt;1,",",".")&amp;IF('3.Species Information'!BZ848&gt;1,"Siberian Russia (Europe Border to the Kolyma River)","")&amp;IF('3.Species Information'!CA848&gt;1,",",".")&amp;IF('3.Species Information'!CA848&gt;1,"Far East Russia (east of the Kolyma River).","")</f>
        <v>......</v>
      </c>
      <c r="I838" s="11" t="s">
        <v>860</v>
      </c>
    </row>
    <row r="839" spans="1:9" ht="15">
      <c r="A839" s="8" t="e">
        <f>#REF!</f>
        <v>#REF!</v>
      </c>
      <c r="B839" s="11" t="str">
        <f>IF('3.Species Information'!W849&gt;1,"Arctic polar desert zone (Zone A)","")&amp;IF('3.Species Information'!X849&gt;1,",",".")&amp;IF('3.Species Information'!X849&gt;1," Northern arctic tundra zone (Zone B)","")&amp;IF('3.Species Information'!Y849&gt;1,",",".")&amp;IF('3.Species Information'!Y849&gt;1," Middle arctic tundra zone (Zone C)","")&amp;IF('3.Species Information'!Z849&gt;1,",",".")&amp;IF('3.Species Information'!Z849&gt;1," Southern arctic tundra zone (Zone D)","")&amp;IF('3.Species Information'!AA849&gt;1,",",".")&amp;IF('3.Species Information'!AA849&gt;1," Arctic shrub tundra zone (Zone E).","")</f>
        <v>....</v>
      </c>
      <c r="C839" s="11" t="str">
        <f>IF('3.Species Information'!AC849&gt;1,"Northern Alaska/Yukon","")&amp;IF('3.Species Information'!AD849&gt;1,",",".")&amp;IF('3.Species Information'!AD849&gt;1,"Western Canadian Arctic","")&amp;IF('3.Species Information'!AE849&gt;1,",",".")&amp;IF('3.Species Information'!AE849&gt;1,"Eastern Canadian Arctic","")&amp;IF('3.Species Information'!AF849&gt;1,",",".")&amp;IF('3.Species Information'!AF849&gt;1,"Ellesmere.","")</f>
        <v>...</v>
      </c>
      <c r="D839" s="11" t="str">
        <f>IF('3.Species Information'!AH849&gt;1,"Taiga Plains","")&amp;IF('3.Species Information'!AI849&gt;1,",",".")&amp;IF('3.Species Information'!AI849&gt;1,"Taiga Shield","")&amp;IF('3.Species Information'!AJ849&gt;1,",",".")&amp;IF('3.Species Information'!AJ849&gt;1,"Taiga Cordillera","")&amp;IF('3.Species Information'!AK849&gt;1,",",".")&amp;IF('3.Species Information'!AK849&gt;1,"Hudson Plains","")&amp;IF('3.Species Information'!AL849&gt;1,",",".")&amp;IF('3.Species Information'!AL849&gt;1,"Boreal Plains","")&amp;IF('3.Species Information'!AM849&gt;1,",",".")&amp;IF('3.Species Information'!AM849&gt;1,"Boreal Shield","")&amp;IF('3.Species Information'!AN849&gt;1,",",".")&amp;IF('3.Species Information'!AN849&gt;1,"Boreal Cordillera","")&amp;IF('3.Species Information'!AO849&gt;1,",",".")&amp;IF('3.Species Information'!AO849&gt;1,"Pacific Maritime","")&amp;IF('3.Species Information'!AP849&gt;1,",",".")&amp;IF('3.Species Information'!AP849&gt;1,"Montane Cordillera","")&amp;IF('3.Species Information'!AQ849&gt;1,",",".")&amp;IF('3.Species Information'!AQ849&gt;1,"Prairies","")&amp;IF('3.Species Information'!AR849&gt;1,",",".")&amp;IF('3.Species Information'!AR849&gt;1,"Atlantic Maritime","")&amp;IF('3.Species Information'!AS849&gt;1,",",".")&amp;IF('3.Species Information'!AS849&gt;1,"Mixedwood Plains.","")</f>
        <v>...........</v>
      </c>
      <c r="E839" s="11" t="str">
        <f>IF('3.Species Information'!AU849&gt;1,"Arctic","")&amp;IF('3.Species Information'!AV849&gt;1,",",".")&amp;IF('3.Species Information'!AV849&gt;1,"Alpine","")&amp;IF('3.Species Information'!AW849&gt;1,",",".")&amp;IF('3.Species Information'!AW849&gt;1,"Boreal","")&amp;IF('3.Species Information'!AX849&gt;1,",",".")&amp;IF('3.Species Information'!AX849&gt;1,BB840&amp;”.”,"")</f>
        <v>...</v>
      </c>
      <c r="F839" s="11" t="str">
        <f>IF('3.Species Information'!AZ849&gt;1,"Circumarctic","")&amp;IF('3.Species Information'!BA849&gt;1,",",".")&amp;IF('3.Species Information'!BA849&gt;1,"North American Arctic","")&amp;IF('3.Species Information'!BB849&gt;1,",",".")&amp;IF('3.Species Information'!BB849&gt;1,"Circumboreal","")&amp;IF('3.Species Information'!BC849&gt;1,",",".")&amp;IF('3.Species Information'!BC849&gt;1,"North American Boreal","")&amp;IF('3.Species Information'!BD849&gt;1,",",".")&amp;IF('3.Species Information'!BD849&gt;1,"North American Boreal Cordilleran","")&amp;IF('3.Species Information'!BE849&gt;1,",",".")&amp;IF('3.Species Information'!BE849&gt;1,"North American Temperate Cordilleran","")&amp;IF('3.Species Information'!BF849&gt;1,",",".")&amp;IF('3.Species Information'!BF849&gt;1,"Amphi-Beringian","")&amp;IF('3.Species Information'!BG849&gt;1,",",".")&amp;IF('3.Species Information'!BG849&gt;1,"North American Beringian","")&amp;IF('3.Species Information'!BH849&gt;1,",",".")&amp;IF('3.Species Information'!BH849&gt;1,"Amphi-Atlantic","")&amp;IF('3.Species Information'!BI849&gt;1,",",".")&amp;IF('3.Species Information'!BI849&gt;1,"Bipolar disjunct","")&amp;IF('3.Species Information'!BJ849&gt;1,",",".")&amp;IF('3.Species Information'!BJ849&gt;1,"Cosmopolitan","")&amp;IF('3.Species Information'!BK849&gt;1,",",".")&amp;IF('3.Species Information'!BK849&gt;1,BO840&amp;”.”,"")</f>
        <v>...........</v>
      </c>
      <c r="G839" s="11" t="str">
        <f>IF('3.Species Information'!BM849&gt;1,"Alaska","")&amp;IF('3.Species Information'!BN849&gt;1,",",".")&amp;IF('3.Species Information'!BN849&gt;1,"Yukon Territory","")&amp;IF('3.Species Information'!BO849&gt;1,",",".")&amp;IF('3.Species Information'!BO849&gt;1,"Northwest Territories","")&amp;IF('3.Species Information'!BP849&gt;1,",",".")&amp;IF('3.Species Information'!BP849&gt;1,"Nunavut","")&amp;IF('3.Species Information'!BQ849&gt;1,",",".")&amp;IF('3.Species Information'!BQ849&gt;1,"Manitoba (Hudson Bay coastal region, Wapusk National Park)","")&amp;IF('3.Species Information'!BR849&gt;1,",",".")&amp;IF('3.Species Information'!BR849&gt;1,"Ontario (Hudson Bay coastal region)","")&amp;IF('3.Species Information'!BS849&gt;1,",",".")&amp;IF('3.Species Information'!BS849&gt;1,"Québec","")&amp;IF('3.Species Information'!BT849&gt;1,",",".")&amp;IF('3.Species Information'!BT849&gt;1,"Newfoundland and Labrador.","")</f>
        <v>.......</v>
      </c>
      <c r="H839" s="11" t="str">
        <f>IF('3.Species Information'!BU849&gt;1,"Canada","")&amp;IF('3.Species Information'!BV849&gt;1,",",".")&amp;IF('3.Species Information'!BV849&gt;1,"United States (Alaska)","")&amp;IF('3.Species Information'!BW849&gt;1,",",".")&amp;IF('3.Species Information'!BW849&gt;1,"Greenland","")&amp;IF('3.Species Information'!BX849&gt;1,",",".")&amp;IF('3.Species Information'!BX849&gt;1,"Scandinavia (including Svalbard)","")&amp;IF('3.Species Information'!BY849&gt;1,",",".")&amp;IF('3.Species Information'!BY849&gt;1,"European Russia","")&amp;IF('3.Species Information'!BZ849&gt;1,",",".")&amp;IF('3.Species Information'!BZ849&gt;1,"Siberian Russia (Europe Border to the Kolyma River)","")&amp;IF('3.Species Information'!CA849&gt;1,",",".")&amp;IF('3.Species Information'!CA849&gt;1,"Far East Russia (east of the Kolyma River).","")</f>
        <v>......</v>
      </c>
      <c r="I839" s="11" t="s">
        <v>860</v>
      </c>
    </row>
    <row r="840" spans="1:9" ht="15">
      <c r="A840" s="8" t="e">
        <f>#REF!</f>
        <v>#REF!</v>
      </c>
      <c r="B840" s="11" t="str">
        <f>IF('3.Species Information'!W850&gt;1,"Arctic polar desert zone (Zone A)","")&amp;IF('3.Species Information'!X850&gt;1,",",".")&amp;IF('3.Species Information'!X850&gt;1," Northern arctic tundra zone (Zone B)","")&amp;IF('3.Species Information'!Y850&gt;1,",",".")&amp;IF('3.Species Information'!Y850&gt;1," Middle arctic tundra zone (Zone C)","")&amp;IF('3.Species Information'!Z850&gt;1,",",".")&amp;IF('3.Species Information'!Z850&gt;1," Southern arctic tundra zone (Zone D)","")&amp;IF('3.Species Information'!AA850&gt;1,",",".")&amp;IF('3.Species Information'!AA850&gt;1," Arctic shrub tundra zone (Zone E).","")</f>
        <v>....</v>
      </c>
      <c r="C840" s="11" t="str">
        <f>IF('3.Species Information'!AC850&gt;1,"Northern Alaska/Yukon","")&amp;IF('3.Species Information'!AD850&gt;1,",",".")&amp;IF('3.Species Information'!AD850&gt;1,"Western Canadian Arctic","")&amp;IF('3.Species Information'!AE850&gt;1,",",".")&amp;IF('3.Species Information'!AE850&gt;1,"Eastern Canadian Arctic","")&amp;IF('3.Species Information'!AF850&gt;1,",",".")&amp;IF('3.Species Information'!AF850&gt;1,"Ellesmere.","")</f>
        <v>...</v>
      </c>
      <c r="D840" s="11" t="str">
        <f>IF('3.Species Information'!AH850&gt;1,"Taiga Plains","")&amp;IF('3.Species Information'!AI850&gt;1,",",".")&amp;IF('3.Species Information'!AI850&gt;1,"Taiga Shield","")&amp;IF('3.Species Information'!AJ850&gt;1,",",".")&amp;IF('3.Species Information'!AJ850&gt;1,"Taiga Cordillera","")&amp;IF('3.Species Information'!AK850&gt;1,",",".")&amp;IF('3.Species Information'!AK850&gt;1,"Hudson Plains","")&amp;IF('3.Species Information'!AL850&gt;1,",",".")&amp;IF('3.Species Information'!AL850&gt;1,"Boreal Plains","")&amp;IF('3.Species Information'!AM850&gt;1,",",".")&amp;IF('3.Species Information'!AM850&gt;1,"Boreal Shield","")&amp;IF('3.Species Information'!AN850&gt;1,",",".")&amp;IF('3.Species Information'!AN850&gt;1,"Boreal Cordillera","")&amp;IF('3.Species Information'!AO850&gt;1,",",".")&amp;IF('3.Species Information'!AO850&gt;1,"Pacific Maritime","")&amp;IF('3.Species Information'!AP850&gt;1,",",".")&amp;IF('3.Species Information'!AP850&gt;1,"Montane Cordillera","")&amp;IF('3.Species Information'!AQ850&gt;1,",",".")&amp;IF('3.Species Information'!AQ850&gt;1,"Prairies","")&amp;IF('3.Species Information'!AR850&gt;1,",",".")&amp;IF('3.Species Information'!AR850&gt;1,"Atlantic Maritime","")&amp;IF('3.Species Information'!AS850&gt;1,",",".")&amp;IF('3.Species Information'!AS850&gt;1,"Mixedwood Plains.","")</f>
        <v>...........</v>
      </c>
      <c r="E840" s="11" t="str">
        <f>IF('3.Species Information'!AU850&gt;1,"Arctic","")&amp;IF('3.Species Information'!AV850&gt;1,",",".")&amp;IF('3.Species Information'!AV850&gt;1,"Alpine","")&amp;IF('3.Species Information'!AW850&gt;1,",",".")&amp;IF('3.Species Information'!AW850&gt;1,"Boreal","")&amp;IF('3.Species Information'!AX850&gt;1,",",".")&amp;IF('3.Species Information'!AX850&gt;1,BB841&amp;”.”,"")</f>
        <v>...</v>
      </c>
      <c r="F840" s="11" t="str">
        <f>IF('3.Species Information'!AZ850&gt;1,"Circumarctic","")&amp;IF('3.Species Information'!BA850&gt;1,",",".")&amp;IF('3.Species Information'!BA850&gt;1,"North American Arctic","")&amp;IF('3.Species Information'!BB850&gt;1,",",".")&amp;IF('3.Species Information'!BB850&gt;1,"Circumboreal","")&amp;IF('3.Species Information'!BC850&gt;1,",",".")&amp;IF('3.Species Information'!BC850&gt;1,"North American Boreal","")&amp;IF('3.Species Information'!BD850&gt;1,",",".")&amp;IF('3.Species Information'!BD850&gt;1,"North American Boreal Cordilleran","")&amp;IF('3.Species Information'!BE850&gt;1,",",".")&amp;IF('3.Species Information'!BE850&gt;1,"North American Temperate Cordilleran","")&amp;IF('3.Species Information'!BF850&gt;1,",",".")&amp;IF('3.Species Information'!BF850&gt;1,"Amphi-Beringian","")&amp;IF('3.Species Information'!BG850&gt;1,",",".")&amp;IF('3.Species Information'!BG850&gt;1,"North American Beringian","")&amp;IF('3.Species Information'!BH850&gt;1,",",".")&amp;IF('3.Species Information'!BH850&gt;1,"Amphi-Atlantic","")&amp;IF('3.Species Information'!BI850&gt;1,",",".")&amp;IF('3.Species Information'!BI850&gt;1,"Bipolar disjunct","")&amp;IF('3.Species Information'!BJ850&gt;1,",",".")&amp;IF('3.Species Information'!BJ850&gt;1,"Cosmopolitan","")&amp;IF('3.Species Information'!BK850&gt;1,",",".")&amp;IF('3.Species Information'!BK850&gt;1,BO841&amp;”.”,"")</f>
        <v>...........</v>
      </c>
      <c r="G840" s="11" t="str">
        <f>IF('3.Species Information'!BM850&gt;1,"Alaska","")&amp;IF('3.Species Information'!BN850&gt;1,",",".")&amp;IF('3.Species Information'!BN850&gt;1,"Yukon Territory","")&amp;IF('3.Species Information'!BO850&gt;1,",",".")&amp;IF('3.Species Information'!BO850&gt;1,"Northwest Territories","")&amp;IF('3.Species Information'!BP850&gt;1,",",".")&amp;IF('3.Species Information'!BP850&gt;1,"Nunavut","")&amp;IF('3.Species Information'!BQ850&gt;1,",",".")&amp;IF('3.Species Information'!BQ850&gt;1,"Manitoba (Hudson Bay coastal region, Wapusk National Park)","")&amp;IF('3.Species Information'!BR850&gt;1,",",".")&amp;IF('3.Species Information'!BR850&gt;1,"Ontario (Hudson Bay coastal region)","")&amp;IF('3.Species Information'!BS850&gt;1,",",".")&amp;IF('3.Species Information'!BS850&gt;1,"Québec","")&amp;IF('3.Species Information'!BT850&gt;1,",",".")&amp;IF('3.Species Information'!BT850&gt;1,"Newfoundland and Labrador.","")</f>
        <v>.......</v>
      </c>
      <c r="H840" s="11" t="str">
        <f>IF('3.Species Information'!BU850&gt;1,"Canada","")&amp;IF('3.Species Information'!BV850&gt;1,",",".")&amp;IF('3.Species Information'!BV850&gt;1,"United States (Alaska)","")&amp;IF('3.Species Information'!BW850&gt;1,",",".")&amp;IF('3.Species Information'!BW850&gt;1,"Greenland","")&amp;IF('3.Species Information'!BX850&gt;1,",",".")&amp;IF('3.Species Information'!BX850&gt;1,"Scandinavia (including Svalbard)","")&amp;IF('3.Species Information'!BY850&gt;1,",",".")&amp;IF('3.Species Information'!BY850&gt;1,"European Russia","")&amp;IF('3.Species Information'!BZ850&gt;1,",",".")&amp;IF('3.Species Information'!BZ850&gt;1,"Siberian Russia (Europe Border to the Kolyma River)","")&amp;IF('3.Species Information'!CA850&gt;1,",",".")&amp;IF('3.Species Information'!CA850&gt;1,"Far East Russia (east of the Kolyma River).","")</f>
        <v>......</v>
      </c>
      <c r="I840" s="11" t="s">
        <v>860</v>
      </c>
    </row>
    <row r="841" spans="1:9" ht="15">
      <c r="A841" s="8" t="e">
        <f>#REF!</f>
        <v>#REF!</v>
      </c>
      <c r="B841" s="11" t="str">
        <f>IF('3.Species Information'!W851&gt;1,"Arctic polar desert zone (Zone A)","")&amp;IF('3.Species Information'!X851&gt;1,",",".")&amp;IF('3.Species Information'!X851&gt;1," Northern arctic tundra zone (Zone B)","")&amp;IF('3.Species Information'!Y851&gt;1,",",".")&amp;IF('3.Species Information'!Y851&gt;1," Middle arctic tundra zone (Zone C)","")&amp;IF('3.Species Information'!Z851&gt;1,",",".")&amp;IF('3.Species Information'!Z851&gt;1," Southern arctic tundra zone (Zone D)","")&amp;IF('3.Species Information'!AA851&gt;1,",",".")&amp;IF('3.Species Information'!AA851&gt;1," Arctic shrub tundra zone (Zone E).","")</f>
        <v>....</v>
      </c>
      <c r="C841" s="11" t="str">
        <f>IF('3.Species Information'!AC851&gt;1,"Northern Alaska/Yukon","")&amp;IF('3.Species Information'!AD851&gt;1,",",".")&amp;IF('3.Species Information'!AD851&gt;1,"Western Canadian Arctic","")&amp;IF('3.Species Information'!AE851&gt;1,",",".")&amp;IF('3.Species Information'!AE851&gt;1,"Eastern Canadian Arctic","")&amp;IF('3.Species Information'!AF851&gt;1,",",".")&amp;IF('3.Species Information'!AF851&gt;1,"Ellesmere.","")</f>
        <v>...</v>
      </c>
      <c r="D841" s="11" t="str">
        <f>IF('3.Species Information'!AH851&gt;1,"Taiga Plains","")&amp;IF('3.Species Information'!AI851&gt;1,",",".")&amp;IF('3.Species Information'!AI851&gt;1,"Taiga Shield","")&amp;IF('3.Species Information'!AJ851&gt;1,",",".")&amp;IF('3.Species Information'!AJ851&gt;1,"Taiga Cordillera","")&amp;IF('3.Species Information'!AK851&gt;1,",",".")&amp;IF('3.Species Information'!AK851&gt;1,"Hudson Plains","")&amp;IF('3.Species Information'!AL851&gt;1,",",".")&amp;IF('3.Species Information'!AL851&gt;1,"Boreal Plains","")&amp;IF('3.Species Information'!AM851&gt;1,",",".")&amp;IF('3.Species Information'!AM851&gt;1,"Boreal Shield","")&amp;IF('3.Species Information'!AN851&gt;1,",",".")&amp;IF('3.Species Information'!AN851&gt;1,"Boreal Cordillera","")&amp;IF('3.Species Information'!AO851&gt;1,",",".")&amp;IF('3.Species Information'!AO851&gt;1,"Pacific Maritime","")&amp;IF('3.Species Information'!AP851&gt;1,",",".")&amp;IF('3.Species Information'!AP851&gt;1,"Montane Cordillera","")&amp;IF('3.Species Information'!AQ851&gt;1,",",".")&amp;IF('3.Species Information'!AQ851&gt;1,"Prairies","")&amp;IF('3.Species Information'!AR851&gt;1,",",".")&amp;IF('3.Species Information'!AR851&gt;1,"Atlantic Maritime","")&amp;IF('3.Species Information'!AS851&gt;1,",",".")&amp;IF('3.Species Information'!AS851&gt;1,"Mixedwood Plains.","")</f>
        <v>...........</v>
      </c>
      <c r="E841" s="11" t="str">
        <f>IF('3.Species Information'!AU851&gt;1,"Arctic","")&amp;IF('3.Species Information'!AV851&gt;1,",",".")&amp;IF('3.Species Information'!AV851&gt;1,"Alpine","")&amp;IF('3.Species Information'!AW851&gt;1,",",".")&amp;IF('3.Species Information'!AW851&gt;1,"Boreal","")&amp;IF('3.Species Information'!AX851&gt;1,",",".")&amp;IF('3.Species Information'!AX851&gt;1,BB842&amp;”.”,"")</f>
        <v>...</v>
      </c>
      <c r="F841" s="11" t="str">
        <f>IF('3.Species Information'!AZ851&gt;1,"Circumarctic","")&amp;IF('3.Species Information'!BA851&gt;1,",",".")&amp;IF('3.Species Information'!BA851&gt;1,"North American Arctic","")&amp;IF('3.Species Information'!BB851&gt;1,",",".")&amp;IF('3.Species Information'!BB851&gt;1,"Circumboreal","")&amp;IF('3.Species Information'!BC851&gt;1,",",".")&amp;IF('3.Species Information'!BC851&gt;1,"North American Boreal","")&amp;IF('3.Species Information'!BD851&gt;1,",",".")&amp;IF('3.Species Information'!BD851&gt;1,"North American Boreal Cordilleran","")&amp;IF('3.Species Information'!BE851&gt;1,",",".")&amp;IF('3.Species Information'!BE851&gt;1,"North American Temperate Cordilleran","")&amp;IF('3.Species Information'!BF851&gt;1,",",".")&amp;IF('3.Species Information'!BF851&gt;1,"Amphi-Beringian","")&amp;IF('3.Species Information'!BG851&gt;1,",",".")&amp;IF('3.Species Information'!BG851&gt;1,"North American Beringian","")&amp;IF('3.Species Information'!BH851&gt;1,",",".")&amp;IF('3.Species Information'!BH851&gt;1,"Amphi-Atlantic","")&amp;IF('3.Species Information'!BI851&gt;1,",",".")&amp;IF('3.Species Information'!BI851&gt;1,"Bipolar disjunct","")&amp;IF('3.Species Information'!BJ851&gt;1,",",".")&amp;IF('3.Species Information'!BJ851&gt;1,"Cosmopolitan","")&amp;IF('3.Species Information'!BK851&gt;1,",",".")&amp;IF('3.Species Information'!BK851&gt;1,BO842&amp;”.”,"")</f>
        <v>...........</v>
      </c>
      <c r="G841" s="11" t="str">
        <f>IF('3.Species Information'!BM851&gt;1,"Alaska","")&amp;IF('3.Species Information'!BN851&gt;1,",",".")&amp;IF('3.Species Information'!BN851&gt;1,"Yukon Territory","")&amp;IF('3.Species Information'!BO851&gt;1,",",".")&amp;IF('3.Species Information'!BO851&gt;1,"Northwest Territories","")&amp;IF('3.Species Information'!BP851&gt;1,",",".")&amp;IF('3.Species Information'!BP851&gt;1,"Nunavut","")&amp;IF('3.Species Information'!BQ851&gt;1,",",".")&amp;IF('3.Species Information'!BQ851&gt;1,"Manitoba (Hudson Bay coastal region, Wapusk National Park)","")&amp;IF('3.Species Information'!BR851&gt;1,",",".")&amp;IF('3.Species Information'!BR851&gt;1,"Ontario (Hudson Bay coastal region)","")&amp;IF('3.Species Information'!BS851&gt;1,",",".")&amp;IF('3.Species Information'!BS851&gt;1,"Québec","")&amp;IF('3.Species Information'!BT851&gt;1,",",".")&amp;IF('3.Species Information'!BT851&gt;1,"Newfoundland and Labrador.","")</f>
        <v>.......</v>
      </c>
      <c r="H841" s="11" t="str">
        <f>IF('3.Species Information'!BU851&gt;1,"Canada","")&amp;IF('3.Species Information'!BV851&gt;1,",",".")&amp;IF('3.Species Information'!BV851&gt;1,"United States (Alaska)","")&amp;IF('3.Species Information'!BW851&gt;1,",",".")&amp;IF('3.Species Information'!BW851&gt;1,"Greenland","")&amp;IF('3.Species Information'!BX851&gt;1,",",".")&amp;IF('3.Species Information'!BX851&gt;1,"Scandinavia (including Svalbard)","")&amp;IF('3.Species Information'!BY851&gt;1,",",".")&amp;IF('3.Species Information'!BY851&gt;1,"European Russia","")&amp;IF('3.Species Information'!BZ851&gt;1,",",".")&amp;IF('3.Species Information'!BZ851&gt;1,"Siberian Russia (Europe Border to the Kolyma River)","")&amp;IF('3.Species Information'!CA851&gt;1,",",".")&amp;IF('3.Species Information'!CA851&gt;1,"Far East Russia (east of the Kolyma River).","")</f>
        <v>......</v>
      </c>
      <c r="I841" s="11" t="s">
        <v>860</v>
      </c>
    </row>
  </sheetData>
  <mergeCells count="2">
    <mergeCell ref="B1:F1"/>
    <mergeCell ref="G1:I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zoomScale="80" zoomScaleNormal="80" workbookViewId="0" topLeftCell="A1">
      <pane xSplit="1" ySplit="2" topLeftCell="B21" activePane="bottomRight" state="frozen"/>
      <selection pane="topRight" activeCell="B1" sqref="B1"/>
      <selection pane="bottomLeft" activeCell="A3" sqref="A3"/>
      <selection pane="bottomRight" activeCell="B6" sqref="B6"/>
    </sheetView>
  </sheetViews>
  <sheetFormatPr defaultColWidth="9.140625" defaultRowHeight="15"/>
  <cols>
    <col min="1" max="1" width="46.7109375" style="24" bestFit="1" customWidth="1"/>
    <col min="2" max="2" width="83.140625" style="55" customWidth="1"/>
    <col min="3" max="3" width="83.140625" style="23" customWidth="1"/>
    <col min="4" max="4" width="52.00390625" style="23" customWidth="1"/>
    <col min="5" max="5" width="33.8515625" style="12" bestFit="1" customWidth="1"/>
    <col min="6" max="6" width="33.8515625" style="12" customWidth="1"/>
    <col min="7" max="7" width="46.28125" style="12" bestFit="1" customWidth="1"/>
    <col min="8" max="8" width="33.421875" style="12" bestFit="1" customWidth="1"/>
    <col min="9" max="9" width="21.7109375" style="12" bestFit="1" customWidth="1"/>
    <col min="10" max="10" width="31.28125" style="12" bestFit="1" customWidth="1"/>
    <col min="11" max="11" width="33.00390625" style="12" bestFit="1" customWidth="1"/>
    <col min="12" max="12" width="42.7109375" style="12" bestFit="1" customWidth="1"/>
    <col min="13" max="13" width="40.00390625" style="12" bestFit="1" customWidth="1"/>
    <col min="14" max="14" width="33.140625" style="12" customWidth="1"/>
    <col min="15" max="15" width="19.421875" style="12" customWidth="1"/>
    <col min="16" max="16" width="28.8515625" style="12" customWidth="1"/>
    <col min="17" max="17" width="29.00390625" style="12" bestFit="1" customWidth="1"/>
    <col min="18" max="18" width="30.421875" style="12" bestFit="1" customWidth="1"/>
    <col min="19" max="16384" width="9.140625" style="12" customWidth="1"/>
  </cols>
  <sheetData>
    <row r="1" spans="1:14" s="220" customFormat="1" ht="15.75">
      <c r="A1" s="219" t="s">
        <v>874</v>
      </c>
      <c r="C1" s="221"/>
      <c r="D1" s="221"/>
      <c r="K1" s="154"/>
      <c r="N1" s="222"/>
    </row>
    <row r="2" spans="1:14" s="13" customFormat="1" ht="15">
      <c r="A2" s="92" t="s">
        <v>84</v>
      </c>
      <c r="B2" s="298" t="s">
        <v>156</v>
      </c>
      <c r="C2" s="58" t="s">
        <v>157</v>
      </c>
      <c r="D2" s="58"/>
      <c r="K2" s="18"/>
      <c r="N2" s="56"/>
    </row>
    <row r="3" spans="1:4" s="224" customFormat="1" ht="15.75">
      <c r="A3" s="223" t="s">
        <v>875</v>
      </c>
      <c r="C3" s="225"/>
      <c r="D3" s="178"/>
    </row>
    <row r="4" spans="1:4" s="13" customFormat="1" ht="15">
      <c r="A4" s="92" t="s">
        <v>763</v>
      </c>
      <c r="B4" s="34" t="s">
        <v>929</v>
      </c>
      <c r="C4" s="160" t="s">
        <v>928</v>
      </c>
      <c r="D4" s="160"/>
    </row>
    <row r="5" spans="1:4" s="236" customFormat="1" ht="15" customHeight="1">
      <c r="A5" s="233" t="s">
        <v>870</v>
      </c>
      <c r="B5" s="234"/>
      <c r="C5" s="235"/>
      <c r="D5" s="235"/>
    </row>
    <row r="6" spans="1:4" ht="15" customHeight="1">
      <c r="A6" s="94" t="s">
        <v>764</v>
      </c>
      <c r="B6" s="8" t="s">
        <v>952</v>
      </c>
      <c r="C6" s="8" t="s">
        <v>926</v>
      </c>
      <c r="D6" s="95"/>
    </row>
    <row r="7" spans="1:4" ht="15" customHeight="1">
      <c r="A7" s="94" t="s">
        <v>765</v>
      </c>
      <c r="B7" s="116" t="s">
        <v>158</v>
      </c>
      <c r="C7" s="114" t="s">
        <v>927</v>
      </c>
      <c r="D7" s="95"/>
    </row>
    <row r="8" spans="1:4" ht="15" customHeight="1">
      <c r="A8" s="94" t="s">
        <v>766</v>
      </c>
      <c r="B8" s="81" t="s">
        <v>968</v>
      </c>
      <c r="C8" s="95"/>
      <c r="D8" s="95"/>
    </row>
    <row r="9" spans="1:4" ht="15" customHeight="1">
      <c r="A9" s="94" t="s">
        <v>767</v>
      </c>
      <c r="B9" s="296" t="s">
        <v>930</v>
      </c>
      <c r="C9" s="296" t="s">
        <v>930</v>
      </c>
      <c r="D9" s="95"/>
    </row>
    <row r="10" spans="1:4" ht="15" customHeight="1">
      <c r="A10" s="94" t="s">
        <v>768</v>
      </c>
      <c r="B10" s="116" t="s">
        <v>158</v>
      </c>
      <c r="C10" s="114" t="s">
        <v>927</v>
      </c>
      <c r="D10" s="95"/>
    </row>
    <row r="11" spans="1:4" s="13" customFormat="1" ht="15" customHeight="1">
      <c r="A11" s="93" t="s">
        <v>769</v>
      </c>
      <c r="B11" s="90"/>
      <c r="C11" s="96"/>
      <c r="D11" s="96"/>
    </row>
    <row r="12" spans="1:4" s="224" customFormat="1" ht="15" customHeight="1">
      <c r="A12" s="223" t="s">
        <v>876</v>
      </c>
      <c r="C12" s="225"/>
      <c r="D12" s="225"/>
    </row>
    <row r="13" spans="1:4" s="115" customFormat="1" ht="15" customHeight="1">
      <c r="A13" s="226" t="s">
        <v>770</v>
      </c>
      <c r="B13" s="227">
        <v>3</v>
      </c>
      <c r="C13" s="228">
        <v>2</v>
      </c>
      <c r="D13" s="229"/>
    </row>
    <row r="14" spans="1:4" s="81" customFormat="1" ht="15" customHeight="1">
      <c r="A14" s="94" t="s">
        <v>771</v>
      </c>
      <c r="B14" s="215"/>
      <c r="C14" s="216"/>
      <c r="D14" s="217"/>
    </row>
    <row r="15" spans="1:4" s="81" customFormat="1" ht="15" customHeight="1">
      <c r="A15" s="94" t="s">
        <v>772</v>
      </c>
      <c r="B15" s="215">
        <v>9</v>
      </c>
      <c r="C15" s="216">
        <v>4</v>
      </c>
      <c r="D15" s="217"/>
    </row>
    <row r="16" spans="1:4" s="81" customFormat="1" ht="15" customHeight="1">
      <c r="A16" s="94" t="s">
        <v>773</v>
      </c>
      <c r="B16" s="114"/>
      <c r="C16" s="218"/>
      <c r="D16" s="217"/>
    </row>
    <row r="17" spans="1:4" s="81" customFormat="1" ht="15">
      <c r="A17" s="94" t="s">
        <v>774</v>
      </c>
      <c r="B17" s="114" t="s">
        <v>931</v>
      </c>
      <c r="C17" s="218" t="s">
        <v>159</v>
      </c>
      <c r="D17" s="217"/>
    </row>
    <row r="18" spans="1:4" s="81" customFormat="1" ht="15" customHeight="1">
      <c r="A18" s="94" t="s">
        <v>775</v>
      </c>
      <c r="B18" s="114" t="s">
        <v>158</v>
      </c>
      <c r="C18" s="8" t="s">
        <v>927</v>
      </c>
      <c r="D18" s="217"/>
    </row>
    <row r="19" spans="1:4" s="81" customFormat="1" ht="15" customHeight="1">
      <c r="A19" s="94" t="s">
        <v>776</v>
      </c>
      <c r="B19" s="114" t="s">
        <v>932</v>
      </c>
      <c r="C19" s="218" t="s">
        <v>160</v>
      </c>
      <c r="D19" s="217"/>
    </row>
    <row r="20" spans="1:4" s="91" customFormat="1" ht="38.25" customHeight="1">
      <c r="A20" s="93" t="s">
        <v>777</v>
      </c>
      <c r="B20" s="213" t="s">
        <v>933</v>
      </c>
      <c r="C20" s="214" t="s">
        <v>161</v>
      </c>
      <c r="D20" s="214"/>
    </row>
    <row r="21" spans="1:4" s="224" customFormat="1" ht="15" customHeight="1">
      <c r="A21" s="223" t="s">
        <v>873</v>
      </c>
      <c r="B21" s="232"/>
      <c r="C21" s="178"/>
      <c r="D21" s="178"/>
    </row>
    <row r="22" spans="1:4" s="13" customFormat="1" ht="211.5" customHeight="1">
      <c r="A22" s="92" t="s">
        <v>119</v>
      </c>
      <c r="B22" s="297" t="s">
        <v>934</v>
      </c>
      <c r="C22" s="230" t="s">
        <v>935</v>
      </c>
      <c r="D22" s="231"/>
    </row>
  </sheetData>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154"/>
  <sheetViews>
    <sheetView zoomScale="80" zoomScaleNormal="80" workbookViewId="0" topLeftCell="A1">
      <pane xSplit="1" ySplit="2" topLeftCell="B3" activePane="bottomRight" state="frozen"/>
      <selection pane="topRight" activeCell="B1" sqref="B1"/>
      <selection pane="bottomLeft" activeCell="A3" sqref="A3"/>
      <selection pane="bottomRight" activeCell="B6" sqref="B6"/>
    </sheetView>
  </sheetViews>
  <sheetFormatPr defaultColWidth="9.140625" defaultRowHeight="15"/>
  <cols>
    <col min="1" max="1" width="62.00390625" style="80" customWidth="1"/>
    <col min="2" max="2" width="25.7109375" style="65" customWidth="1"/>
    <col min="3" max="5" width="25.7109375" style="71" customWidth="1"/>
    <col min="6" max="6" width="25.28125" style="73" customWidth="1"/>
    <col min="7" max="8" width="25.7109375" style="73" customWidth="1"/>
    <col min="9" max="9" width="25.7109375" style="72" customWidth="1"/>
    <col min="10" max="11" width="15.7109375" style="23" customWidth="1"/>
    <col min="12" max="13" width="15.7109375" style="14" customWidth="1"/>
    <col min="14" max="22" width="15.7109375" style="19" customWidth="1"/>
    <col min="23" max="23" width="7.140625" style="19" customWidth="1"/>
    <col min="24" max="24" width="6.7109375" style="19" customWidth="1"/>
    <col min="25" max="25" width="6.8515625" style="19" customWidth="1"/>
    <col min="26" max="27" width="7.140625" style="19" customWidth="1"/>
    <col min="28" max="28" width="15.7109375" style="19" customWidth="1"/>
    <col min="29" max="29" width="3.7109375" style="19" customWidth="1"/>
    <col min="30" max="30" width="3.8515625" style="19" customWidth="1"/>
    <col min="31" max="31" width="4.140625" style="19" customWidth="1"/>
    <col min="32" max="32" width="4.00390625" style="19" customWidth="1"/>
    <col min="33" max="33" width="15.7109375" style="19" customWidth="1"/>
    <col min="34" max="45" width="3.7109375" style="19" bestFit="1" customWidth="1"/>
    <col min="46" max="46" width="13.28125" style="19" customWidth="1"/>
    <col min="47" max="50" width="3.7109375" style="19" bestFit="1" customWidth="1"/>
    <col min="51" max="51" width="15.7109375" style="19" customWidth="1"/>
    <col min="52" max="55" width="3.7109375" style="19" bestFit="1" customWidth="1"/>
    <col min="56" max="56" width="9.421875" style="19" bestFit="1" customWidth="1"/>
    <col min="57" max="57" width="12.28125" style="19" bestFit="1" customWidth="1"/>
    <col min="58" max="63" width="3.7109375" style="19" bestFit="1" customWidth="1"/>
    <col min="64" max="64" width="12.28125" style="19" bestFit="1" customWidth="1"/>
    <col min="65" max="68" width="3.7109375" style="20" bestFit="1" customWidth="1"/>
    <col min="69" max="69" width="9.421875" style="20" bestFit="1" customWidth="1"/>
    <col min="70" max="70" width="6.57421875" style="20" bestFit="1" customWidth="1"/>
    <col min="71" max="71" width="3.7109375" style="20" bestFit="1" customWidth="1"/>
    <col min="72" max="72" width="6.57421875" style="20" bestFit="1" customWidth="1"/>
    <col min="73" max="75" width="3.7109375" style="20" bestFit="1" customWidth="1"/>
    <col min="76" max="76" width="6.57421875" style="20" bestFit="1" customWidth="1"/>
    <col min="77" max="77" width="3.7109375" style="20" bestFit="1" customWidth="1"/>
    <col min="78" max="78" width="9.421875" style="20" bestFit="1" customWidth="1"/>
    <col min="79" max="79" width="7.28125" style="20" customWidth="1"/>
    <col min="80" max="81" width="12.7109375" style="20" customWidth="1"/>
    <col min="82" max="85" width="3.7109375" style="20" bestFit="1" customWidth="1"/>
    <col min="86" max="86" width="6.57421875" style="20" bestFit="1" customWidth="1"/>
    <col min="87" max="95" width="3.7109375" style="20" bestFit="1" customWidth="1"/>
    <col min="96" max="97" width="12.7109375" style="20" customWidth="1"/>
    <col min="98" max="101" width="12.7109375" style="19" customWidth="1"/>
    <col min="102" max="105" width="15.7109375" style="15" customWidth="1"/>
    <col min="106" max="106" width="18.7109375" style="15" customWidth="1"/>
    <col min="107" max="118" width="15.7109375" style="15" customWidth="1"/>
    <col min="119" max="119" width="16.57421875" style="15" customWidth="1"/>
    <col min="120" max="120" width="13.28125" style="15" customWidth="1"/>
    <col min="121" max="121" width="12.57421875" style="15" customWidth="1"/>
    <col min="122" max="122" width="12.00390625" style="15" customWidth="1"/>
    <col min="123" max="123" width="12.28125" style="15" customWidth="1"/>
    <col min="124" max="124" width="12.8515625" style="15" customWidth="1"/>
    <col min="125" max="125" width="10.421875" style="15" customWidth="1"/>
    <col min="126" max="126" width="10.7109375" style="15" customWidth="1"/>
    <col min="127" max="127" width="10.57421875" style="15" customWidth="1"/>
    <col min="128" max="128" width="13.28125" style="15" customWidth="1"/>
    <col min="129" max="129" width="9.7109375" style="15" customWidth="1"/>
    <col min="130" max="130" width="13.8515625" style="15" customWidth="1"/>
    <col min="131" max="16384" width="9.140625" style="15" customWidth="1"/>
  </cols>
  <sheetData>
    <row r="1" spans="1:101" s="117" customFormat="1" ht="15.75">
      <c r="A1" s="118" t="s">
        <v>877</v>
      </c>
      <c r="B1" s="119"/>
      <c r="C1" s="120"/>
      <c r="D1" s="120"/>
      <c r="E1" s="120"/>
      <c r="F1" s="121"/>
      <c r="G1" s="121"/>
      <c r="H1" s="121"/>
      <c r="I1" s="122"/>
      <c r="J1" s="123"/>
      <c r="K1" s="123"/>
      <c r="L1" s="124"/>
      <c r="M1" s="124"/>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5"/>
      <c r="CU1" s="125"/>
      <c r="CV1" s="125"/>
      <c r="CW1" s="125"/>
    </row>
    <row r="2" spans="1:130" s="17" customFormat="1" ht="31.5">
      <c r="A2" s="76" t="s">
        <v>867</v>
      </c>
      <c r="B2" s="281" t="s">
        <v>162</v>
      </c>
      <c r="C2" s="282" t="s">
        <v>163</v>
      </c>
      <c r="D2" s="282" t="s">
        <v>164</v>
      </c>
      <c r="E2" s="282" t="s">
        <v>165</v>
      </c>
      <c r="F2" s="282" t="s">
        <v>166</v>
      </c>
      <c r="G2" s="282" t="s">
        <v>167</v>
      </c>
      <c r="H2" s="282" t="s">
        <v>168</v>
      </c>
      <c r="I2" s="283" t="s">
        <v>169</v>
      </c>
      <c r="J2" s="34"/>
      <c r="K2" s="34"/>
      <c r="L2" s="30"/>
      <c r="M2" s="30"/>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2"/>
      <c r="CU2" s="22"/>
      <c r="CV2" s="22"/>
      <c r="CW2" s="22"/>
      <c r="DZ2" s="75"/>
    </row>
    <row r="3" spans="1:130" s="171" customFormat="1" ht="15.75">
      <c r="A3" s="172" t="s">
        <v>878</v>
      </c>
      <c r="B3" s="173"/>
      <c r="C3" s="174"/>
      <c r="D3" s="174"/>
      <c r="E3" s="174"/>
      <c r="F3" s="174"/>
      <c r="G3" s="174"/>
      <c r="H3" s="174"/>
      <c r="I3" s="175"/>
      <c r="J3" s="167"/>
      <c r="K3" s="167"/>
      <c r="L3" s="168"/>
      <c r="M3" s="168"/>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69"/>
      <c r="CU3" s="169"/>
      <c r="CV3" s="169"/>
      <c r="CW3" s="169"/>
      <c r="DZ3" s="176"/>
    </row>
    <row r="4" spans="1:101" s="127" customFormat="1" ht="15">
      <c r="A4" s="128" t="s">
        <v>779</v>
      </c>
      <c r="B4" s="129" t="s">
        <v>953</v>
      </c>
      <c r="C4" s="130" t="s">
        <v>956</v>
      </c>
      <c r="D4" s="326" t="s">
        <v>953</v>
      </c>
      <c r="E4" s="130" t="s">
        <v>963</v>
      </c>
      <c r="F4" s="321" t="s">
        <v>970</v>
      </c>
      <c r="G4" s="321" t="s">
        <v>970</v>
      </c>
      <c r="H4" s="130" t="s">
        <v>969</v>
      </c>
      <c r="I4" s="131" t="s">
        <v>978</v>
      </c>
      <c r="J4" s="132"/>
      <c r="K4" s="132"/>
      <c r="L4" s="133"/>
      <c r="M4" s="133"/>
      <c r="N4" s="134"/>
      <c r="O4" s="134"/>
      <c r="P4" s="134"/>
      <c r="Q4" s="134"/>
      <c r="R4" s="134"/>
      <c r="S4" s="134"/>
      <c r="T4" s="134"/>
      <c r="U4" s="134"/>
      <c r="V4" s="134"/>
      <c r="W4" s="134"/>
      <c r="X4" s="134"/>
      <c r="Y4" s="134"/>
      <c r="Z4" s="134"/>
      <c r="AA4" s="134"/>
      <c r="AB4" s="134"/>
      <c r="AC4" s="135"/>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4"/>
      <c r="CU4" s="134"/>
      <c r="CV4" s="134"/>
      <c r="CW4" s="134"/>
    </row>
    <row r="5" spans="1:101" s="127" customFormat="1" ht="15" customHeight="1">
      <c r="A5" s="128" t="s">
        <v>781</v>
      </c>
      <c r="B5" s="129" t="s">
        <v>158</v>
      </c>
      <c r="C5" s="320" t="s">
        <v>158</v>
      </c>
      <c r="D5" s="327" t="s">
        <v>158</v>
      </c>
      <c r="E5" s="323" t="s">
        <v>158</v>
      </c>
      <c r="F5" s="324" t="s">
        <v>972</v>
      </c>
      <c r="G5" s="325" t="s">
        <v>972</v>
      </c>
      <c r="H5" s="130" t="s">
        <v>960</v>
      </c>
      <c r="I5" s="323" t="s">
        <v>927</v>
      </c>
      <c r="J5" s="132"/>
      <c r="K5" s="132"/>
      <c r="L5" s="133"/>
      <c r="M5" s="133"/>
      <c r="N5" s="134"/>
      <c r="O5" s="135"/>
      <c r="P5" s="134"/>
      <c r="Q5" s="134"/>
      <c r="R5" s="134"/>
      <c r="S5" s="135"/>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4"/>
      <c r="CU5" s="134"/>
      <c r="CV5" s="134"/>
      <c r="CW5" s="134"/>
    </row>
    <row r="6" spans="1:101" s="127" customFormat="1" ht="75">
      <c r="A6" s="128" t="s">
        <v>783</v>
      </c>
      <c r="B6" s="129" t="s">
        <v>954</v>
      </c>
      <c r="C6" s="130" t="s">
        <v>957</v>
      </c>
      <c r="D6" s="327" t="s">
        <v>954</v>
      </c>
      <c r="E6" s="130" t="s">
        <v>966</v>
      </c>
      <c r="F6" s="321" t="s">
        <v>973</v>
      </c>
      <c r="G6" s="321" t="s">
        <v>973</v>
      </c>
      <c r="H6" s="130"/>
      <c r="I6" s="131" t="s">
        <v>981</v>
      </c>
      <c r="J6" s="132"/>
      <c r="K6" s="132"/>
      <c r="L6" s="133"/>
      <c r="M6" s="133"/>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4"/>
      <c r="CU6" s="134"/>
      <c r="CV6" s="134"/>
      <c r="CW6" s="134"/>
    </row>
    <row r="7" spans="1:101" s="127" customFormat="1" ht="30">
      <c r="A7" s="128" t="s">
        <v>780</v>
      </c>
      <c r="B7" s="129" t="s">
        <v>962</v>
      </c>
      <c r="C7" s="130" t="s">
        <v>959</v>
      </c>
      <c r="D7" s="327" t="s">
        <v>962</v>
      </c>
      <c r="E7" s="130" t="s">
        <v>964</v>
      </c>
      <c r="F7" s="321" t="s">
        <v>974</v>
      </c>
      <c r="G7" s="322" t="s">
        <v>974</v>
      </c>
      <c r="H7" s="302" t="s">
        <v>976</v>
      </c>
      <c r="I7" s="131" t="s">
        <v>979</v>
      </c>
      <c r="J7" s="132"/>
      <c r="K7" s="132"/>
      <c r="L7" s="133"/>
      <c r="M7" s="133"/>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4"/>
      <c r="CU7" s="134"/>
      <c r="CV7" s="134"/>
      <c r="CW7" s="134"/>
    </row>
    <row r="8" spans="1:101" s="127" customFormat="1" ht="15" customHeight="1">
      <c r="A8" s="128" t="s">
        <v>782</v>
      </c>
      <c r="B8" s="130" t="s">
        <v>960</v>
      </c>
      <c r="C8" s="130" t="s">
        <v>960</v>
      </c>
      <c r="D8" s="130" t="s">
        <v>960</v>
      </c>
      <c r="E8" s="320" t="s">
        <v>965</v>
      </c>
      <c r="F8" s="320" t="s">
        <v>975</v>
      </c>
      <c r="G8" s="319" t="s">
        <v>975</v>
      </c>
      <c r="H8" s="130" t="s">
        <v>960</v>
      </c>
      <c r="I8" s="131" t="s">
        <v>980</v>
      </c>
      <c r="J8" s="132"/>
      <c r="K8" s="132"/>
      <c r="L8" s="133"/>
      <c r="M8" s="133"/>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4"/>
      <c r="CU8" s="134"/>
      <c r="CV8" s="134"/>
      <c r="CW8" s="134"/>
    </row>
    <row r="9" spans="1:101" s="145" customFormat="1" ht="30">
      <c r="A9" s="137" t="s">
        <v>784</v>
      </c>
      <c r="B9" s="138"/>
      <c r="C9" s="139" t="s">
        <v>958</v>
      </c>
      <c r="D9" s="139"/>
      <c r="E9" s="139" t="s">
        <v>967</v>
      </c>
      <c r="F9" s="139" t="s">
        <v>971</v>
      </c>
      <c r="G9" s="139" t="s">
        <v>971</v>
      </c>
      <c r="H9" s="130" t="s">
        <v>977</v>
      </c>
      <c r="I9" s="140"/>
      <c r="J9" s="141"/>
      <c r="K9" s="141"/>
      <c r="L9" s="142"/>
      <c r="M9" s="142"/>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3"/>
      <c r="CU9" s="143"/>
      <c r="CV9" s="143"/>
      <c r="CW9" s="143"/>
    </row>
    <row r="10" spans="1:101" s="154" customFormat="1" ht="15" customHeight="1">
      <c r="A10" s="146" t="s">
        <v>875</v>
      </c>
      <c r="B10" s="147"/>
      <c r="C10" s="148"/>
      <c r="D10" s="148"/>
      <c r="E10" s="148"/>
      <c r="F10" s="148"/>
      <c r="G10" s="148"/>
      <c r="H10" s="148"/>
      <c r="I10" s="149"/>
      <c r="J10" s="150"/>
      <c r="K10" s="150"/>
      <c r="L10" s="151"/>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2"/>
      <c r="CU10" s="152"/>
      <c r="CV10" s="152"/>
      <c r="CW10" s="152"/>
    </row>
    <row r="11" spans="1:101" s="17" customFormat="1" ht="78" customHeight="1">
      <c r="A11" s="76" t="s">
        <v>785</v>
      </c>
      <c r="B11" s="61" t="s">
        <v>170</v>
      </c>
      <c r="C11" s="59" t="s">
        <v>171</v>
      </c>
      <c r="D11" s="59"/>
      <c r="E11" s="59" t="s">
        <v>172</v>
      </c>
      <c r="F11" s="59" t="s">
        <v>950</v>
      </c>
      <c r="G11" s="74"/>
      <c r="H11" s="59" t="s">
        <v>173</v>
      </c>
      <c r="I11" s="57" t="s">
        <v>951</v>
      </c>
      <c r="J11" s="34"/>
      <c r="K11" s="34"/>
      <c r="L11" s="30"/>
      <c r="M11" s="30"/>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2"/>
      <c r="CU11" s="22"/>
      <c r="CV11" s="22"/>
      <c r="CW11" s="22"/>
    </row>
    <row r="12" spans="1:101" s="171" customFormat="1" ht="15.75">
      <c r="A12" s="237" t="s">
        <v>879</v>
      </c>
      <c r="B12" s="163"/>
      <c r="C12" s="164"/>
      <c r="D12" s="164"/>
      <c r="E12" s="164"/>
      <c r="F12" s="164"/>
      <c r="G12" s="165"/>
      <c r="H12" s="164"/>
      <c r="I12" s="166"/>
      <c r="J12" s="167"/>
      <c r="K12" s="167"/>
      <c r="L12" s="168"/>
      <c r="M12" s="168"/>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69"/>
      <c r="CU12" s="169"/>
      <c r="CV12" s="169"/>
      <c r="CW12" s="169"/>
    </row>
    <row r="13" spans="1:101" s="38" customFormat="1" ht="15" customHeight="1">
      <c r="A13" s="156" t="s">
        <v>786</v>
      </c>
      <c r="B13" s="157" t="s">
        <v>937</v>
      </c>
      <c r="C13" s="157"/>
      <c r="D13" s="157"/>
      <c r="E13" s="157"/>
      <c r="F13" s="157" t="s">
        <v>937</v>
      </c>
      <c r="G13" s="157"/>
      <c r="H13" s="157"/>
      <c r="I13" s="158"/>
      <c r="J13" s="26"/>
      <c r="K13" s="26"/>
      <c r="L13" s="35"/>
      <c r="M13" s="3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6"/>
      <c r="CU13" s="36"/>
      <c r="CV13" s="36"/>
      <c r="CW13" s="36"/>
    </row>
    <row r="14" spans="1:101" s="38" customFormat="1" ht="15">
      <c r="A14" s="156" t="s">
        <v>787</v>
      </c>
      <c r="B14" s="157"/>
      <c r="C14" s="157"/>
      <c r="D14" s="157"/>
      <c r="E14" s="157"/>
      <c r="F14" s="157"/>
      <c r="G14" s="157"/>
      <c r="H14" s="157"/>
      <c r="I14" s="158"/>
      <c r="J14" s="26"/>
      <c r="K14" s="26"/>
      <c r="L14" s="35"/>
      <c r="M14" s="35"/>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6"/>
      <c r="CU14" s="36"/>
      <c r="CV14" s="36"/>
      <c r="CW14" s="36"/>
    </row>
    <row r="15" spans="1:101" s="38" customFormat="1" ht="15">
      <c r="A15" s="156" t="s">
        <v>788</v>
      </c>
      <c r="B15" s="157" t="s">
        <v>938</v>
      </c>
      <c r="C15" s="157"/>
      <c r="D15" s="157"/>
      <c r="E15" s="157"/>
      <c r="F15" s="157" t="s">
        <v>937</v>
      </c>
      <c r="G15" s="157"/>
      <c r="H15" s="157"/>
      <c r="I15" s="158"/>
      <c r="J15" s="26"/>
      <c r="K15" s="26"/>
      <c r="L15" s="35"/>
      <c r="M15" s="35"/>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6"/>
      <c r="CU15" s="36"/>
      <c r="CV15" s="36"/>
      <c r="CW15" s="36"/>
    </row>
    <row r="16" spans="1:101" s="38" customFormat="1" ht="165">
      <c r="A16" s="156" t="s">
        <v>789</v>
      </c>
      <c r="B16" s="157" t="s">
        <v>948</v>
      </c>
      <c r="C16" s="157"/>
      <c r="D16" s="157"/>
      <c r="E16" s="157"/>
      <c r="F16" s="157"/>
      <c r="G16" s="157"/>
      <c r="H16" s="157"/>
      <c r="I16" s="158"/>
      <c r="J16" s="26"/>
      <c r="K16" s="26"/>
      <c r="L16" s="35"/>
      <c r="M16" s="35"/>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6"/>
      <c r="CU16" s="36"/>
      <c r="CV16" s="36"/>
      <c r="CW16" s="36"/>
    </row>
    <row r="17" spans="1:101" s="38" customFormat="1" ht="15">
      <c r="A17" s="156" t="s">
        <v>790</v>
      </c>
      <c r="B17" s="157" t="s">
        <v>949</v>
      </c>
      <c r="C17" s="157"/>
      <c r="D17" s="157"/>
      <c r="E17" s="157"/>
      <c r="F17" s="157"/>
      <c r="G17" s="157"/>
      <c r="H17" s="157"/>
      <c r="I17" s="158"/>
      <c r="J17" s="26"/>
      <c r="K17" s="26"/>
      <c r="L17" s="35"/>
      <c r="M17" s="35"/>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6"/>
      <c r="CU17" s="36"/>
      <c r="CV17" s="36"/>
      <c r="CW17" s="36"/>
    </row>
    <row r="18" spans="1:101" s="38" customFormat="1" ht="15">
      <c r="A18" s="156" t="s">
        <v>791</v>
      </c>
      <c r="B18" s="157"/>
      <c r="C18" s="157"/>
      <c r="D18" s="157"/>
      <c r="E18" s="157"/>
      <c r="F18" s="157"/>
      <c r="G18" s="157"/>
      <c r="H18" s="157"/>
      <c r="I18" s="158"/>
      <c r="J18" s="26"/>
      <c r="K18" s="26"/>
      <c r="L18" s="35"/>
      <c r="M18" s="35"/>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6"/>
      <c r="CU18" s="36"/>
      <c r="CV18" s="36"/>
      <c r="CW18" s="36"/>
    </row>
    <row r="19" spans="1:101" s="38" customFormat="1" ht="15">
      <c r="A19" s="156" t="s">
        <v>792</v>
      </c>
      <c r="B19" s="157"/>
      <c r="C19" s="157"/>
      <c r="D19" s="157"/>
      <c r="E19" s="157"/>
      <c r="F19" s="157"/>
      <c r="G19" s="157"/>
      <c r="H19" s="157"/>
      <c r="I19" s="158"/>
      <c r="J19" s="26"/>
      <c r="K19" s="26"/>
      <c r="L19" s="35"/>
      <c r="M19" s="35"/>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6"/>
      <c r="CU19" s="36"/>
      <c r="CV19" s="36"/>
      <c r="CW19" s="36"/>
    </row>
    <row r="20" spans="1:101" s="17" customFormat="1" ht="15">
      <c r="A20" s="159" t="s">
        <v>793</v>
      </c>
      <c r="B20" s="157"/>
      <c r="C20" s="160"/>
      <c r="D20" s="160"/>
      <c r="E20" s="160"/>
      <c r="F20" s="160"/>
      <c r="G20" s="160"/>
      <c r="H20" s="160"/>
      <c r="I20" s="161"/>
      <c r="J20" s="34"/>
      <c r="K20" s="34"/>
      <c r="L20" s="30"/>
      <c r="M20" s="30"/>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2"/>
      <c r="CU20" s="22"/>
      <c r="CV20" s="22"/>
      <c r="CW20" s="22"/>
    </row>
    <row r="21" spans="1:101" s="171" customFormat="1" ht="15.75">
      <c r="A21" s="238" t="s">
        <v>872</v>
      </c>
      <c r="B21" s="177"/>
      <c r="C21" s="178"/>
      <c r="D21" s="178"/>
      <c r="E21" s="178"/>
      <c r="F21" s="178"/>
      <c r="G21" s="178"/>
      <c r="H21" s="178"/>
      <c r="I21" s="179"/>
      <c r="J21" s="167"/>
      <c r="K21" s="167"/>
      <c r="L21" s="168"/>
      <c r="M21" s="168"/>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69"/>
      <c r="CU21" s="169"/>
      <c r="CV21" s="169"/>
      <c r="CW21" s="169"/>
    </row>
    <row r="22" spans="1:101" s="17" customFormat="1" ht="210">
      <c r="A22" s="180" t="s">
        <v>6</v>
      </c>
      <c r="B22" s="61" t="s">
        <v>936</v>
      </c>
      <c r="C22" s="59"/>
      <c r="D22" s="59"/>
      <c r="E22" s="69" t="s">
        <v>942</v>
      </c>
      <c r="F22" s="59" t="s">
        <v>939</v>
      </c>
      <c r="G22" s="59"/>
      <c r="H22" s="59" t="s">
        <v>940</v>
      </c>
      <c r="I22" s="57" t="s">
        <v>941</v>
      </c>
      <c r="J22" s="34"/>
      <c r="K22" s="34"/>
      <c r="L22" s="30"/>
      <c r="M22" s="30"/>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2"/>
      <c r="CU22" s="22"/>
      <c r="CV22" s="22"/>
      <c r="CW22" s="22"/>
    </row>
    <row r="23" spans="1:101" s="154" customFormat="1" ht="15.75">
      <c r="A23" s="146" t="s">
        <v>880</v>
      </c>
      <c r="B23" s="147"/>
      <c r="C23" s="148"/>
      <c r="D23" s="148"/>
      <c r="E23" s="148"/>
      <c r="F23" s="148"/>
      <c r="G23" s="148"/>
      <c r="H23" s="148"/>
      <c r="I23" s="149"/>
      <c r="J23" s="150"/>
      <c r="K23" s="150"/>
      <c r="L23" s="151"/>
      <c r="M23" s="151"/>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2"/>
      <c r="CU23" s="152"/>
      <c r="CV23" s="152"/>
      <c r="CW23" s="152"/>
    </row>
    <row r="24" spans="1:101" s="38" customFormat="1" ht="15" customHeight="1">
      <c r="A24" s="77" t="s">
        <v>37</v>
      </c>
      <c r="B24" s="62"/>
      <c r="C24" s="68"/>
      <c r="D24" s="68"/>
      <c r="E24" s="68"/>
      <c r="F24" s="68"/>
      <c r="G24" s="68"/>
      <c r="H24" s="68"/>
      <c r="I24" s="66"/>
      <c r="J24" s="26"/>
      <c r="K24" s="26"/>
      <c r="L24" s="35"/>
      <c r="M24" s="35"/>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6"/>
      <c r="CU24" s="36"/>
      <c r="CV24" s="36"/>
      <c r="CW24" s="36"/>
    </row>
    <row r="25" spans="1:101" s="38" customFormat="1" ht="15">
      <c r="A25" s="77" t="s">
        <v>794</v>
      </c>
      <c r="B25" s="62"/>
      <c r="C25" s="68"/>
      <c r="D25" s="68"/>
      <c r="E25" s="68"/>
      <c r="F25" s="68"/>
      <c r="G25" s="68"/>
      <c r="H25" s="68"/>
      <c r="I25" s="66"/>
      <c r="J25" s="26"/>
      <c r="K25" s="26"/>
      <c r="L25" s="35"/>
      <c r="M25" s="35"/>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6"/>
      <c r="CU25" s="36"/>
      <c r="CV25" s="36"/>
      <c r="CW25" s="36"/>
    </row>
    <row r="26" spans="1:101" s="38" customFormat="1" ht="15">
      <c r="A26" s="77" t="s">
        <v>128</v>
      </c>
      <c r="B26" s="62"/>
      <c r="C26" s="68"/>
      <c r="D26" s="68"/>
      <c r="E26" s="68"/>
      <c r="F26" s="68"/>
      <c r="G26" s="68"/>
      <c r="H26" s="68"/>
      <c r="I26" s="66"/>
      <c r="J26" s="26"/>
      <c r="K26" s="26"/>
      <c r="L26" s="35"/>
      <c r="M26" s="35"/>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6"/>
      <c r="CU26" s="36"/>
      <c r="CV26" s="36"/>
      <c r="CW26" s="36"/>
    </row>
    <row r="27" spans="1:101" s="38" customFormat="1" ht="15">
      <c r="A27" s="77" t="s">
        <v>795</v>
      </c>
      <c r="B27" s="62"/>
      <c r="C27" s="68"/>
      <c r="D27" s="68"/>
      <c r="E27" s="68"/>
      <c r="F27" s="68"/>
      <c r="G27" s="68"/>
      <c r="H27" s="68"/>
      <c r="I27" s="66"/>
      <c r="J27" s="26"/>
      <c r="K27" s="26"/>
      <c r="L27" s="35"/>
      <c r="M27" s="35"/>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6"/>
      <c r="CU27" s="36"/>
      <c r="CV27" s="36"/>
      <c r="CW27" s="36"/>
    </row>
    <row r="28" spans="1:101" s="38" customFormat="1" ht="15">
      <c r="A28" s="77" t="s">
        <v>133</v>
      </c>
      <c r="B28" s="62"/>
      <c r="C28" s="68"/>
      <c r="D28" s="68"/>
      <c r="E28" s="68"/>
      <c r="F28" s="68"/>
      <c r="G28" s="68"/>
      <c r="H28" s="68"/>
      <c r="I28" s="66"/>
      <c r="J28" s="26"/>
      <c r="K28" s="26"/>
      <c r="L28" s="35"/>
      <c r="M28" s="35"/>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6"/>
      <c r="CU28" s="36"/>
      <c r="CV28" s="36"/>
      <c r="CW28" s="36"/>
    </row>
    <row r="29" spans="1:101" s="38" customFormat="1" ht="15">
      <c r="A29" s="77" t="s">
        <v>120</v>
      </c>
      <c r="B29" s="62"/>
      <c r="C29" s="68"/>
      <c r="D29" s="68"/>
      <c r="E29" s="68"/>
      <c r="F29" s="68"/>
      <c r="G29" s="68"/>
      <c r="H29" s="68"/>
      <c r="I29" s="66"/>
      <c r="J29" s="26"/>
      <c r="K29" s="26"/>
      <c r="L29" s="35"/>
      <c r="M29" s="35"/>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6"/>
      <c r="CU29" s="36"/>
      <c r="CV29" s="36"/>
      <c r="CW29" s="36"/>
    </row>
    <row r="30" spans="1:101" s="38" customFormat="1" ht="15">
      <c r="A30" s="77" t="s">
        <v>121</v>
      </c>
      <c r="B30" s="62"/>
      <c r="C30" s="68"/>
      <c r="D30" s="68"/>
      <c r="E30" s="68"/>
      <c r="F30" s="68"/>
      <c r="G30" s="68"/>
      <c r="H30" s="68"/>
      <c r="I30" s="66"/>
      <c r="J30" s="26"/>
      <c r="K30" s="26"/>
      <c r="L30" s="35"/>
      <c r="M30" s="35"/>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6"/>
      <c r="CU30" s="36"/>
      <c r="CV30" s="36"/>
      <c r="CW30" s="36"/>
    </row>
    <row r="31" spans="1:101" s="17" customFormat="1" ht="15">
      <c r="A31" s="76" t="s">
        <v>122</v>
      </c>
      <c r="B31" s="63"/>
      <c r="C31" s="69"/>
      <c r="D31" s="69"/>
      <c r="E31" s="69"/>
      <c r="F31" s="69"/>
      <c r="G31" s="69"/>
      <c r="H31" s="69"/>
      <c r="I31" s="67"/>
      <c r="J31" s="34"/>
      <c r="K31" s="34"/>
      <c r="L31" s="30"/>
      <c r="M31" s="30"/>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2"/>
      <c r="CU31" s="22"/>
      <c r="CV31" s="22"/>
      <c r="CW31" s="22"/>
    </row>
    <row r="32" spans="1:101" s="171" customFormat="1" ht="15.75">
      <c r="A32" s="182" t="s">
        <v>881</v>
      </c>
      <c r="B32" s="163"/>
      <c r="C32" s="164"/>
      <c r="D32" s="164"/>
      <c r="E32" s="164"/>
      <c r="F32" s="164"/>
      <c r="G32" s="164"/>
      <c r="H32" s="164"/>
      <c r="I32" s="166"/>
      <c r="J32" s="167"/>
      <c r="K32" s="167"/>
      <c r="L32" s="168"/>
      <c r="M32" s="168"/>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69"/>
      <c r="CU32" s="169"/>
      <c r="CV32" s="169"/>
      <c r="CW32" s="169"/>
    </row>
    <row r="33" spans="1:101" s="154" customFormat="1" ht="31.5">
      <c r="A33" s="146" t="s">
        <v>899</v>
      </c>
      <c r="B33" s="147"/>
      <c r="C33" s="148"/>
      <c r="D33" s="148"/>
      <c r="E33" s="148"/>
      <c r="F33" s="148"/>
      <c r="G33" s="148"/>
      <c r="H33" s="148"/>
      <c r="I33" s="149"/>
      <c r="J33" s="150"/>
      <c r="K33" s="150"/>
      <c r="L33" s="151"/>
      <c r="M33" s="151"/>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2"/>
      <c r="CU33" s="152"/>
      <c r="CV33" s="152"/>
      <c r="CW33" s="152"/>
    </row>
    <row r="34" spans="1:101" s="38" customFormat="1" ht="15" customHeight="1">
      <c r="A34" s="77" t="s">
        <v>796</v>
      </c>
      <c r="B34" s="62"/>
      <c r="C34" s="68"/>
      <c r="D34" s="68"/>
      <c r="E34" s="68"/>
      <c r="F34" s="68"/>
      <c r="G34" s="68"/>
      <c r="H34" s="68"/>
      <c r="I34" s="66"/>
      <c r="J34" s="26"/>
      <c r="K34" s="26"/>
      <c r="L34" s="35"/>
      <c r="M34" s="35"/>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6"/>
      <c r="CU34" s="36"/>
      <c r="CV34" s="36"/>
      <c r="CW34" s="36"/>
    </row>
    <row r="35" spans="1:101" s="38" customFormat="1" ht="15">
      <c r="A35" s="77" t="s">
        <v>797</v>
      </c>
      <c r="B35" s="62"/>
      <c r="C35" s="68"/>
      <c r="D35" s="68"/>
      <c r="E35" s="68"/>
      <c r="F35" s="68"/>
      <c r="G35" s="68"/>
      <c r="H35" s="68"/>
      <c r="I35" s="66"/>
      <c r="J35" s="26"/>
      <c r="K35" s="26"/>
      <c r="L35" s="35"/>
      <c r="M35" s="35"/>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6"/>
      <c r="CU35" s="36"/>
      <c r="CV35" s="36"/>
      <c r="CW35" s="36"/>
    </row>
    <row r="36" spans="1:101" s="38" customFormat="1" ht="15">
      <c r="A36" s="77" t="s">
        <v>800</v>
      </c>
      <c r="B36" s="62"/>
      <c r="C36" s="68"/>
      <c r="D36" s="68"/>
      <c r="E36" s="68"/>
      <c r="F36" s="68"/>
      <c r="G36" s="68"/>
      <c r="H36" s="68"/>
      <c r="I36" s="66"/>
      <c r="J36" s="26"/>
      <c r="K36" s="26"/>
      <c r="L36" s="35"/>
      <c r="M36" s="35"/>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6"/>
      <c r="CU36" s="36"/>
      <c r="CV36" s="36"/>
      <c r="CW36" s="36"/>
    </row>
    <row r="37" spans="1:101" s="38" customFormat="1" ht="15">
      <c r="A37" s="77" t="s">
        <v>798</v>
      </c>
      <c r="B37" s="62"/>
      <c r="C37" s="68"/>
      <c r="D37" s="68"/>
      <c r="E37" s="68"/>
      <c r="F37" s="68"/>
      <c r="G37" s="68"/>
      <c r="H37" s="68"/>
      <c r="I37" s="66"/>
      <c r="J37" s="26"/>
      <c r="K37" s="26"/>
      <c r="L37" s="35"/>
      <c r="M37" s="35"/>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6"/>
      <c r="CU37" s="36"/>
      <c r="CV37" s="36"/>
      <c r="CW37" s="36"/>
    </row>
    <row r="38" spans="1:101" s="38" customFormat="1" ht="15">
      <c r="A38" s="77" t="s">
        <v>799</v>
      </c>
      <c r="B38" s="62"/>
      <c r="C38" s="68"/>
      <c r="D38" s="68"/>
      <c r="E38" s="68"/>
      <c r="F38" s="68"/>
      <c r="G38" s="68"/>
      <c r="H38" s="68"/>
      <c r="I38" s="66"/>
      <c r="J38" s="26"/>
      <c r="K38" s="26"/>
      <c r="L38" s="35"/>
      <c r="M38" s="35"/>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6"/>
      <c r="CU38" s="36"/>
      <c r="CV38" s="36"/>
      <c r="CW38" s="36"/>
    </row>
    <row r="39" spans="1:101" s="17" customFormat="1" ht="15">
      <c r="A39" s="76" t="s">
        <v>750</v>
      </c>
      <c r="B39" s="63"/>
      <c r="C39" s="69"/>
      <c r="D39" s="69"/>
      <c r="E39" s="69"/>
      <c r="F39" s="69"/>
      <c r="G39" s="69"/>
      <c r="H39" s="69"/>
      <c r="I39" s="67"/>
      <c r="J39" s="34"/>
      <c r="K39" s="34"/>
      <c r="L39" s="30"/>
      <c r="M39" s="30"/>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2"/>
      <c r="CU39" s="22"/>
      <c r="CV39" s="22"/>
      <c r="CW39" s="22"/>
    </row>
    <row r="40" spans="1:101" s="154" customFormat="1" ht="31.5">
      <c r="A40" s="146" t="s">
        <v>923</v>
      </c>
      <c r="B40" s="147"/>
      <c r="C40" s="148"/>
      <c r="D40" s="148"/>
      <c r="E40" s="148"/>
      <c r="F40" s="148"/>
      <c r="G40" s="148"/>
      <c r="H40" s="148"/>
      <c r="I40" s="149"/>
      <c r="J40" s="150"/>
      <c r="K40" s="150"/>
      <c r="L40" s="151"/>
      <c r="M40" s="151"/>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2"/>
      <c r="CU40" s="152"/>
      <c r="CV40" s="152"/>
      <c r="CW40" s="152"/>
    </row>
    <row r="41" spans="1:101" s="38" customFormat="1" ht="15" customHeight="1">
      <c r="A41" s="77" t="s">
        <v>801</v>
      </c>
      <c r="B41" s="62"/>
      <c r="C41" s="68"/>
      <c r="D41" s="68"/>
      <c r="E41" s="68"/>
      <c r="F41" s="68"/>
      <c r="G41" s="68"/>
      <c r="H41" s="68"/>
      <c r="I41" s="66"/>
      <c r="J41" s="26"/>
      <c r="K41" s="26"/>
      <c r="L41" s="35"/>
      <c r="M41" s="35"/>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6"/>
      <c r="CU41" s="36"/>
      <c r="CV41" s="36"/>
      <c r="CW41" s="36"/>
    </row>
    <row r="42" spans="1:101" s="38" customFormat="1" ht="15">
      <c r="A42" s="77" t="s">
        <v>802</v>
      </c>
      <c r="B42" s="62"/>
      <c r="C42" s="68"/>
      <c r="D42" s="68"/>
      <c r="E42" s="68"/>
      <c r="F42" s="68"/>
      <c r="G42" s="68"/>
      <c r="H42" s="68"/>
      <c r="I42" s="66"/>
      <c r="J42" s="26"/>
      <c r="K42" s="26"/>
      <c r="L42" s="35"/>
      <c r="M42" s="35"/>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6"/>
      <c r="CU42" s="36"/>
      <c r="CV42" s="36"/>
      <c r="CW42" s="36"/>
    </row>
    <row r="43" spans="1:101" s="38" customFormat="1" ht="15">
      <c r="A43" s="77" t="s">
        <v>803</v>
      </c>
      <c r="B43" s="62"/>
      <c r="C43" s="68"/>
      <c r="D43" s="68"/>
      <c r="E43" s="68"/>
      <c r="F43" s="68"/>
      <c r="G43" s="68"/>
      <c r="H43" s="68"/>
      <c r="I43" s="66"/>
      <c r="J43" s="26"/>
      <c r="K43" s="26"/>
      <c r="L43" s="35"/>
      <c r="M43" s="35"/>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6"/>
      <c r="CU43" s="36"/>
      <c r="CV43" s="36"/>
      <c r="CW43" s="36"/>
    </row>
    <row r="44" spans="1:101" s="38" customFormat="1" ht="15">
      <c r="A44" s="77" t="s">
        <v>804</v>
      </c>
      <c r="B44" s="62"/>
      <c r="C44" s="68"/>
      <c r="D44" s="68"/>
      <c r="E44" s="68"/>
      <c r="F44" s="68"/>
      <c r="G44" s="68"/>
      <c r="H44" s="68"/>
      <c r="I44" s="66"/>
      <c r="J44" s="26"/>
      <c r="K44" s="26"/>
      <c r="L44" s="35"/>
      <c r="M44" s="35"/>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6"/>
      <c r="CU44" s="36"/>
      <c r="CV44" s="36"/>
      <c r="CW44" s="36"/>
    </row>
    <row r="45" spans="1:101" s="17" customFormat="1" ht="15">
      <c r="A45" s="76" t="s">
        <v>136</v>
      </c>
      <c r="B45" s="63"/>
      <c r="C45" s="69"/>
      <c r="D45" s="69"/>
      <c r="E45" s="69"/>
      <c r="F45" s="69"/>
      <c r="G45" s="69"/>
      <c r="H45" s="69"/>
      <c r="I45" s="67"/>
      <c r="J45" s="34"/>
      <c r="K45" s="34"/>
      <c r="L45" s="30"/>
      <c r="M45" s="30"/>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2"/>
      <c r="CU45" s="22"/>
      <c r="CV45" s="22"/>
      <c r="CW45" s="22"/>
    </row>
    <row r="46" spans="1:101" s="154" customFormat="1" ht="15.75">
      <c r="A46" s="146" t="s">
        <v>882</v>
      </c>
      <c r="B46" s="147"/>
      <c r="C46" s="148"/>
      <c r="D46" s="148"/>
      <c r="E46" s="148"/>
      <c r="F46" s="148"/>
      <c r="G46" s="148"/>
      <c r="H46" s="148"/>
      <c r="I46" s="149"/>
      <c r="J46" s="150"/>
      <c r="K46" s="150"/>
      <c r="L46" s="151"/>
      <c r="M46" s="151"/>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2"/>
      <c r="CU46" s="152"/>
      <c r="CV46" s="152"/>
      <c r="CW46" s="152"/>
    </row>
    <row r="47" spans="1:101" s="38" customFormat="1" ht="15" customHeight="1">
      <c r="A47" s="77" t="s">
        <v>805</v>
      </c>
      <c r="B47" s="62"/>
      <c r="C47" s="68"/>
      <c r="D47" s="68"/>
      <c r="E47" s="68"/>
      <c r="F47" s="68"/>
      <c r="G47" s="68"/>
      <c r="H47" s="68"/>
      <c r="I47" s="66"/>
      <c r="J47" s="26"/>
      <c r="K47" s="26"/>
      <c r="L47" s="35"/>
      <c r="M47" s="35"/>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6"/>
      <c r="CU47" s="36"/>
      <c r="CV47" s="36"/>
      <c r="CW47" s="36"/>
    </row>
    <row r="48" spans="1:101" s="38" customFormat="1" ht="15">
      <c r="A48" s="77" t="s">
        <v>861</v>
      </c>
      <c r="B48" s="62"/>
      <c r="C48" s="68"/>
      <c r="D48" s="68"/>
      <c r="E48" s="68"/>
      <c r="F48" s="68"/>
      <c r="G48" s="68"/>
      <c r="H48" s="68"/>
      <c r="I48" s="66"/>
      <c r="J48" s="26"/>
      <c r="K48" s="26"/>
      <c r="L48" s="35"/>
      <c r="M48" s="35"/>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6"/>
      <c r="CU48" s="36"/>
      <c r="CV48" s="36"/>
      <c r="CW48" s="36"/>
    </row>
    <row r="49" spans="1:101" s="38" customFormat="1" ht="15">
      <c r="A49" s="77" t="s">
        <v>862</v>
      </c>
      <c r="B49" s="62"/>
      <c r="C49" s="68"/>
      <c r="D49" s="68"/>
      <c r="E49" s="68"/>
      <c r="F49" s="68"/>
      <c r="G49" s="68"/>
      <c r="H49" s="68"/>
      <c r="I49" s="66"/>
      <c r="J49" s="26"/>
      <c r="K49" s="26"/>
      <c r="L49" s="35"/>
      <c r="M49" s="35"/>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6"/>
      <c r="CU49" s="36"/>
      <c r="CV49" s="36"/>
      <c r="CW49" s="36"/>
    </row>
    <row r="50" spans="1:101" s="38" customFormat="1" ht="15">
      <c r="A50" s="77" t="s">
        <v>806</v>
      </c>
      <c r="B50" s="62"/>
      <c r="C50" s="68"/>
      <c r="D50" s="68"/>
      <c r="E50" s="68"/>
      <c r="F50" s="68"/>
      <c r="G50" s="68"/>
      <c r="H50" s="68"/>
      <c r="I50" s="66"/>
      <c r="J50" s="26"/>
      <c r="K50" s="26"/>
      <c r="L50" s="35"/>
      <c r="M50" s="35"/>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6"/>
      <c r="CU50" s="36"/>
      <c r="CV50" s="36"/>
      <c r="CW50" s="36"/>
    </row>
    <row r="51" spans="1:101" s="38" customFormat="1" ht="15">
      <c r="A51" s="77" t="s">
        <v>807</v>
      </c>
      <c r="B51" s="62"/>
      <c r="C51" s="68"/>
      <c r="D51" s="68"/>
      <c r="E51" s="68"/>
      <c r="F51" s="68"/>
      <c r="G51" s="68"/>
      <c r="H51" s="68"/>
      <c r="I51" s="66"/>
      <c r="J51" s="26"/>
      <c r="K51" s="26"/>
      <c r="L51" s="35"/>
      <c r="M51" s="35"/>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6"/>
      <c r="CU51" s="36"/>
      <c r="CV51" s="36"/>
      <c r="CW51" s="36"/>
    </row>
    <row r="52" spans="1:101" s="38" customFormat="1" ht="15">
      <c r="A52" s="77" t="s">
        <v>808</v>
      </c>
      <c r="B52" s="62"/>
      <c r="C52" s="68"/>
      <c r="D52" s="68"/>
      <c r="E52" s="68"/>
      <c r="F52" s="68"/>
      <c r="G52" s="68"/>
      <c r="H52" s="68"/>
      <c r="I52" s="66"/>
      <c r="J52" s="26"/>
      <c r="K52" s="26"/>
      <c r="L52" s="35"/>
      <c r="M52" s="35"/>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6"/>
      <c r="CU52" s="36"/>
      <c r="CV52" s="36"/>
      <c r="CW52" s="36"/>
    </row>
    <row r="53" spans="1:101" s="38" customFormat="1" ht="15">
      <c r="A53" s="77" t="s">
        <v>809</v>
      </c>
      <c r="B53" s="62"/>
      <c r="C53" s="68"/>
      <c r="D53" s="68"/>
      <c r="E53" s="68"/>
      <c r="F53" s="68"/>
      <c r="G53" s="68"/>
      <c r="H53" s="68"/>
      <c r="I53" s="66"/>
      <c r="J53" s="26"/>
      <c r="K53" s="26"/>
      <c r="L53" s="35"/>
      <c r="M53" s="35"/>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6"/>
      <c r="CU53" s="36"/>
      <c r="CV53" s="36"/>
      <c r="CW53" s="36"/>
    </row>
    <row r="54" spans="1:101" s="38" customFormat="1" ht="15">
      <c r="A54" s="77" t="s">
        <v>810</v>
      </c>
      <c r="B54" s="62"/>
      <c r="C54" s="68"/>
      <c r="D54" s="68"/>
      <c r="E54" s="68"/>
      <c r="F54" s="68"/>
      <c r="G54" s="68"/>
      <c r="H54" s="68"/>
      <c r="I54" s="66"/>
      <c r="J54" s="26"/>
      <c r="K54" s="26"/>
      <c r="L54" s="35"/>
      <c r="M54" s="35"/>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6"/>
      <c r="CU54" s="36"/>
      <c r="CV54" s="36"/>
      <c r="CW54" s="36"/>
    </row>
    <row r="55" spans="1:101" s="38" customFormat="1" ht="15">
      <c r="A55" s="77" t="s">
        <v>811</v>
      </c>
      <c r="B55" s="62"/>
      <c r="C55" s="68"/>
      <c r="D55" s="68"/>
      <c r="E55" s="68"/>
      <c r="F55" s="68"/>
      <c r="G55" s="68"/>
      <c r="H55" s="68"/>
      <c r="I55" s="66"/>
      <c r="J55" s="26"/>
      <c r="K55" s="26"/>
      <c r="L55" s="35"/>
      <c r="M55" s="35"/>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6"/>
      <c r="CU55" s="36"/>
      <c r="CV55" s="36"/>
      <c r="CW55" s="36"/>
    </row>
    <row r="56" spans="1:101" s="38" customFormat="1" ht="15">
      <c r="A56" s="77" t="s">
        <v>812</v>
      </c>
      <c r="B56" s="62"/>
      <c r="C56" s="68"/>
      <c r="D56" s="68"/>
      <c r="E56" s="68"/>
      <c r="F56" s="68"/>
      <c r="G56" s="68"/>
      <c r="H56" s="68"/>
      <c r="I56" s="66"/>
      <c r="J56" s="26"/>
      <c r="K56" s="26"/>
      <c r="L56" s="35"/>
      <c r="M56" s="35"/>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6"/>
      <c r="CU56" s="36"/>
      <c r="CV56" s="36"/>
      <c r="CW56" s="36"/>
    </row>
    <row r="57" spans="1:101" s="38" customFormat="1" ht="15">
      <c r="A57" s="77" t="s">
        <v>813</v>
      </c>
      <c r="B57" s="62"/>
      <c r="C57" s="68"/>
      <c r="D57" s="68"/>
      <c r="E57" s="68"/>
      <c r="F57" s="68"/>
      <c r="G57" s="68"/>
      <c r="H57" s="68"/>
      <c r="I57" s="66"/>
      <c r="J57" s="26"/>
      <c r="K57" s="26"/>
      <c r="L57" s="35"/>
      <c r="M57" s="35"/>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6"/>
      <c r="CU57" s="36"/>
      <c r="CV57" s="36"/>
      <c r="CW57" s="36"/>
    </row>
    <row r="58" spans="1:101" s="38" customFormat="1" ht="15">
      <c r="A58" s="77" t="s">
        <v>814</v>
      </c>
      <c r="B58" s="62"/>
      <c r="C58" s="68"/>
      <c r="D58" s="68"/>
      <c r="E58" s="68"/>
      <c r="F58" s="68"/>
      <c r="G58" s="68"/>
      <c r="H58" s="68"/>
      <c r="I58" s="66"/>
      <c r="J58" s="26"/>
      <c r="K58" s="26"/>
      <c r="L58" s="35"/>
      <c r="M58" s="35"/>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6"/>
      <c r="CU58" s="36"/>
      <c r="CV58" s="36"/>
      <c r="CW58" s="36"/>
    </row>
    <row r="59" spans="1:101" s="17" customFormat="1" ht="15">
      <c r="A59" s="76" t="s">
        <v>138</v>
      </c>
      <c r="B59" s="63"/>
      <c r="C59" s="69"/>
      <c r="D59" s="69"/>
      <c r="E59" s="69"/>
      <c r="F59" s="69"/>
      <c r="G59" s="69"/>
      <c r="H59" s="69"/>
      <c r="I59" s="67"/>
      <c r="J59" s="34"/>
      <c r="K59" s="34"/>
      <c r="L59" s="30"/>
      <c r="M59" s="30"/>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2"/>
      <c r="CU59" s="22"/>
      <c r="CV59" s="22"/>
      <c r="CW59" s="22"/>
    </row>
    <row r="60" spans="1:101" s="154" customFormat="1" ht="15.75">
      <c r="A60" s="146" t="s">
        <v>883</v>
      </c>
      <c r="B60" s="147"/>
      <c r="C60" s="148"/>
      <c r="D60" s="148"/>
      <c r="E60" s="148"/>
      <c r="F60" s="148"/>
      <c r="G60" s="148"/>
      <c r="H60" s="148"/>
      <c r="I60" s="149"/>
      <c r="J60" s="150"/>
      <c r="K60" s="150"/>
      <c r="L60" s="151"/>
      <c r="M60" s="151"/>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2"/>
      <c r="CU60" s="152"/>
      <c r="CV60" s="152"/>
      <c r="CW60" s="152"/>
    </row>
    <row r="61" spans="1:101" s="38" customFormat="1" ht="15" customHeight="1">
      <c r="A61" s="77" t="s">
        <v>132</v>
      </c>
      <c r="B61" s="62"/>
      <c r="C61" s="68"/>
      <c r="D61" s="68"/>
      <c r="E61" s="68"/>
      <c r="F61" s="68"/>
      <c r="G61" s="68"/>
      <c r="H61" s="68"/>
      <c r="I61" s="66"/>
      <c r="J61" s="26"/>
      <c r="K61" s="26"/>
      <c r="L61" s="35"/>
      <c r="M61" s="35"/>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6"/>
      <c r="CU61" s="36"/>
      <c r="CV61" s="36"/>
      <c r="CW61" s="36"/>
    </row>
    <row r="62" spans="1:101" s="38" customFormat="1" ht="15">
      <c r="A62" s="77" t="s">
        <v>815</v>
      </c>
      <c r="B62" s="62"/>
      <c r="C62" s="68"/>
      <c r="D62" s="68"/>
      <c r="E62" s="68"/>
      <c r="F62" s="68"/>
      <c r="G62" s="68"/>
      <c r="H62" s="68"/>
      <c r="I62" s="66"/>
      <c r="J62" s="26"/>
      <c r="K62" s="26"/>
      <c r="L62" s="35"/>
      <c r="M62" s="35"/>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6"/>
      <c r="CU62" s="36"/>
      <c r="CV62" s="36"/>
      <c r="CW62" s="36"/>
    </row>
    <row r="63" spans="1:101" s="38" customFormat="1" ht="15">
      <c r="A63" s="77" t="s">
        <v>816</v>
      </c>
      <c r="B63" s="62"/>
      <c r="C63" s="68"/>
      <c r="D63" s="68"/>
      <c r="E63" s="68"/>
      <c r="F63" s="68"/>
      <c r="G63" s="68"/>
      <c r="H63" s="68"/>
      <c r="I63" s="66"/>
      <c r="J63" s="26"/>
      <c r="K63" s="26"/>
      <c r="L63" s="35"/>
      <c r="M63" s="35"/>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6"/>
      <c r="CU63" s="36"/>
      <c r="CV63" s="36"/>
      <c r="CW63" s="36"/>
    </row>
    <row r="64" spans="1:101" s="38" customFormat="1" ht="15">
      <c r="A64" s="77" t="s">
        <v>24</v>
      </c>
      <c r="B64" s="62"/>
      <c r="C64" s="68"/>
      <c r="D64" s="68"/>
      <c r="E64" s="68"/>
      <c r="F64" s="68"/>
      <c r="G64" s="68"/>
      <c r="H64" s="68"/>
      <c r="I64" s="66"/>
      <c r="J64" s="26"/>
      <c r="K64" s="26"/>
      <c r="L64" s="35"/>
      <c r="M64" s="35"/>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6"/>
      <c r="CU64" s="36"/>
      <c r="CV64" s="36"/>
      <c r="CW64" s="36"/>
    </row>
    <row r="65" spans="1:101" s="17" customFormat="1" ht="15">
      <c r="A65" s="76" t="s">
        <v>140</v>
      </c>
      <c r="B65" s="63"/>
      <c r="C65" s="69"/>
      <c r="D65" s="69"/>
      <c r="E65" s="69"/>
      <c r="F65" s="69"/>
      <c r="G65" s="69"/>
      <c r="H65" s="69"/>
      <c r="I65" s="67"/>
      <c r="J65" s="34"/>
      <c r="K65" s="34"/>
      <c r="L65" s="30"/>
      <c r="M65" s="30"/>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2"/>
      <c r="CU65" s="22"/>
      <c r="CV65" s="22"/>
      <c r="CW65" s="22"/>
    </row>
    <row r="66" spans="1:101" s="154" customFormat="1" ht="15.75">
      <c r="A66" s="146" t="s">
        <v>884</v>
      </c>
      <c r="B66" s="147"/>
      <c r="C66" s="148"/>
      <c r="D66" s="148"/>
      <c r="E66" s="148"/>
      <c r="F66" s="148"/>
      <c r="G66" s="148"/>
      <c r="H66" s="148"/>
      <c r="I66" s="149"/>
      <c r="J66" s="150"/>
      <c r="K66" s="150"/>
      <c r="L66" s="151"/>
      <c r="M66" s="151"/>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2"/>
      <c r="CU66" s="152"/>
      <c r="CV66" s="152"/>
      <c r="CW66" s="152"/>
    </row>
    <row r="67" spans="1:101" s="38" customFormat="1" ht="15" customHeight="1">
      <c r="A67" s="77" t="s">
        <v>818</v>
      </c>
      <c r="B67" s="62"/>
      <c r="C67" s="68"/>
      <c r="D67" s="68"/>
      <c r="E67" s="68"/>
      <c r="F67" s="68"/>
      <c r="G67" s="68"/>
      <c r="H67" s="68"/>
      <c r="I67" s="66"/>
      <c r="J67" s="26"/>
      <c r="K67" s="26"/>
      <c r="L67" s="35"/>
      <c r="M67" s="35"/>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6"/>
      <c r="CU67" s="36"/>
      <c r="CV67" s="36"/>
      <c r="CW67" s="36"/>
    </row>
    <row r="68" spans="1:101" s="38" customFormat="1" ht="15">
      <c r="A68" s="77" t="s">
        <v>819</v>
      </c>
      <c r="B68" s="62"/>
      <c r="C68" s="68"/>
      <c r="D68" s="68"/>
      <c r="E68" s="68"/>
      <c r="F68" s="68"/>
      <c r="G68" s="68"/>
      <c r="H68" s="68"/>
      <c r="I68" s="66"/>
      <c r="J68" s="26"/>
      <c r="K68" s="26"/>
      <c r="L68" s="35"/>
      <c r="M68" s="35"/>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6"/>
      <c r="CU68" s="36"/>
      <c r="CV68" s="36"/>
      <c r="CW68" s="36"/>
    </row>
    <row r="69" spans="1:101" s="38" customFormat="1" ht="15">
      <c r="A69" s="77" t="s">
        <v>820</v>
      </c>
      <c r="B69" s="62"/>
      <c r="C69" s="68"/>
      <c r="D69" s="68"/>
      <c r="E69" s="68"/>
      <c r="F69" s="68"/>
      <c r="G69" s="68"/>
      <c r="H69" s="68"/>
      <c r="I69" s="66"/>
      <c r="J69" s="26"/>
      <c r="K69" s="26"/>
      <c r="L69" s="35"/>
      <c r="M69" s="35"/>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6"/>
      <c r="CU69" s="36"/>
      <c r="CV69" s="36"/>
      <c r="CW69" s="36"/>
    </row>
    <row r="70" spans="1:101" s="38" customFormat="1" ht="15">
      <c r="A70" s="77" t="s">
        <v>821</v>
      </c>
      <c r="B70" s="62"/>
      <c r="C70" s="68"/>
      <c r="D70" s="68"/>
      <c r="E70" s="68"/>
      <c r="F70" s="68"/>
      <c r="G70" s="68"/>
      <c r="H70" s="68"/>
      <c r="I70" s="66"/>
      <c r="J70" s="26"/>
      <c r="K70" s="26"/>
      <c r="L70" s="35"/>
      <c r="M70" s="35"/>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6"/>
      <c r="CU70" s="36"/>
      <c r="CV70" s="36"/>
      <c r="CW70" s="36"/>
    </row>
    <row r="71" spans="1:101" s="38" customFormat="1" ht="17.25" customHeight="1">
      <c r="A71" s="77" t="s">
        <v>924</v>
      </c>
      <c r="B71" s="62"/>
      <c r="C71" s="68"/>
      <c r="D71" s="68"/>
      <c r="E71" s="68"/>
      <c r="F71" s="68"/>
      <c r="G71" s="68"/>
      <c r="H71" s="68"/>
      <c r="I71" s="66"/>
      <c r="J71" s="26"/>
      <c r="K71" s="26"/>
      <c r="L71" s="35"/>
      <c r="M71" s="35"/>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6"/>
      <c r="CU71" s="36"/>
      <c r="CV71" s="36"/>
      <c r="CW71" s="36"/>
    </row>
    <row r="72" spans="1:101" s="38" customFormat="1" ht="15">
      <c r="A72" s="77" t="s">
        <v>925</v>
      </c>
      <c r="B72" s="62"/>
      <c r="C72" s="68"/>
      <c r="D72" s="68"/>
      <c r="E72" s="68"/>
      <c r="F72" s="68"/>
      <c r="G72" s="68"/>
      <c r="H72" s="68"/>
      <c r="I72" s="66"/>
      <c r="J72" s="26"/>
      <c r="K72" s="26"/>
      <c r="L72" s="35"/>
      <c r="M72" s="35"/>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6"/>
      <c r="CU72" s="36"/>
      <c r="CV72" s="36"/>
      <c r="CW72" s="36"/>
    </row>
    <row r="73" spans="1:101" s="38" customFormat="1" ht="15">
      <c r="A73" s="77" t="s">
        <v>822</v>
      </c>
      <c r="B73" s="62"/>
      <c r="C73" s="68"/>
      <c r="D73" s="68"/>
      <c r="E73" s="68"/>
      <c r="F73" s="68"/>
      <c r="G73" s="68"/>
      <c r="H73" s="68"/>
      <c r="I73" s="66"/>
      <c r="J73" s="26"/>
      <c r="K73" s="26"/>
      <c r="L73" s="35"/>
      <c r="M73" s="35"/>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6"/>
      <c r="CU73" s="36"/>
      <c r="CV73" s="36"/>
      <c r="CW73" s="36"/>
    </row>
    <row r="74" spans="1:101" s="38" customFormat="1" ht="15">
      <c r="A74" s="77" t="s">
        <v>823</v>
      </c>
      <c r="B74" s="62"/>
      <c r="C74" s="68"/>
      <c r="D74" s="68"/>
      <c r="E74" s="68"/>
      <c r="F74" s="68"/>
      <c r="G74" s="68"/>
      <c r="H74" s="68"/>
      <c r="I74" s="66"/>
      <c r="J74" s="26"/>
      <c r="K74" s="26"/>
      <c r="L74" s="35"/>
      <c r="M74" s="35"/>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6"/>
      <c r="CU74" s="36"/>
      <c r="CV74" s="36"/>
      <c r="CW74" s="36"/>
    </row>
    <row r="75" spans="1:101" s="38" customFormat="1" ht="15">
      <c r="A75" s="77" t="s">
        <v>824</v>
      </c>
      <c r="B75" s="62"/>
      <c r="C75" s="68"/>
      <c r="D75" s="68"/>
      <c r="E75" s="68"/>
      <c r="F75" s="68"/>
      <c r="G75" s="68"/>
      <c r="H75" s="68"/>
      <c r="I75" s="66"/>
      <c r="J75" s="26"/>
      <c r="K75" s="26"/>
      <c r="L75" s="35"/>
      <c r="M75" s="35"/>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6"/>
      <c r="CU75" s="36"/>
      <c r="CV75" s="36"/>
      <c r="CW75" s="36"/>
    </row>
    <row r="76" spans="1:101" s="38" customFormat="1" ht="15">
      <c r="A76" s="77" t="s">
        <v>825</v>
      </c>
      <c r="B76" s="62"/>
      <c r="C76" s="68"/>
      <c r="D76" s="68"/>
      <c r="E76" s="68"/>
      <c r="F76" s="68"/>
      <c r="G76" s="68"/>
      <c r="H76" s="68"/>
      <c r="I76" s="66"/>
      <c r="J76" s="26"/>
      <c r="K76" s="26"/>
      <c r="L76" s="35"/>
      <c r="M76" s="35"/>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6"/>
      <c r="CU76" s="36"/>
      <c r="CV76" s="36"/>
      <c r="CW76" s="36"/>
    </row>
    <row r="77" spans="1:101" s="38" customFormat="1" ht="15">
      <c r="A77" s="77" t="s">
        <v>826</v>
      </c>
      <c r="B77" s="62"/>
      <c r="C77" s="68"/>
      <c r="D77" s="68"/>
      <c r="E77" s="68"/>
      <c r="F77" s="68"/>
      <c r="G77" s="68"/>
      <c r="H77" s="68"/>
      <c r="I77" s="66"/>
      <c r="J77" s="26"/>
      <c r="K77" s="26"/>
      <c r="L77" s="35"/>
      <c r="M77" s="35"/>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6"/>
      <c r="CU77" s="36"/>
      <c r="CV77" s="36"/>
      <c r="CW77" s="36"/>
    </row>
    <row r="78" spans="1:101" s="38" customFormat="1" ht="15">
      <c r="A78" s="77" t="s">
        <v>24</v>
      </c>
      <c r="B78" s="62"/>
      <c r="C78" s="68"/>
      <c r="D78" s="68"/>
      <c r="E78" s="68"/>
      <c r="F78" s="68"/>
      <c r="G78" s="68"/>
      <c r="H78" s="68"/>
      <c r="I78" s="66"/>
      <c r="J78" s="26"/>
      <c r="K78" s="26"/>
      <c r="L78" s="35"/>
      <c r="M78" s="35"/>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6"/>
      <c r="CU78" s="36"/>
      <c r="CV78" s="36"/>
      <c r="CW78" s="36"/>
    </row>
    <row r="79" spans="1:101" s="27" customFormat="1" ht="15">
      <c r="A79" s="76" t="s">
        <v>827</v>
      </c>
      <c r="B79" s="63"/>
      <c r="C79" s="69"/>
      <c r="D79" s="69"/>
      <c r="E79" s="69"/>
      <c r="F79" s="69"/>
      <c r="G79" s="69"/>
      <c r="H79" s="69"/>
      <c r="I79" s="67"/>
      <c r="J79" s="34"/>
      <c r="K79" s="34"/>
      <c r="L79" s="31"/>
      <c r="M79" s="31"/>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CT79" s="28"/>
      <c r="CU79" s="28"/>
      <c r="CV79" s="28"/>
      <c r="CW79" s="28"/>
    </row>
    <row r="80" spans="1:101" s="185" customFormat="1" ht="15.75">
      <c r="A80" s="182" t="s">
        <v>885</v>
      </c>
      <c r="B80" s="163"/>
      <c r="C80" s="164"/>
      <c r="D80" s="164"/>
      <c r="E80" s="164"/>
      <c r="F80" s="164"/>
      <c r="G80" s="164"/>
      <c r="H80" s="164"/>
      <c r="I80" s="166"/>
      <c r="J80" s="167"/>
      <c r="K80" s="167"/>
      <c r="L80" s="183"/>
      <c r="M80" s="183"/>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CT80" s="184"/>
      <c r="CU80" s="184"/>
      <c r="CV80" s="184"/>
      <c r="CW80" s="184"/>
    </row>
    <row r="81" spans="1:101" s="185" customFormat="1" ht="15">
      <c r="A81" s="162" t="s">
        <v>886</v>
      </c>
      <c r="B81" s="163"/>
      <c r="C81" s="164"/>
      <c r="D81" s="164"/>
      <c r="E81" s="164"/>
      <c r="F81" s="164"/>
      <c r="G81" s="164"/>
      <c r="H81" s="164"/>
      <c r="I81" s="166"/>
      <c r="J81" s="167"/>
      <c r="K81" s="167"/>
      <c r="L81" s="183"/>
      <c r="M81" s="183"/>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CT81" s="184"/>
      <c r="CU81" s="184"/>
      <c r="CV81" s="184"/>
      <c r="CW81" s="184"/>
    </row>
    <row r="82" spans="1:101" s="38" customFormat="1" ht="15" customHeight="1">
      <c r="A82" s="77" t="s">
        <v>730</v>
      </c>
      <c r="B82" s="62"/>
      <c r="C82" s="68"/>
      <c r="D82" s="68"/>
      <c r="E82" s="68"/>
      <c r="F82" s="68"/>
      <c r="G82" s="68"/>
      <c r="H82" s="68"/>
      <c r="I82" s="66"/>
      <c r="J82" s="26"/>
      <c r="K82" s="26"/>
      <c r="L82" s="35"/>
      <c r="M82" s="35"/>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6"/>
      <c r="CU82" s="36"/>
      <c r="CV82" s="36"/>
      <c r="CW82" s="36"/>
    </row>
    <row r="83" spans="1:101" s="38" customFormat="1" ht="15">
      <c r="A83" s="77" t="s">
        <v>828</v>
      </c>
      <c r="B83" s="62"/>
      <c r="C83" s="68"/>
      <c r="D83" s="68"/>
      <c r="E83" s="68"/>
      <c r="F83" s="68"/>
      <c r="G83" s="68"/>
      <c r="H83" s="68"/>
      <c r="I83" s="66"/>
      <c r="J83" s="26"/>
      <c r="K83" s="26"/>
      <c r="L83" s="35"/>
      <c r="M83" s="35"/>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6"/>
      <c r="CU83" s="36"/>
      <c r="CV83" s="36"/>
      <c r="CW83" s="36"/>
    </row>
    <row r="84" spans="1:101" s="38" customFormat="1" ht="15">
      <c r="A84" s="77" t="s">
        <v>829</v>
      </c>
      <c r="B84" s="62"/>
      <c r="C84" s="68"/>
      <c r="D84" s="68"/>
      <c r="E84" s="68"/>
      <c r="F84" s="68"/>
      <c r="G84" s="68"/>
      <c r="H84" s="68"/>
      <c r="I84" s="66"/>
      <c r="J84" s="26"/>
      <c r="K84" s="26"/>
      <c r="L84" s="35"/>
      <c r="M84" s="35"/>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6"/>
      <c r="CU84" s="36"/>
      <c r="CV84" s="36"/>
      <c r="CW84" s="36"/>
    </row>
    <row r="85" spans="1:101" s="38" customFormat="1" ht="15">
      <c r="A85" s="77" t="s">
        <v>830</v>
      </c>
      <c r="B85" s="62"/>
      <c r="C85" s="68"/>
      <c r="D85" s="68"/>
      <c r="E85" s="68"/>
      <c r="F85" s="68"/>
      <c r="G85" s="68"/>
      <c r="H85" s="68"/>
      <c r="I85" s="66"/>
      <c r="J85" s="26"/>
      <c r="K85" s="26"/>
      <c r="L85" s="35"/>
      <c r="M85" s="35"/>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6"/>
      <c r="CU85" s="36"/>
      <c r="CV85" s="36"/>
      <c r="CW85" s="36"/>
    </row>
    <row r="86" spans="1:101" s="38" customFormat="1" ht="15">
      <c r="A86" s="77" t="s">
        <v>833</v>
      </c>
      <c r="B86" s="62"/>
      <c r="C86" s="68"/>
      <c r="D86" s="68"/>
      <c r="E86" s="68"/>
      <c r="F86" s="68"/>
      <c r="G86" s="68"/>
      <c r="H86" s="68"/>
      <c r="I86" s="66"/>
      <c r="J86" s="26"/>
      <c r="K86" s="26"/>
      <c r="L86" s="35"/>
      <c r="M86" s="35"/>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6"/>
      <c r="CU86" s="36"/>
      <c r="CV86" s="36"/>
      <c r="CW86" s="36"/>
    </row>
    <row r="87" spans="1:101" s="38" customFormat="1" ht="15">
      <c r="A87" s="77" t="s">
        <v>831</v>
      </c>
      <c r="B87" s="62"/>
      <c r="C87" s="68"/>
      <c r="D87" s="68"/>
      <c r="E87" s="68"/>
      <c r="F87" s="68"/>
      <c r="G87" s="68"/>
      <c r="H87" s="68"/>
      <c r="I87" s="66"/>
      <c r="J87" s="26"/>
      <c r="K87" s="26"/>
      <c r="L87" s="35"/>
      <c r="M87" s="35"/>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6"/>
      <c r="CU87" s="36"/>
      <c r="CV87" s="36"/>
      <c r="CW87" s="36"/>
    </row>
    <row r="88" spans="1:101" s="38" customFormat="1" ht="15">
      <c r="A88" s="77" t="s">
        <v>868</v>
      </c>
      <c r="B88" s="62"/>
      <c r="C88" s="68"/>
      <c r="D88" s="68"/>
      <c r="E88" s="68"/>
      <c r="F88" s="68"/>
      <c r="G88" s="68"/>
      <c r="H88" s="68"/>
      <c r="I88" s="66"/>
      <c r="J88" s="26"/>
      <c r="K88" s="26"/>
      <c r="L88" s="35"/>
      <c r="M88" s="35"/>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6"/>
      <c r="CU88" s="36"/>
      <c r="CV88" s="36"/>
      <c r="CW88" s="36"/>
    </row>
    <row r="89" spans="1:101" s="17" customFormat="1" ht="15">
      <c r="A89" s="76" t="s">
        <v>832</v>
      </c>
      <c r="B89" s="63"/>
      <c r="C89" s="69"/>
      <c r="D89" s="69"/>
      <c r="E89" s="69"/>
      <c r="F89" s="69"/>
      <c r="G89" s="69"/>
      <c r="H89" s="69"/>
      <c r="I89" s="67"/>
      <c r="J89" s="34"/>
      <c r="K89" s="34"/>
      <c r="L89" s="30"/>
      <c r="M89" s="30"/>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2"/>
      <c r="CU89" s="22"/>
      <c r="CV89" s="22"/>
      <c r="CW89" s="22"/>
    </row>
    <row r="90" spans="1:101" s="154" customFormat="1" ht="15">
      <c r="A90" s="181" t="s">
        <v>887</v>
      </c>
      <c r="B90" s="147"/>
      <c r="C90" s="148"/>
      <c r="D90" s="148"/>
      <c r="E90" s="148"/>
      <c r="F90" s="148"/>
      <c r="G90" s="148"/>
      <c r="H90" s="148"/>
      <c r="I90" s="149"/>
      <c r="J90" s="150"/>
      <c r="K90" s="150"/>
      <c r="L90" s="151"/>
      <c r="M90" s="151"/>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2"/>
      <c r="CU90" s="152"/>
      <c r="CV90" s="152"/>
      <c r="CW90" s="152"/>
    </row>
    <row r="91" spans="1:101" s="38" customFormat="1" ht="15" customHeight="1">
      <c r="A91" s="77" t="s">
        <v>674</v>
      </c>
      <c r="B91" s="62"/>
      <c r="C91" s="68"/>
      <c r="D91" s="68"/>
      <c r="E91" s="68"/>
      <c r="F91" s="68"/>
      <c r="G91" s="68"/>
      <c r="H91" s="68"/>
      <c r="I91" s="66"/>
      <c r="J91" s="26"/>
      <c r="K91" s="26"/>
      <c r="L91" s="35"/>
      <c r="M91" s="35"/>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6"/>
      <c r="CU91" s="36"/>
      <c r="CV91" s="36"/>
      <c r="CW91" s="36"/>
    </row>
    <row r="92" spans="1:101" s="38" customFormat="1" ht="15">
      <c r="A92" s="77" t="s">
        <v>835</v>
      </c>
      <c r="B92" s="62"/>
      <c r="C92" s="68"/>
      <c r="D92" s="68"/>
      <c r="E92" s="68"/>
      <c r="F92" s="68"/>
      <c r="G92" s="68"/>
      <c r="H92" s="68"/>
      <c r="I92" s="66"/>
      <c r="J92" s="26"/>
      <c r="K92" s="26"/>
      <c r="L92" s="35"/>
      <c r="M92" s="35"/>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6"/>
      <c r="CU92" s="36"/>
      <c r="CV92" s="36"/>
      <c r="CW92" s="36"/>
    </row>
    <row r="93" spans="1:101" s="38" customFormat="1" ht="15">
      <c r="A93" s="77" t="s">
        <v>703</v>
      </c>
      <c r="B93" s="62"/>
      <c r="C93" s="68"/>
      <c r="D93" s="68"/>
      <c r="E93" s="68"/>
      <c r="F93" s="68"/>
      <c r="G93" s="68"/>
      <c r="H93" s="68"/>
      <c r="I93" s="66"/>
      <c r="J93" s="26"/>
      <c r="K93" s="26"/>
      <c r="L93" s="35"/>
      <c r="M93" s="35"/>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6"/>
      <c r="CU93" s="36"/>
      <c r="CV93" s="36"/>
      <c r="CW93" s="36"/>
    </row>
    <row r="94" spans="1:101" s="38" customFormat="1" ht="15">
      <c r="A94" s="77" t="s">
        <v>836</v>
      </c>
      <c r="B94" s="62"/>
      <c r="C94" s="68"/>
      <c r="D94" s="68"/>
      <c r="E94" s="68"/>
      <c r="F94" s="68"/>
      <c r="G94" s="68"/>
      <c r="H94" s="68"/>
      <c r="I94" s="66"/>
      <c r="J94" s="26"/>
      <c r="K94" s="26"/>
      <c r="L94" s="35"/>
      <c r="M94" s="35"/>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6"/>
      <c r="CU94" s="36"/>
      <c r="CV94" s="36"/>
      <c r="CW94" s="36"/>
    </row>
    <row r="95" spans="1:101" s="38" customFormat="1" ht="15">
      <c r="A95" s="77" t="s">
        <v>837</v>
      </c>
      <c r="B95" s="62"/>
      <c r="C95" s="68"/>
      <c r="D95" s="68"/>
      <c r="E95" s="68"/>
      <c r="F95" s="68"/>
      <c r="G95" s="68"/>
      <c r="H95" s="68"/>
      <c r="I95" s="66"/>
      <c r="J95" s="26"/>
      <c r="K95" s="26"/>
      <c r="L95" s="35"/>
      <c r="M95" s="35"/>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6"/>
      <c r="CU95" s="36"/>
      <c r="CV95" s="36"/>
      <c r="CW95" s="36"/>
    </row>
    <row r="96" spans="1:101" s="38" customFormat="1" ht="15">
      <c r="A96" s="77" t="s">
        <v>838</v>
      </c>
      <c r="B96" s="62"/>
      <c r="C96" s="68"/>
      <c r="D96" s="68"/>
      <c r="E96" s="68"/>
      <c r="F96" s="68"/>
      <c r="G96" s="68"/>
      <c r="H96" s="68"/>
      <c r="I96" s="66"/>
      <c r="J96" s="26"/>
      <c r="K96" s="26"/>
      <c r="L96" s="35"/>
      <c r="M96" s="35"/>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6"/>
      <c r="CU96" s="36"/>
      <c r="CV96" s="36"/>
      <c r="CW96" s="36"/>
    </row>
    <row r="97" spans="1:101" s="38" customFormat="1" ht="15">
      <c r="A97" s="77" t="s">
        <v>839</v>
      </c>
      <c r="B97" s="62"/>
      <c r="C97" s="68"/>
      <c r="D97" s="68"/>
      <c r="E97" s="68"/>
      <c r="F97" s="68"/>
      <c r="G97" s="68"/>
      <c r="H97" s="68"/>
      <c r="I97" s="66"/>
      <c r="J97" s="26"/>
      <c r="K97" s="26"/>
      <c r="L97" s="35"/>
      <c r="M97" s="35"/>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6"/>
      <c r="CU97" s="36"/>
      <c r="CV97" s="36"/>
      <c r="CW97" s="36"/>
    </row>
    <row r="98" spans="1:101" s="38" customFormat="1" ht="30">
      <c r="A98" s="77" t="s">
        <v>840</v>
      </c>
      <c r="B98" s="62"/>
      <c r="C98" s="68"/>
      <c r="D98" s="68"/>
      <c r="E98" s="68"/>
      <c r="F98" s="68"/>
      <c r="G98" s="68"/>
      <c r="H98" s="68"/>
      <c r="I98" s="66"/>
      <c r="J98" s="26"/>
      <c r="K98" s="26"/>
      <c r="L98" s="35"/>
      <c r="M98" s="35"/>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6"/>
      <c r="CU98" s="36"/>
      <c r="CV98" s="36"/>
      <c r="CW98" s="36"/>
    </row>
    <row r="99" spans="1:101" s="17" customFormat="1" ht="15">
      <c r="A99" s="76" t="s">
        <v>841</v>
      </c>
      <c r="B99" s="63"/>
      <c r="C99" s="69"/>
      <c r="D99" s="69"/>
      <c r="E99" s="69"/>
      <c r="F99" s="69"/>
      <c r="G99" s="69"/>
      <c r="H99" s="69"/>
      <c r="I99" s="67"/>
      <c r="J99" s="34"/>
      <c r="K99" s="34"/>
      <c r="L99" s="30"/>
      <c r="M99" s="30"/>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2"/>
      <c r="CU99" s="22"/>
      <c r="CV99" s="22"/>
      <c r="CW99" s="22"/>
    </row>
    <row r="100" spans="1:101" s="154" customFormat="1" ht="15">
      <c r="A100" s="181" t="s">
        <v>888</v>
      </c>
      <c r="B100" s="147"/>
      <c r="C100" s="148"/>
      <c r="D100" s="148"/>
      <c r="E100" s="148"/>
      <c r="F100" s="148"/>
      <c r="G100" s="148"/>
      <c r="H100" s="148"/>
      <c r="I100" s="149"/>
      <c r="J100" s="150"/>
      <c r="K100" s="150"/>
      <c r="L100" s="151"/>
      <c r="M100" s="151"/>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2"/>
      <c r="CU100" s="152"/>
      <c r="CV100" s="152"/>
      <c r="CW100" s="152"/>
    </row>
    <row r="101" spans="1:101" s="38" customFormat="1" ht="15" customHeight="1">
      <c r="A101" s="77" t="s">
        <v>830</v>
      </c>
      <c r="B101" s="62"/>
      <c r="C101" s="68"/>
      <c r="D101" s="68"/>
      <c r="E101" s="68"/>
      <c r="F101" s="68"/>
      <c r="G101" s="68"/>
      <c r="H101" s="68"/>
      <c r="I101" s="66"/>
      <c r="J101" s="26"/>
      <c r="K101" s="26"/>
      <c r="L101" s="35"/>
      <c r="M101" s="35"/>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6"/>
      <c r="CU101" s="36"/>
      <c r="CV101" s="36"/>
      <c r="CW101" s="36"/>
    </row>
    <row r="102" spans="1:101" s="38" customFormat="1" ht="15">
      <c r="A102" s="77" t="s">
        <v>829</v>
      </c>
      <c r="B102" s="62"/>
      <c r="C102" s="68"/>
      <c r="D102" s="68"/>
      <c r="E102" s="68"/>
      <c r="F102" s="68"/>
      <c r="G102" s="68"/>
      <c r="H102" s="68"/>
      <c r="I102" s="66"/>
      <c r="J102" s="26"/>
      <c r="K102" s="26"/>
      <c r="L102" s="35"/>
      <c r="M102" s="35"/>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6"/>
      <c r="CU102" s="36"/>
      <c r="CV102" s="36"/>
      <c r="CW102" s="36"/>
    </row>
    <row r="103" spans="1:101" s="38" customFormat="1" ht="15">
      <c r="A103" s="77" t="s">
        <v>828</v>
      </c>
      <c r="B103" s="62"/>
      <c r="C103" s="68"/>
      <c r="D103" s="68"/>
      <c r="E103" s="68"/>
      <c r="F103" s="68"/>
      <c r="G103" s="68"/>
      <c r="H103" s="68"/>
      <c r="I103" s="66"/>
      <c r="J103" s="26"/>
      <c r="K103" s="26"/>
      <c r="L103" s="35"/>
      <c r="M103" s="35"/>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6"/>
      <c r="CU103" s="36"/>
      <c r="CV103" s="36"/>
      <c r="CW103" s="36"/>
    </row>
    <row r="104" spans="1:101" s="38" customFormat="1" ht="15">
      <c r="A104" s="77" t="s">
        <v>730</v>
      </c>
      <c r="B104" s="62"/>
      <c r="C104" s="68"/>
      <c r="D104" s="68"/>
      <c r="E104" s="68"/>
      <c r="F104" s="68"/>
      <c r="G104" s="68"/>
      <c r="H104" s="68"/>
      <c r="I104" s="66"/>
      <c r="J104" s="26"/>
      <c r="K104" s="26"/>
      <c r="L104" s="35"/>
      <c r="M104" s="35"/>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6"/>
      <c r="CU104" s="36"/>
      <c r="CV104" s="36"/>
      <c r="CW104" s="36"/>
    </row>
    <row r="105" spans="1:101" s="38" customFormat="1" ht="15">
      <c r="A105" s="77" t="s">
        <v>832</v>
      </c>
      <c r="B105" s="62"/>
      <c r="C105" s="68"/>
      <c r="D105" s="68"/>
      <c r="E105" s="68"/>
      <c r="F105" s="68"/>
      <c r="G105" s="68"/>
      <c r="H105" s="68"/>
      <c r="I105" s="66"/>
      <c r="J105" s="26"/>
      <c r="K105" s="26"/>
      <c r="L105" s="35"/>
      <c r="M105" s="35"/>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6"/>
      <c r="CU105" s="36"/>
      <c r="CV105" s="36"/>
      <c r="CW105" s="36"/>
    </row>
    <row r="106" spans="1:101" s="38" customFormat="1" ht="15">
      <c r="A106" s="77" t="s">
        <v>845</v>
      </c>
      <c r="B106" s="62"/>
      <c r="C106" s="68"/>
      <c r="D106" s="68"/>
      <c r="E106" s="68"/>
      <c r="F106" s="68"/>
      <c r="G106" s="68"/>
      <c r="H106" s="68"/>
      <c r="I106" s="66"/>
      <c r="J106" s="26"/>
      <c r="K106" s="26"/>
      <c r="L106" s="35"/>
      <c r="M106" s="35"/>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6"/>
      <c r="CU106" s="36"/>
      <c r="CV106" s="36"/>
      <c r="CW106" s="36"/>
    </row>
    <row r="107" spans="1:101" s="38" customFormat="1" ht="15">
      <c r="A107" s="77" t="s">
        <v>846</v>
      </c>
      <c r="B107" s="62"/>
      <c r="C107" s="68"/>
      <c r="D107" s="68"/>
      <c r="E107" s="68"/>
      <c r="F107" s="68"/>
      <c r="G107" s="68"/>
      <c r="H107" s="68"/>
      <c r="I107" s="66"/>
      <c r="J107" s="26"/>
      <c r="K107" s="26"/>
      <c r="L107" s="35"/>
      <c r="M107" s="35"/>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6"/>
      <c r="CU107" s="36"/>
      <c r="CV107" s="36"/>
      <c r="CW107" s="36"/>
    </row>
    <row r="108" spans="1:101" s="38" customFormat="1" ht="15">
      <c r="A108" s="77" t="s">
        <v>847</v>
      </c>
      <c r="B108" s="62"/>
      <c r="C108" s="68"/>
      <c r="D108" s="68"/>
      <c r="E108" s="68"/>
      <c r="F108" s="68"/>
      <c r="G108" s="68"/>
      <c r="H108" s="68"/>
      <c r="I108" s="66"/>
      <c r="J108" s="26"/>
      <c r="K108" s="26"/>
      <c r="L108" s="35"/>
      <c r="M108" s="35"/>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6"/>
      <c r="CU108" s="36"/>
      <c r="CV108" s="36"/>
      <c r="CW108" s="36"/>
    </row>
    <row r="109" spans="1:101" s="38" customFormat="1" ht="15">
      <c r="A109" s="77" t="s">
        <v>868</v>
      </c>
      <c r="B109" s="62"/>
      <c r="C109" s="68"/>
      <c r="D109" s="68"/>
      <c r="E109" s="68"/>
      <c r="F109" s="68"/>
      <c r="G109" s="68"/>
      <c r="H109" s="68"/>
      <c r="I109" s="66"/>
      <c r="J109" s="26"/>
      <c r="K109" s="26"/>
      <c r="L109" s="35"/>
      <c r="M109" s="35"/>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6"/>
      <c r="CU109" s="36"/>
      <c r="CV109" s="36"/>
      <c r="CW109" s="36"/>
    </row>
    <row r="110" spans="1:101" s="38" customFormat="1" ht="15">
      <c r="A110" s="77" t="s">
        <v>681</v>
      </c>
      <c r="B110" s="62"/>
      <c r="C110" s="68"/>
      <c r="D110" s="68"/>
      <c r="E110" s="68"/>
      <c r="F110" s="68"/>
      <c r="G110" s="68"/>
      <c r="H110" s="68"/>
      <c r="I110" s="66"/>
      <c r="J110" s="26"/>
      <c r="K110" s="26"/>
      <c r="L110" s="35"/>
      <c r="M110" s="35"/>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6"/>
      <c r="CU110" s="36"/>
      <c r="CV110" s="36"/>
      <c r="CW110" s="36"/>
    </row>
    <row r="111" spans="1:101" s="38" customFormat="1" ht="15">
      <c r="A111" s="77" t="s">
        <v>690</v>
      </c>
      <c r="B111" s="62"/>
      <c r="C111" s="68"/>
      <c r="D111" s="68"/>
      <c r="E111" s="68"/>
      <c r="F111" s="68"/>
      <c r="G111" s="68"/>
      <c r="H111" s="68"/>
      <c r="I111" s="66"/>
      <c r="J111" s="26"/>
      <c r="K111" s="26"/>
      <c r="L111" s="35"/>
      <c r="M111" s="35"/>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6"/>
      <c r="CU111" s="36"/>
      <c r="CV111" s="36"/>
      <c r="CW111" s="36"/>
    </row>
    <row r="112" spans="1:101" s="38" customFormat="1" ht="15">
      <c r="A112" s="77" t="s">
        <v>848</v>
      </c>
      <c r="B112" s="62"/>
      <c r="C112" s="68"/>
      <c r="D112" s="68"/>
      <c r="E112" s="68"/>
      <c r="F112" s="68"/>
      <c r="G112" s="68"/>
      <c r="H112" s="68"/>
      <c r="I112" s="66"/>
      <c r="J112" s="26"/>
      <c r="K112" s="26"/>
      <c r="L112" s="35"/>
      <c r="M112" s="35"/>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6"/>
      <c r="CU112" s="36"/>
      <c r="CV112" s="36"/>
      <c r="CW112" s="36"/>
    </row>
    <row r="113" spans="1:101" s="38" customFormat="1" ht="15">
      <c r="A113" s="77" t="s">
        <v>849</v>
      </c>
      <c r="B113" s="62"/>
      <c r="C113" s="68"/>
      <c r="D113" s="68"/>
      <c r="E113" s="68"/>
      <c r="F113" s="68"/>
      <c r="G113" s="68"/>
      <c r="H113" s="68"/>
      <c r="I113" s="66"/>
      <c r="J113" s="26"/>
      <c r="K113" s="26"/>
      <c r="L113" s="35"/>
      <c r="M113" s="35"/>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6"/>
      <c r="CU113" s="36"/>
      <c r="CV113" s="36"/>
      <c r="CW113" s="36"/>
    </row>
    <row r="114" spans="1:101" s="38" customFormat="1" ht="15">
      <c r="A114" s="77" t="s">
        <v>850</v>
      </c>
      <c r="B114" s="62"/>
      <c r="C114" s="68"/>
      <c r="D114" s="68"/>
      <c r="E114" s="68"/>
      <c r="F114" s="68"/>
      <c r="G114" s="68"/>
      <c r="H114" s="68"/>
      <c r="I114" s="66"/>
      <c r="J114" s="26"/>
      <c r="K114" s="26"/>
      <c r="L114" s="35"/>
      <c r="M114" s="35"/>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6"/>
      <c r="CU114" s="36"/>
      <c r="CV114" s="36"/>
      <c r="CW114" s="36"/>
    </row>
    <row r="115" spans="1:101" s="38" customFormat="1" ht="15">
      <c r="A115" s="77" t="s">
        <v>851</v>
      </c>
      <c r="B115" s="62"/>
      <c r="C115" s="68"/>
      <c r="D115" s="68"/>
      <c r="E115" s="68"/>
      <c r="F115" s="68"/>
      <c r="G115" s="68"/>
      <c r="H115" s="68"/>
      <c r="I115" s="66"/>
      <c r="J115" s="26"/>
      <c r="K115" s="26"/>
      <c r="L115" s="35"/>
      <c r="M115" s="35"/>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6"/>
      <c r="CU115" s="36"/>
      <c r="CV115" s="36"/>
      <c r="CW115" s="36"/>
    </row>
    <row r="116" spans="1:101" s="38" customFormat="1" ht="15">
      <c r="A116" s="77" t="s">
        <v>142</v>
      </c>
      <c r="B116" s="62"/>
      <c r="C116" s="68"/>
      <c r="D116" s="68"/>
      <c r="E116" s="68"/>
      <c r="F116" s="68"/>
      <c r="G116" s="68"/>
      <c r="H116" s="68"/>
      <c r="I116" s="66"/>
      <c r="J116" s="26"/>
      <c r="K116" s="26"/>
      <c r="L116" s="35"/>
      <c r="M116" s="35"/>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6"/>
      <c r="CU116" s="36"/>
      <c r="CV116" s="36"/>
      <c r="CW116" s="36"/>
    </row>
    <row r="117" spans="1:101" s="17" customFormat="1" ht="15">
      <c r="A117" s="76" t="s">
        <v>143</v>
      </c>
      <c r="B117" s="63"/>
      <c r="C117" s="69"/>
      <c r="D117" s="69"/>
      <c r="E117" s="69"/>
      <c r="F117" s="69"/>
      <c r="G117" s="69"/>
      <c r="H117" s="69"/>
      <c r="I117" s="67"/>
      <c r="J117" s="34"/>
      <c r="K117" s="34"/>
      <c r="L117" s="30"/>
      <c r="M117" s="30"/>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2"/>
      <c r="CU117" s="22"/>
      <c r="CV117" s="22"/>
      <c r="CW117" s="22"/>
    </row>
    <row r="118" spans="1:101" s="154" customFormat="1" ht="15">
      <c r="A118" s="181" t="s">
        <v>889</v>
      </c>
      <c r="B118" s="147"/>
      <c r="C118" s="148"/>
      <c r="D118" s="148"/>
      <c r="E118" s="148"/>
      <c r="F118" s="148"/>
      <c r="G118" s="148"/>
      <c r="H118" s="148"/>
      <c r="I118" s="149"/>
      <c r="J118" s="150"/>
      <c r="K118" s="150"/>
      <c r="L118" s="151"/>
      <c r="M118" s="151"/>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2"/>
      <c r="CU118" s="152"/>
      <c r="CV118" s="152"/>
      <c r="CW118" s="152"/>
    </row>
    <row r="119" spans="1:101" s="38" customFormat="1" ht="15" customHeight="1">
      <c r="A119" s="77" t="s">
        <v>842</v>
      </c>
      <c r="B119" s="62"/>
      <c r="C119" s="68"/>
      <c r="D119" s="68"/>
      <c r="E119" s="68"/>
      <c r="F119" s="68"/>
      <c r="G119" s="68"/>
      <c r="H119" s="68"/>
      <c r="I119" s="66"/>
      <c r="J119" s="26"/>
      <c r="K119" s="26"/>
      <c r="L119" s="35"/>
      <c r="M119" s="35"/>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6"/>
      <c r="CU119" s="36"/>
      <c r="CV119" s="36"/>
      <c r="CW119" s="36"/>
    </row>
    <row r="120" spans="1:101" s="38" customFormat="1" ht="15">
      <c r="A120" s="77" t="s">
        <v>843</v>
      </c>
      <c r="B120" s="62"/>
      <c r="C120" s="68"/>
      <c r="D120" s="68"/>
      <c r="E120" s="68"/>
      <c r="F120" s="68"/>
      <c r="G120" s="68"/>
      <c r="H120" s="68"/>
      <c r="I120" s="66"/>
      <c r="J120" s="26"/>
      <c r="K120" s="26"/>
      <c r="L120" s="35"/>
      <c r="M120" s="35"/>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6"/>
      <c r="CU120" s="36"/>
      <c r="CV120" s="36"/>
      <c r="CW120" s="36"/>
    </row>
    <row r="121" spans="1:101" s="17" customFormat="1" ht="15">
      <c r="A121" s="76" t="s">
        <v>844</v>
      </c>
      <c r="B121" s="63"/>
      <c r="C121" s="69"/>
      <c r="D121" s="69"/>
      <c r="E121" s="69"/>
      <c r="F121" s="69"/>
      <c r="G121" s="69"/>
      <c r="H121" s="69"/>
      <c r="I121" s="67"/>
      <c r="J121" s="34"/>
      <c r="K121" s="34"/>
      <c r="L121" s="30"/>
      <c r="M121" s="30"/>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2"/>
      <c r="CU121" s="22"/>
      <c r="CV121" s="22"/>
      <c r="CW121" s="22"/>
    </row>
    <row r="122" spans="1:101" s="154" customFormat="1" ht="15.75">
      <c r="A122" s="146" t="s">
        <v>890</v>
      </c>
      <c r="B122" s="147"/>
      <c r="C122" s="148"/>
      <c r="D122" s="148"/>
      <c r="E122" s="148"/>
      <c r="F122" s="148"/>
      <c r="G122" s="148"/>
      <c r="H122" s="148"/>
      <c r="I122" s="149"/>
      <c r="J122" s="150"/>
      <c r="K122" s="150"/>
      <c r="L122" s="151"/>
      <c r="M122" s="151"/>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2"/>
      <c r="CU122" s="152"/>
      <c r="CV122" s="152"/>
      <c r="CW122" s="152"/>
    </row>
    <row r="123" spans="1:101" s="17" customFormat="1" ht="75" customHeight="1">
      <c r="A123" s="76" t="s">
        <v>38</v>
      </c>
      <c r="B123" s="63"/>
      <c r="C123" s="69" t="s">
        <v>982</v>
      </c>
      <c r="D123" s="69" t="s">
        <v>158</v>
      </c>
      <c r="E123" s="69" t="s">
        <v>158</v>
      </c>
      <c r="G123" s="69" t="s">
        <v>927</v>
      </c>
      <c r="H123" s="69" t="s">
        <v>945</v>
      </c>
      <c r="I123" s="67" t="s">
        <v>927</v>
      </c>
      <c r="J123" s="34"/>
      <c r="K123" s="34"/>
      <c r="L123" s="30"/>
      <c r="M123" s="30"/>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2"/>
      <c r="CU123" s="22"/>
      <c r="CV123" s="22"/>
      <c r="CW123" s="22"/>
    </row>
    <row r="124" spans="1:101" s="117" customFormat="1" ht="15.75">
      <c r="A124" s="239" t="s">
        <v>891</v>
      </c>
      <c r="B124" s="119"/>
      <c r="C124" s="120"/>
      <c r="D124" s="120"/>
      <c r="E124" s="120"/>
      <c r="F124" s="120"/>
      <c r="G124" s="120"/>
      <c r="H124" s="120"/>
      <c r="I124" s="155"/>
      <c r="J124" s="123"/>
      <c r="K124" s="123"/>
      <c r="L124" s="124"/>
      <c r="M124" s="124"/>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6"/>
      <c r="CL124" s="126"/>
      <c r="CM124" s="126"/>
      <c r="CN124" s="126"/>
      <c r="CO124" s="126"/>
      <c r="CP124" s="126"/>
      <c r="CQ124" s="126"/>
      <c r="CR124" s="126"/>
      <c r="CS124" s="126"/>
      <c r="CT124" s="125"/>
      <c r="CU124" s="125"/>
      <c r="CV124" s="125"/>
      <c r="CW124" s="125"/>
    </row>
    <row r="125" spans="1:101" s="43" customFormat="1" ht="30">
      <c r="A125" s="78" t="s">
        <v>39</v>
      </c>
      <c r="B125" s="64"/>
      <c r="C125" s="70"/>
      <c r="D125" s="70"/>
      <c r="E125" s="70" t="s">
        <v>944</v>
      </c>
      <c r="F125" s="70"/>
      <c r="G125" s="70"/>
      <c r="H125" s="70"/>
      <c r="I125" s="301" t="s">
        <v>943</v>
      </c>
      <c r="J125" s="39"/>
      <c r="K125" s="39"/>
      <c r="L125" s="40"/>
      <c r="M125" s="40"/>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1"/>
      <c r="CU125" s="41"/>
      <c r="CV125" s="41"/>
      <c r="CW125" s="41"/>
    </row>
    <row r="126" spans="1:101" s="27" customFormat="1" ht="15">
      <c r="A126" s="76" t="s">
        <v>40</v>
      </c>
      <c r="B126" s="63"/>
      <c r="C126" s="69"/>
      <c r="D126" s="69"/>
      <c r="E126" s="69"/>
      <c r="F126" s="69"/>
      <c r="G126" s="69"/>
      <c r="H126" s="69"/>
      <c r="I126" s="67"/>
      <c r="J126" s="34"/>
      <c r="K126" s="34"/>
      <c r="L126" s="31"/>
      <c r="M126" s="31"/>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CT126" s="28"/>
      <c r="CU126" s="28"/>
      <c r="CV126" s="28"/>
      <c r="CW126" s="28"/>
    </row>
    <row r="127" spans="1:101" s="185" customFormat="1" ht="28.5">
      <c r="A127" s="237" t="s">
        <v>946</v>
      </c>
      <c r="B127" s="163"/>
      <c r="C127" s="164"/>
      <c r="D127" s="164"/>
      <c r="E127" s="164"/>
      <c r="F127" s="164"/>
      <c r="G127" s="164"/>
      <c r="H127" s="164"/>
      <c r="I127" s="166"/>
      <c r="J127" s="167"/>
      <c r="K127" s="167"/>
      <c r="L127" s="183"/>
      <c r="M127" s="183"/>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CT127" s="184"/>
      <c r="CU127" s="184"/>
      <c r="CV127" s="184"/>
      <c r="CW127" s="184"/>
    </row>
    <row r="128" spans="1:101" s="38" customFormat="1" ht="15" customHeight="1">
      <c r="A128" s="77" t="s">
        <v>41</v>
      </c>
      <c r="B128" s="62" t="s">
        <v>176</v>
      </c>
      <c r="C128" s="68" t="s">
        <v>177</v>
      </c>
      <c r="D128" s="68" t="s">
        <v>178</v>
      </c>
      <c r="E128" s="68" t="s">
        <v>179</v>
      </c>
      <c r="F128" s="68" t="s">
        <v>176</v>
      </c>
      <c r="G128" s="68" t="s">
        <v>179</v>
      </c>
      <c r="H128" s="68" t="s">
        <v>178</v>
      </c>
      <c r="I128" s="66"/>
      <c r="J128" s="26"/>
      <c r="K128" s="26"/>
      <c r="L128" s="35"/>
      <c r="M128" s="35"/>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6"/>
      <c r="CU128" s="36"/>
      <c r="CV128" s="36"/>
      <c r="CW128" s="36"/>
    </row>
    <row r="129" spans="1:101" s="38" customFormat="1" ht="30">
      <c r="A129" s="77" t="s">
        <v>42</v>
      </c>
      <c r="B129" s="186">
        <v>37470</v>
      </c>
      <c r="C129" s="187">
        <v>37470</v>
      </c>
      <c r="D129" s="187">
        <v>34555</v>
      </c>
      <c r="E129" s="187"/>
      <c r="F129" s="187">
        <v>32856</v>
      </c>
      <c r="G129" s="187">
        <v>35568</v>
      </c>
      <c r="H129" s="187">
        <v>34044</v>
      </c>
      <c r="I129" s="188"/>
      <c r="J129" s="26"/>
      <c r="K129" s="26"/>
      <c r="L129" s="35"/>
      <c r="M129" s="35"/>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6"/>
      <c r="CU129" s="36"/>
      <c r="CV129" s="36"/>
      <c r="CW129" s="36"/>
    </row>
    <row r="130" spans="1:101" s="38" customFormat="1" ht="60">
      <c r="A130" s="77" t="s">
        <v>43</v>
      </c>
      <c r="B130" s="62"/>
      <c r="C130" s="68" t="s">
        <v>180</v>
      </c>
      <c r="D130" s="68"/>
      <c r="E130" s="68" t="s">
        <v>181</v>
      </c>
      <c r="F130" s="68"/>
      <c r="G130" s="68"/>
      <c r="H130" s="68"/>
      <c r="I130" s="66" t="s">
        <v>182</v>
      </c>
      <c r="J130" s="26"/>
      <c r="K130" s="26"/>
      <c r="L130" s="35"/>
      <c r="M130" s="35"/>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6"/>
      <c r="CU130" s="36"/>
      <c r="CV130" s="36"/>
      <c r="CW130" s="36"/>
    </row>
    <row r="131" spans="1:101" s="38" customFormat="1" ht="15">
      <c r="A131" s="77" t="s">
        <v>44</v>
      </c>
      <c r="B131" s="62"/>
      <c r="C131" s="68"/>
      <c r="D131" s="68"/>
      <c r="E131" s="68"/>
      <c r="F131" s="68"/>
      <c r="G131" s="68"/>
      <c r="H131" s="68"/>
      <c r="I131" s="66"/>
      <c r="J131" s="26"/>
      <c r="K131" s="26"/>
      <c r="L131" s="35"/>
      <c r="M131" s="35"/>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6"/>
      <c r="CU131" s="36"/>
      <c r="CV131" s="36"/>
      <c r="CW131" s="36"/>
    </row>
    <row r="132" spans="1:101" s="38" customFormat="1" ht="30">
      <c r="A132" s="77" t="s">
        <v>45</v>
      </c>
      <c r="B132" s="189"/>
      <c r="C132" s="190"/>
      <c r="D132" s="190"/>
      <c r="E132" s="68"/>
      <c r="F132" s="190"/>
      <c r="G132" s="190"/>
      <c r="H132" s="190"/>
      <c r="I132" s="66"/>
      <c r="J132" s="26"/>
      <c r="K132" s="26"/>
      <c r="L132" s="35"/>
      <c r="M132" s="35"/>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6"/>
      <c r="CU132" s="36"/>
      <c r="CV132" s="36"/>
      <c r="CW132" s="36"/>
    </row>
    <row r="133" spans="1:101" s="38" customFormat="1" ht="30" customHeight="1">
      <c r="A133" s="77" t="s">
        <v>46</v>
      </c>
      <c r="B133" s="62"/>
      <c r="C133" s="68"/>
      <c r="D133" s="68"/>
      <c r="E133" s="68"/>
      <c r="F133" s="68"/>
      <c r="G133" s="68"/>
      <c r="H133" s="68"/>
      <c r="I133" s="66"/>
      <c r="J133" s="26"/>
      <c r="K133" s="26"/>
      <c r="L133" s="35"/>
      <c r="M133" s="35"/>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6"/>
      <c r="CU133" s="36"/>
      <c r="CV133" s="36"/>
      <c r="CW133" s="36"/>
    </row>
    <row r="134" spans="1:101" s="38" customFormat="1" ht="30" customHeight="1">
      <c r="A134" s="77" t="s">
        <v>47</v>
      </c>
      <c r="B134" s="62"/>
      <c r="C134" s="68"/>
      <c r="D134" s="68"/>
      <c r="E134" s="68"/>
      <c r="F134" s="68"/>
      <c r="G134" s="68"/>
      <c r="H134" s="68"/>
      <c r="I134" s="66"/>
      <c r="J134" s="26"/>
      <c r="K134" s="26"/>
      <c r="L134" s="35"/>
      <c r="M134" s="35"/>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6"/>
      <c r="CU134" s="36"/>
      <c r="CV134" s="36"/>
      <c r="CW134" s="36"/>
    </row>
    <row r="135" spans="1:101" s="38" customFormat="1" ht="30" customHeight="1">
      <c r="A135" s="77" t="s">
        <v>48</v>
      </c>
      <c r="B135" s="62"/>
      <c r="C135" s="68"/>
      <c r="D135" s="68"/>
      <c r="E135" s="68"/>
      <c r="F135" s="68"/>
      <c r="G135" s="68"/>
      <c r="H135" s="68"/>
      <c r="I135" s="66"/>
      <c r="J135" s="26"/>
      <c r="K135" s="26"/>
      <c r="L135" s="35"/>
      <c r="M135" s="35"/>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6"/>
      <c r="CU135" s="36"/>
      <c r="CV135" s="36"/>
      <c r="CW135" s="36"/>
    </row>
    <row r="136" spans="1:101" s="38" customFormat="1" ht="15">
      <c r="A136" s="77" t="s">
        <v>49</v>
      </c>
      <c r="B136" s="62" t="s">
        <v>183</v>
      </c>
      <c r="C136" s="68" t="s">
        <v>183</v>
      </c>
      <c r="D136" s="68" t="s">
        <v>183</v>
      </c>
      <c r="E136" s="68" t="s">
        <v>183</v>
      </c>
      <c r="F136" s="68" t="s">
        <v>183</v>
      </c>
      <c r="G136" s="68" t="s">
        <v>183</v>
      </c>
      <c r="H136" s="68" t="s">
        <v>183</v>
      </c>
      <c r="I136" s="66" t="s">
        <v>183</v>
      </c>
      <c r="J136" s="26"/>
      <c r="K136" s="26"/>
      <c r="L136" s="35"/>
      <c r="M136" s="35"/>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6"/>
      <c r="CU136" s="36"/>
      <c r="CV136" s="36"/>
      <c r="CW136" s="36"/>
    </row>
    <row r="137" spans="1:101" s="38" customFormat="1" ht="15">
      <c r="A137" s="77" t="s">
        <v>50</v>
      </c>
      <c r="B137" s="62"/>
      <c r="C137" s="68"/>
      <c r="D137" s="68"/>
      <c r="E137" s="68"/>
      <c r="F137" s="68"/>
      <c r="G137" s="68"/>
      <c r="H137" s="68"/>
      <c r="I137" s="66"/>
      <c r="J137" s="26"/>
      <c r="K137" s="26"/>
      <c r="L137" s="35"/>
      <c r="M137" s="35"/>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6"/>
      <c r="CU137" s="36"/>
      <c r="CV137" s="36"/>
      <c r="CW137" s="36"/>
    </row>
    <row r="138" spans="1:101" s="38" customFormat="1" ht="30" customHeight="1">
      <c r="A138" s="77" t="s">
        <v>51</v>
      </c>
      <c r="B138" s="62" t="s">
        <v>183</v>
      </c>
      <c r="C138" s="68" t="s">
        <v>183</v>
      </c>
      <c r="D138" s="68" t="s">
        <v>183</v>
      </c>
      <c r="E138" s="68" t="s">
        <v>183</v>
      </c>
      <c r="F138" s="68" t="s">
        <v>183</v>
      </c>
      <c r="G138" s="68" t="s">
        <v>183</v>
      </c>
      <c r="H138" s="68" t="s">
        <v>183</v>
      </c>
      <c r="I138" s="66" t="s">
        <v>183</v>
      </c>
      <c r="J138" s="26"/>
      <c r="K138" s="26"/>
      <c r="L138" s="35"/>
      <c r="M138" s="35"/>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6"/>
      <c r="CU138" s="36"/>
      <c r="CV138" s="36"/>
      <c r="CW138" s="36"/>
    </row>
    <row r="139" spans="1:101" s="38" customFormat="1" ht="30" customHeight="1">
      <c r="A139" s="77" t="s">
        <v>52</v>
      </c>
      <c r="B139" s="62"/>
      <c r="C139" s="68"/>
      <c r="D139" s="68"/>
      <c r="E139" s="68"/>
      <c r="F139" s="68"/>
      <c r="G139" s="68"/>
      <c r="H139" s="68"/>
      <c r="I139" s="66"/>
      <c r="J139" s="26"/>
      <c r="K139" s="26"/>
      <c r="L139" s="35"/>
      <c r="M139" s="35"/>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6"/>
      <c r="CU139" s="36"/>
      <c r="CV139" s="36"/>
      <c r="CW139" s="36"/>
    </row>
    <row r="140" spans="1:101" s="38" customFormat="1" ht="30" customHeight="1">
      <c r="A140" s="77" t="s">
        <v>53</v>
      </c>
      <c r="B140" s="62" t="s">
        <v>183</v>
      </c>
      <c r="C140" s="68" t="s">
        <v>183</v>
      </c>
      <c r="D140" s="68" t="s">
        <v>183</v>
      </c>
      <c r="E140" s="68" t="s">
        <v>183</v>
      </c>
      <c r="F140" s="68" t="s">
        <v>183</v>
      </c>
      <c r="G140" s="68" t="s">
        <v>183</v>
      </c>
      <c r="H140" s="68" t="s">
        <v>183</v>
      </c>
      <c r="I140" s="66" t="s">
        <v>183</v>
      </c>
      <c r="J140" s="26"/>
      <c r="K140" s="26"/>
      <c r="L140" s="35"/>
      <c r="M140" s="35"/>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6"/>
      <c r="CU140" s="36"/>
      <c r="CV140" s="36"/>
      <c r="CW140" s="36"/>
    </row>
    <row r="141" spans="1:101" s="193" customFormat="1" ht="15">
      <c r="A141" s="77" t="s">
        <v>54</v>
      </c>
      <c r="B141" s="62"/>
      <c r="C141" s="68"/>
      <c r="D141" s="68"/>
      <c r="E141" s="68"/>
      <c r="F141" s="68"/>
      <c r="G141" s="68"/>
      <c r="H141" s="68"/>
      <c r="I141" s="66"/>
      <c r="J141" s="26"/>
      <c r="K141" s="26"/>
      <c r="L141" s="191"/>
      <c r="M141" s="191"/>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CT141" s="192"/>
      <c r="CU141" s="192"/>
      <c r="CV141" s="192"/>
      <c r="CW141" s="192"/>
    </row>
    <row r="142" spans="1:101" s="196" customFormat="1" ht="15.75">
      <c r="A142" s="172" t="s">
        <v>892</v>
      </c>
      <c r="B142" s="147"/>
      <c r="C142" s="148"/>
      <c r="D142" s="148"/>
      <c r="E142" s="148"/>
      <c r="F142" s="148"/>
      <c r="G142" s="148"/>
      <c r="H142" s="148"/>
      <c r="I142" s="149"/>
      <c r="J142" s="150"/>
      <c r="K142" s="150"/>
      <c r="L142" s="194"/>
      <c r="M142" s="194"/>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5"/>
      <c r="AR142" s="195"/>
      <c r="AS142" s="195"/>
      <c r="AT142" s="195"/>
      <c r="AU142" s="195"/>
      <c r="AV142" s="195"/>
      <c r="AW142" s="195"/>
      <c r="AX142" s="195"/>
      <c r="AY142" s="195"/>
      <c r="AZ142" s="195"/>
      <c r="BA142" s="195"/>
      <c r="BB142" s="195"/>
      <c r="BC142" s="195"/>
      <c r="BD142" s="195"/>
      <c r="BE142" s="195"/>
      <c r="BF142" s="195"/>
      <c r="BG142" s="195"/>
      <c r="BH142" s="195"/>
      <c r="BI142" s="195"/>
      <c r="BJ142" s="195"/>
      <c r="BK142" s="195"/>
      <c r="BL142" s="195"/>
      <c r="CT142" s="195"/>
      <c r="CU142" s="195"/>
      <c r="CV142" s="195"/>
      <c r="CW142" s="195"/>
    </row>
    <row r="143" spans="1:101" s="38" customFormat="1" ht="45" customHeight="1">
      <c r="A143" s="77" t="s">
        <v>55</v>
      </c>
      <c r="B143" s="62" t="s">
        <v>162</v>
      </c>
      <c r="C143" s="68" t="s">
        <v>163</v>
      </c>
      <c r="D143" s="68" t="s">
        <v>191</v>
      </c>
      <c r="E143" s="68" t="s">
        <v>165</v>
      </c>
      <c r="F143" s="68" t="s">
        <v>166</v>
      </c>
      <c r="G143" s="68"/>
      <c r="H143" s="68" t="s">
        <v>168</v>
      </c>
      <c r="I143" s="66" t="s">
        <v>169</v>
      </c>
      <c r="J143" s="26"/>
      <c r="K143" s="26"/>
      <c r="L143" s="35"/>
      <c r="M143" s="35"/>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6"/>
      <c r="CU143" s="36"/>
      <c r="CV143" s="36"/>
      <c r="CW143" s="36"/>
    </row>
    <row r="144" spans="1:101" s="38" customFormat="1" ht="30">
      <c r="A144" s="77" t="s">
        <v>56</v>
      </c>
      <c r="B144" s="62" t="s">
        <v>184</v>
      </c>
      <c r="C144" s="68" t="s">
        <v>188</v>
      </c>
      <c r="D144" s="68" t="s">
        <v>192</v>
      </c>
      <c r="E144" s="68" t="s">
        <v>192</v>
      </c>
      <c r="F144" s="68" t="s">
        <v>196</v>
      </c>
      <c r="G144" s="68"/>
      <c r="H144" s="68" t="s">
        <v>196</v>
      </c>
      <c r="I144" s="66" t="s">
        <v>201</v>
      </c>
      <c r="J144" s="26"/>
      <c r="K144" s="26"/>
      <c r="L144" s="35"/>
      <c r="M144" s="35"/>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6"/>
      <c r="CU144" s="36"/>
      <c r="CV144" s="36"/>
      <c r="CW144" s="36"/>
    </row>
    <row r="145" spans="1:101" s="38" customFormat="1" ht="30">
      <c r="A145" s="77" t="s">
        <v>57</v>
      </c>
      <c r="B145" s="62" t="s">
        <v>162</v>
      </c>
      <c r="C145" s="68" t="s">
        <v>162</v>
      </c>
      <c r="D145" s="68" t="s">
        <v>162</v>
      </c>
      <c r="E145" s="68" t="s">
        <v>162</v>
      </c>
      <c r="F145" s="68" t="s">
        <v>166</v>
      </c>
      <c r="G145" s="68"/>
      <c r="H145" s="68" t="s">
        <v>168</v>
      </c>
      <c r="I145" s="66" t="s">
        <v>202</v>
      </c>
      <c r="J145" s="26"/>
      <c r="K145" s="26"/>
      <c r="L145" s="35"/>
      <c r="M145" s="35"/>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6"/>
      <c r="CU145" s="36"/>
      <c r="CV145" s="36"/>
      <c r="CW145" s="36"/>
    </row>
    <row r="146" spans="1:101" s="38" customFormat="1" ht="30">
      <c r="A146" s="77" t="s">
        <v>58</v>
      </c>
      <c r="B146" s="62" t="s">
        <v>185</v>
      </c>
      <c r="C146" s="68" t="s">
        <v>185</v>
      </c>
      <c r="D146" s="68" t="s">
        <v>185</v>
      </c>
      <c r="E146" s="68" t="s">
        <v>185</v>
      </c>
      <c r="F146" s="68" t="s">
        <v>196</v>
      </c>
      <c r="G146" s="68"/>
      <c r="H146" s="68" t="s">
        <v>196</v>
      </c>
      <c r="I146" s="66" t="s">
        <v>202</v>
      </c>
      <c r="J146" s="26"/>
      <c r="K146" s="26"/>
      <c r="L146" s="35"/>
      <c r="M146" s="35"/>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6"/>
      <c r="CU146" s="36"/>
      <c r="CV146" s="36"/>
      <c r="CW146" s="36"/>
    </row>
    <row r="147" spans="1:101" s="38" customFormat="1" ht="30">
      <c r="A147" s="77" t="s">
        <v>59</v>
      </c>
      <c r="B147" s="62" t="s">
        <v>185</v>
      </c>
      <c r="C147" s="68" t="s">
        <v>189</v>
      </c>
      <c r="D147" s="68" t="s">
        <v>185</v>
      </c>
      <c r="E147" s="68" t="s">
        <v>185</v>
      </c>
      <c r="F147" s="68" t="s">
        <v>196</v>
      </c>
      <c r="G147" s="68"/>
      <c r="H147" s="68" t="s">
        <v>196</v>
      </c>
      <c r="I147" s="66" t="s">
        <v>202</v>
      </c>
      <c r="J147" s="26"/>
      <c r="K147" s="26"/>
      <c r="L147" s="35"/>
      <c r="M147" s="35"/>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6"/>
      <c r="CU147" s="36"/>
      <c r="CV147" s="36"/>
      <c r="CW147" s="36"/>
    </row>
    <row r="148" spans="1:101" s="38" customFormat="1" ht="30">
      <c r="A148" s="77" t="s">
        <v>60</v>
      </c>
      <c r="B148" s="62" t="s">
        <v>184</v>
      </c>
      <c r="C148" s="68" t="s">
        <v>190</v>
      </c>
      <c r="D148" s="68" t="s">
        <v>184</v>
      </c>
      <c r="E148" s="68" t="s">
        <v>184</v>
      </c>
      <c r="F148" s="68" t="s">
        <v>197</v>
      </c>
      <c r="G148" s="68"/>
      <c r="H148" s="68" t="s">
        <v>200</v>
      </c>
      <c r="I148" s="66"/>
      <c r="J148" s="26"/>
      <c r="K148" s="26"/>
      <c r="L148" s="35"/>
      <c r="M148" s="35"/>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6"/>
      <c r="CU148" s="36"/>
      <c r="CV148" s="36"/>
      <c r="CW148" s="36"/>
    </row>
    <row r="149" spans="1:101" s="38" customFormat="1" ht="63" customHeight="1">
      <c r="A149" s="77" t="s">
        <v>61</v>
      </c>
      <c r="B149" s="62" t="s">
        <v>162</v>
      </c>
      <c r="C149" s="68" t="s">
        <v>163</v>
      </c>
      <c r="D149" s="68" t="s">
        <v>947</v>
      </c>
      <c r="E149" s="68" t="s">
        <v>193</v>
      </c>
      <c r="F149" s="68" t="s">
        <v>166</v>
      </c>
      <c r="G149" s="68"/>
      <c r="H149" s="68" t="s">
        <v>168</v>
      </c>
      <c r="I149" s="66" t="s">
        <v>203</v>
      </c>
      <c r="J149" s="26"/>
      <c r="K149" s="26"/>
      <c r="L149" s="35"/>
      <c r="M149" s="35"/>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6"/>
      <c r="CU149" s="36"/>
      <c r="CV149" s="36"/>
      <c r="CW149" s="36"/>
    </row>
    <row r="150" spans="1:101" s="38" customFormat="1" ht="15">
      <c r="A150" s="77" t="s">
        <v>62</v>
      </c>
      <c r="B150" s="62"/>
      <c r="C150" s="68"/>
      <c r="D150" s="68"/>
      <c r="E150" s="68"/>
      <c r="F150" s="68"/>
      <c r="G150" s="68"/>
      <c r="H150" s="68"/>
      <c r="I150" s="66"/>
      <c r="J150" s="26"/>
      <c r="K150" s="26"/>
      <c r="L150" s="35"/>
      <c r="M150" s="35"/>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6"/>
      <c r="CU150" s="36"/>
      <c r="CV150" s="36"/>
      <c r="CW150" s="36"/>
    </row>
    <row r="151" spans="1:101" s="38" customFormat="1" ht="75">
      <c r="A151" s="77" t="s">
        <v>63</v>
      </c>
      <c r="B151" s="62" t="s">
        <v>186</v>
      </c>
      <c r="C151" s="68" t="s">
        <v>186</v>
      </c>
      <c r="D151" s="68" t="s">
        <v>186</v>
      </c>
      <c r="E151" s="68" t="s">
        <v>194</v>
      </c>
      <c r="F151" s="68" t="s">
        <v>196</v>
      </c>
      <c r="G151" s="68"/>
      <c r="H151" s="68" t="s">
        <v>196</v>
      </c>
      <c r="I151" s="66" t="s">
        <v>201</v>
      </c>
      <c r="J151" s="26"/>
      <c r="K151" s="26"/>
      <c r="L151" s="35"/>
      <c r="M151" s="35"/>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6"/>
      <c r="CU151" s="36"/>
      <c r="CV151" s="36"/>
      <c r="CW151" s="36"/>
    </row>
    <row r="152" spans="1:101" s="38" customFormat="1" ht="30">
      <c r="A152" s="77" t="s">
        <v>64</v>
      </c>
      <c r="B152" s="62" t="s">
        <v>187</v>
      </c>
      <c r="C152" s="68" t="s">
        <v>187</v>
      </c>
      <c r="D152" s="68" t="s">
        <v>187</v>
      </c>
      <c r="E152" s="68" t="s">
        <v>195</v>
      </c>
      <c r="F152" s="68" t="s">
        <v>198</v>
      </c>
      <c r="G152" s="68"/>
      <c r="H152" s="68" t="s">
        <v>198</v>
      </c>
      <c r="I152" s="66" t="s">
        <v>201</v>
      </c>
      <c r="J152" s="26"/>
      <c r="K152" s="26"/>
      <c r="L152" s="35"/>
      <c r="M152" s="35"/>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6"/>
      <c r="CU152" s="36"/>
      <c r="CV152" s="36"/>
      <c r="CW152" s="36"/>
    </row>
    <row r="153" spans="1:101" s="38" customFormat="1" ht="30">
      <c r="A153" s="77" t="s">
        <v>65</v>
      </c>
      <c r="B153" s="62" t="s">
        <v>162</v>
      </c>
      <c r="C153" s="68" t="s">
        <v>163</v>
      </c>
      <c r="D153" s="68" t="s">
        <v>164</v>
      </c>
      <c r="E153" s="68" t="s">
        <v>165</v>
      </c>
      <c r="F153" s="68" t="s">
        <v>199</v>
      </c>
      <c r="G153" s="68"/>
      <c r="H153" s="68" t="s">
        <v>168</v>
      </c>
      <c r="I153" s="66" t="s">
        <v>169</v>
      </c>
      <c r="J153" s="26"/>
      <c r="K153" s="26"/>
      <c r="L153" s="35"/>
      <c r="M153" s="35"/>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6"/>
      <c r="CU153" s="36"/>
      <c r="CV153" s="36"/>
      <c r="CW153" s="36"/>
    </row>
    <row r="154" spans="1:101" s="21" customFormat="1" ht="15">
      <c r="A154" s="79" t="s">
        <v>852</v>
      </c>
      <c r="B154" s="63" t="s">
        <v>158</v>
      </c>
      <c r="C154" s="63" t="s">
        <v>158</v>
      </c>
      <c r="D154" s="63" t="s">
        <v>158</v>
      </c>
      <c r="E154" s="63" t="s">
        <v>158</v>
      </c>
      <c r="F154" s="63" t="s">
        <v>927</v>
      </c>
      <c r="G154" s="69"/>
      <c r="H154" s="63" t="s">
        <v>927</v>
      </c>
      <c r="I154" s="63" t="s">
        <v>927</v>
      </c>
      <c r="J154" s="34"/>
      <c r="K154" s="34"/>
      <c r="L154" s="30"/>
      <c r="M154" s="30"/>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CT154" s="22"/>
      <c r="CU154" s="22"/>
      <c r="CV154" s="22"/>
      <c r="CW154" s="22"/>
    </row>
  </sheetData>
  <dataValidations count="3">
    <dataValidation type="list" allowBlank="1" showInputMessage="1" showErrorMessage="1" errorTitle="Resticted Vocabulary" error="Please select substrate from drop-down menu." sqref="B25:I25 P1:P1048576">
      <formula1>Utility!$E$2:$E$5</formula1>
    </dataValidation>
    <dataValidation type="list" allowBlank="1" showInputMessage="1" showErrorMessage="1" errorTitle="Restricted Vocabulary" error="Please select rank from drop-down list." sqref="B134:I134 DG1:DG1048576">
      <formula1>Utility!$G$2:$G$6</formula1>
    </dataValidation>
    <dataValidation type="list" allowBlank="1" showInputMessage="1" showErrorMessage="1" errorTitle="Restricted vocabulary" error="Please select geographical origon from drop-down menu." sqref="B27:I27 R1:R1048576">
      <formula1>Utility!$F$2:$F$4</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topLeftCell="A1">
      <selection activeCell="A28" sqref="A28"/>
    </sheetView>
  </sheetViews>
  <sheetFormatPr defaultColWidth="9.140625" defaultRowHeight="15"/>
  <cols>
    <col min="1" max="1" width="212.00390625" style="300" customWidth="1"/>
  </cols>
  <sheetData>
    <row r="1" ht="15.75" thickBot="1">
      <c r="A1" s="299" t="s">
        <v>778</v>
      </c>
    </row>
    <row r="2" ht="30">
      <c r="A2" s="300" t="s">
        <v>983</v>
      </c>
    </row>
    <row r="3" ht="30">
      <c r="A3" s="300" t="s">
        <v>984</v>
      </c>
    </row>
    <row r="4" ht="30">
      <c r="A4" s="300" t="s">
        <v>985</v>
      </c>
    </row>
    <row r="5" ht="15">
      <c r="A5" s="300" t="s">
        <v>990</v>
      </c>
    </row>
    <row r="6" ht="15">
      <c r="A6" s="300" t="s">
        <v>986</v>
      </c>
    </row>
    <row r="7" ht="15">
      <c r="A7" s="300" t="s">
        <v>987</v>
      </c>
    </row>
    <row r="8" ht="15">
      <c r="A8" s="300" t="s">
        <v>988</v>
      </c>
    </row>
    <row r="9" ht="15">
      <c r="A9" s="300" t="s">
        <v>989</v>
      </c>
    </row>
    <row r="10" ht="15">
      <c r="A10" s="8" t="s">
        <v>961</v>
      </c>
    </row>
    <row r="11" ht="15">
      <c r="A11" s="300" t="s">
        <v>991</v>
      </c>
    </row>
    <row r="12" ht="15">
      <c r="A12" s="300" t="s">
        <v>992</v>
      </c>
    </row>
    <row r="13" ht="15">
      <c r="A13" s="300" t="s">
        <v>993</v>
      </c>
    </row>
    <row r="14" ht="15">
      <c r="A14" s="300" t="s">
        <v>418</v>
      </c>
    </row>
    <row r="15" ht="15">
      <c r="A15" s="300" t="s">
        <v>174</v>
      </c>
    </row>
    <row r="16" ht="15">
      <c r="A16" s="300" t="s">
        <v>339</v>
      </c>
    </row>
    <row r="17" ht="15">
      <c r="A17" s="300" t="s">
        <v>994</v>
      </c>
    </row>
    <row r="18" ht="15">
      <c r="A18" s="300" t="s">
        <v>995</v>
      </c>
    </row>
    <row r="19" ht="15">
      <c r="A19" s="8" t="s">
        <v>955</v>
      </c>
    </row>
    <row r="20" ht="15">
      <c r="A20" s="300" t="s">
        <v>175</v>
      </c>
    </row>
    <row r="21" ht="15">
      <c r="A21" s="300" t="s">
        <v>996</v>
      </c>
    </row>
    <row r="22" ht="15">
      <c r="A22" s="300" t="s">
        <v>997</v>
      </c>
    </row>
  </sheetData>
  <hyperlinks>
    <hyperlink ref="A19" r:id="rId1" display="http://plants.usda.gov/"/>
    <hyperlink ref="A10" r:id="rId2" display="http://data.canadensys.net/vascan/"/>
  </hyperlinks>
  <printOptions/>
  <pageMargins left="0.7" right="0.7" top="0.75" bottom="0.75" header="0.3" footer="0.3"/>
  <pageSetup horizontalDpi="300" verticalDpi="300" orientation="portrait" paperSize="9" copies="0"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Q39"/>
  <sheetViews>
    <sheetView tabSelected="1" workbookViewId="0" topLeftCell="A1">
      <pane xSplit="1" ySplit="2" topLeftCell="B3" activePane="bottomRight" state="frozen"/>
      <selection pane="topRight" activeCell="B1" sqref="B1"/>
      <selection pane="bottomLeft" activeCell="A3" sqref="A3"/>
      <selection pane="bottomRight" activeCell="B16" sqref="B16"/>
    </sheetView>
  </sheetViews>
  <sheetFormatPr defaultColWidth="9.140625" defaultRowHeight="15"/>
  <cols>
    <col min="1" max="1" width="51.140625" style="206" customWidth="1"/>
    <col min="2" max="4" width="30.7109375" style="50" customWidth="1"/>
    <col min="5" max="5" width="48.28125" style="50" customWidth="1"/>
    <col min="6" max="6" width="30.7109375" style="53" customWidth="1"/>
    <col min="7" max="11" width="30.7109375" style="50" customWidth="1"/>
    <col min="12" max="12" width="30.7109375" style="54" customWidth="1"/>
    <col min="13" max="23" width="30.7109375" style="50" customWidth="1"/>
    <col min="24" max="24" width="27.140625" style="50" customWidth="1"/>
    <col min="25" max="30" width="30.7109375" style="50" customWidth="1"/>
    <col min="31" max="31" width="41.421875" style="50" bestFit="1" customWidth="1"/>
    <col min="32" max="37" width="30.7109375" style="50" customWidth="1"/>
    <col min="38" max="38" width="47.00390625" style="50" customWidth="1"/>
    <col min="39" max="45" width="30.7109375" style="50" customWidth="1"/>
    <col min="46" max="46" width="50.57421875" style="50" customWidth="1"/>
    <col min="47" max="54" width="30.7109375" style="50" customWidth="1"/>
    <col min="55" max="55" width="61.140625" style="50" customWidth="1"/>
    <col min="56" max="63" width="30.7109375" style="50" customWidth="1"/>
    <col min="64" max="64" width="38.140625" style="50" customWidth="1"/>
    <col min="65" max="81" width="30.7109375" style="32" customWidth="1"/>
    <col min="82" max="113" width="12.7109375" style="32" customWidth="1"/>
    <col min="114" max="127" width="9.140625" style="32" customWidth="1"/>
    <col min="128" max="173" width="9.140625" style="16" customWidth="1"/>
    <col min="174" max="16384" width="9.140625" style="7" customWidth="1"/>
  </cols>
  <sheetData>
    <row r="1" spans="1:173" s="154" customFormat="1" ht="15.75">
      <c r="A1" s="203" t="s">
        <v>893</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8"/>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row>
    <row r="2" spans="1:173" s="280" customFormat="1" ht="45.75" thickBot="1">
      <c r="A2" s="276" t="s">
        <v>922</v>
      </c>
      <c r="B2" s="277" t="str">
        <f aca="true" t="shared" si="0" ref="B2:AG2">IF(B4&gt;1,B4&amp;" ","")&amp;IF(B5&gt;1,B5&amp;" ","")&amp;IF(B7="variety","var. ","")&amp;IF(B7="subspecies","ssp. ","")&amp;IF(B7="Form","f. ","")&amp;IF(B6&gt;1,B6&amp;" ","")&amp;IF(B8&gt;1,B8&amp;" ","")</f>
        <v xml:space="preserve">Elymus alaskanus (Scribn. &amp; Merr.) Á. Löve </v>
      </c>
      <c r="C2" s="277" t="str">
        <f t="shared" si="0"/>
        <v xml:space="preserve">Elymus alaskanus ssp. alaskanus (Scribn. &amp; Merr.) Á. Löve </v>
      </c>
      <c r="D2" s="277" t="str">
        <f t="shared" si="0"/>
        <v xml:space="preserve">Elymus alaskanus ssp. hyperarcticus (Polunin) Á. Löve &amp; D. Löve </v>
      </c>
      <c r="E2" s="277" t="str">
        <f t="shared" si="0"/>
        <v xml:space="preserve">Elymus L. </v>
      </c>
      <c r="F2" s="277" t="str">
        <f t="shared" si="0"/>
        <v xml:space="preserve">Elymus violaceus (Hornem) Feilberg </v>
      </c>
      <c r="G2" s="277" t="str">
        <f t="shared" si="0"/>
        <v xml:space="preserve">Leymus innovatus ssp. velutinus (Bowden) Tzvelev </v>
      </c>
      <c r="H2" s="277" t="str">
        <f t="shared" si="0"/>
        <v xml:space="preserve">Leymus mollis ssp. villosissimus (Scribn.)  Á. Löve &amp; D. Löve </v>
      </c>
      <c r="I2" s="277" t="str">
        <f t="shared" si="0"/>
        <v xml:space="preserve">Agropyron Gaertn. </v>
      </c>
      <c r="J2" s="277" t="str">
        <f t="shared" si="0"/>
        <v xml:space="preserve">Agropyron alaskanum Scribn. &amp; Merr. </v>
      </c>
      <c r="K2" s="277" t="str">
        <f t="shared" si="0"/>
        <v xml:space="preserve">Agropyron boreale (Turcz.) Drobow </v>
      </c>
      <c r="L2" s="277" t="str">
        <f t="shared" si="0"/>
        <v xml:space="preserve">Agropyron boreale ssp. alaskanum  (Scribn. &amp; Merr.) Melderis </v>
      </c>
      <c r="M2" s="277" t="str">
        <f t="shared" si="0"/>
        <v xml:space="preserve">Agropyron boreale var. alaskanum  (Scribn. &amp; Merr.) S.L. Welsh </v>
      </c>
      <c r="N2" s="277" t="str">
        <f t="shared" si="0"/>
        <v xml:space="preserve">Agropyron kronokense Kom. </v>
      </c>
      <c r="O2" s="277" t="str">
        <f t="shared" si="0"/>
        <v xml:space="preserve">Agropyron latiglume ssp. subalpinum (L. Neumann) Vestergr. </v>
      </c>
      <c r="P2" s="277" t="str">
        <f t="shared" si="0"/>
        <v xml:space="preserve">Elymus alaskanus ssp. alpinus (L. Neumann) Á. Löve &amp; D. Löve </v>
      </c>
      <c r="Q2" s="277" t="str">
        <f t="shared" si="0"/>
        <v xml:space="preserve">Elymus alaskanus ssp. borealis (Turcz.) Á. Löve &amp; D. Löve </v>
      </c>
      <c r="R2" s="277" t="str">
        <f t="shared" si="0"/>
        <v xml:space="preserve">Elymus alaskanus ssp. kronokensis (Kom.) Á. Löve &amp; D. Löve </v>
      </c>
      <c r="S2" s="277" t="str">
        <f t="shared" si="0"/>
        <v xml:space="preserve">Elymus alaskanus ssp. scandicus (Nevski) Melderis </v>
      </c>
      <c r="T2" s="277" t="str">
        <f t="shared" si="0"/>
        <v xml:space="preserve">Elymus kronokensis (Kom.) Tzvelev </v>
      </c>
      <c r="U2" s="277" t="str">
        <f t="shared" si="0"/>
        <v xml:space="preserve">Elymus kronokensis ssp. borealis (Turcz.) Tzvelev </v>
      </c>
      <c r="V2" s="277" t="str">
        <f t="shared" si="0"/>
        <v xml:space="preserve">Elymus kronokensis ssp. scandicus (Nevski) Tzvelev </v>
      </c>
      <c r="W2" s="277" t="str">
        <f t="shared" si="0"/>
        <v xml:space="preserve">Elymus kronokensis ssp. subalpinus (L. Neumann) Tzvelev </v>
      </c>
      <c r="X2" s="277" t="str">
        <f t="shared" si="0"/>
        <v xml:space="preserve">Elymus kronokensis var. alaskanus (Scribn. &amp; Merr.) Jaaska </v>
      </c>
      <c r="Y2" s="277" t="str">
        <f t="shared" si="0"/>
        <v xml:space="preserve">Elymus kronokensis var. borealis (Turcz.) Tzvelev </v>
      </c>
      <c r="Z2" s="277" t="str">
        <f t="shared" si="0"/>
        <v xml:space="preserve">Roegneria alaskana (Scribn. &amp; Merr.) V.N. Vassil </v>
      </c>
      <c r="AA2" s="277" t="str">
        <f t="shared" si="0"/>
        <v xml:space="preserve">Roegneria borealis (Turcz.) Drobow </v>
      </c>
      <c r="AB2" s="277" t="str">
        <f t="shared" si="0"/>
        <v xml:space="preserve">Roegneria borealis f. glabra Melderis </v>
      </c>
      <c r="AC2" s="277" t="str">
        <f t="shared" si="0"/>
        <v xml:space="preserve">Roegneria kronokensis (Kom.) Tzvelev </v>
      </c>
      <c r="AD2" s="277" t="str">
        <f t="shared" si="0"/>
        <v xml:space="preserve">Roegneria scandica Nevski </v>
      </c>
      <c r="AE2" s="277" t="str">
        <f t="shared" si="0"/>
        <v xml:space="preserve">Triticum boreale Turcz. </v>
      </c>
      <c r="AF2" s="277" t="str">
        <f t="shared" si="0"/>
        <v xml:space="preserve">Triticum violaceum f. subalpinum L. Neumann </v>
      </c>
      <c r="AG2" s="277" t="str">
        <f t="shared" si="0"/>
        <v xml:space="preserve">Agropyron boreale ssp. hyperarcticum (Polunin) Melderis </v>
      </c>
      <c r="AH2" s="277" t="str">
        <f aca="true" t="shared" si="1" ref="AH2:BL2">IF(AH4&gt;1,AH4&amp;" ","")&amp;IF(AH5&gt;1,AH5&amp;" ","")&amp;IF(AH7="variety","var. ","")&amp;IF(AH7="subspecies","ssp. ","")&amp;IF(AH7="Form","f. ","")&amp;IF(AH6&gt;1,AH6&amp;" ","")&amp;IF(AH8&gt;1,AH8&amp;" ","")</f>
        <v xml:space="preserve">Agropyron boreale var. hyperarcticum (Polunin) S.L. Welsh </v>
      </c>
      <c r="AI2" s="277" t="str">
        <f t="shared" si="1"/>
        <v xml:space="preserve">Agropyron latiglume var. pilosiglume Hultén </v>
      </c>
      <c r="AJ2" s="277" t="str">
        <f t="shared" si="1"/>
        <v xml:space="preserve">Agropyron violaceum var. hyperarcticum Polunin </v>
      </c>
      <c r="AK2" s="277" t="str">
        <f t="shared" si="1"/>
        <v xml:space="preserve">Elymus sajanensis ssp. hyperarcticus (Polunin) Tzvelev </v>
      </c>
      <c r="AL2" s="277" t="str">
        <f t="shared" si="1"/>
        <v xml:space="preserve">Roegneria borealis var. hyperarctica (Polunin) Melderis </v>
      </c>
      <c r="AM2" s="277" t="str">
        <f t="shared" si="1"/>
        <v xml:space="preserve">Roegneria hyperarctica (Polunin) Tzvelev </v>
      </c>
      <c r="AN2" s="277" t="str">
        <f t="shared" si="1"/>
        <v xml:space="preserve">Agropyron biflorum ssp. latiglume (Scribn. &amp; J.G. Sm.) Piper </v>
      </c>
      <c r="AO2" s="277" t="str">
        <f t="shared" si="1"/>
        <v xml:space="preserve">Agropyron caninum var. latiglume (Scribn. &amp; J.G. Sm.) Pease &amp; A.H. Moore </v>
      </c>
      <c r="AP2" s="277" t="str">
        <f t="shared" si="1"/>
        <v xml:space="preserve">Agropyron latiglume (Scribn. &amp; J.G. Sm.) Rydb. </v>
      </c>
      <c r="AQ2" s="277" t="str">
        <f t="shared" si="1"/>
        <v xml:space="preserve">Agropyron latiglume var. alboviride Hultén </v>
      </c>
      <c r="AR2" s="277" t="str">
        <f t="shared" si="1"/>
        <v xml:space="preserve">Agropyron trachycaulum var. latiglume (Scribn. &amp; J.G. Sm.) Beetle </v>
      </c>
      <c r="AS2" s="277" t="str">
        <f t="shared" si="1"/>
        <v xml:space="preserve">Agropyron violaceum (Hornem.) Lange </v>
      </c>
      <c r="AT2" s="277" t="str">
        <f t="shared" si="1"/>
        <v xml:space="preserve">Agropyron violaceum var. latiglume Scribn. &amp; J.G. Sm. </v>
      </c>
      <c r="AU2" s="277" t="str">
        <f t="shared" si="1"/>
        <v xml:space="preserve">Elymus alaskanus ssp. latiglumis (Scribn. &amp; J.G. Sm.) Á. Löve </v>
      </c>
      <c r="AV2" s="277" t="str">
        <f t="shared" si="1"/>
        <v xml:space="preserve">Elymus trachycaulus ssp. violaceus (Hornem.) Á. Löve &amp; D. Löve </v>
      </c>
      <c r="AW2" s="277" t="str">
        <f t="shared" si="1"/>
        <v xml:space="preserve">Elymus trachycaulus var. latiglumis (Scribn. &amp; J.G. Sm.) Beetle </v>
      </c>
      <c r="AX2" s="277" t="str">
        <f t="shared" si="1"/>
        <v xml:space="preserve">Elymus violaceus ssp. latiglumis (Scribn. &amp; J.G. Sm.) Tzvelev </v>
      </c>
      <c r="AY2" s="277" t="str">
        <f t="shared" si="1"/>
        <v xml:space="preserve">Roegneria latiglumis (Scribn. &amp; J.G. Sm.) Nevski </v>
      </c>
      <c r="AZ2" s="277" t="str">
        <f t="shared" si="1"/>
        <v xml:space="preserve">Roegneria violacea (Hornem.) Melderis </v>
      </c>
      <c r="BA2" s="277" t="str">
        <f t="shared" si="1"/>
        <v xml:space="preserve">Triticum caninum var. violaceum (Hornem.) Laest. </v>
      </c>
      <c r="BB2" s="277" t="str">
        <f t="shared" si="1"/>
        <v xml:space="preserve">Triticum latiglume (Scribn. &amp; J.G. Sm.) F. Herm. </v>
      </c>
      <c r="BC2" s="277" t="str">
        <f t="shared" si="1"/>
        <v xml:space="preserve">Triticum violaceum Hornem. </v>
      </c>
      <c r="BD2" s="277" t="str">
        <f t="shared" si="1"/>
        <v xml:space="preserve">Elymus innovatus ssp. velutinus Bowden </v>
      </c>
      <c r="BE2" s="277" t="str">
        <f t="shared" si="1"/>
        <v xml:space="preserve">Leymus velutinus (Bowden) Á. Löve &amp; D. Löve </v>
      </c>
      <c r="BF2" s="277" t="str">
        <f t="shared" si="1"/>
        <v xml:space="preserve">Elymus arenarius var. brevispicus (Scribn. &amp; J.G.Sm.) B.Boivin </v>
      </c>
      <c r="BG2" s="277" t="str">
        <f t="shared" si="1"/>
        <v xml:space="preserve">Elymus arenarius var. villosissimus (Scribn.) Hulten </v>
      </c>
      <c r="BH2" s="277" t="str">
        <f t="shared" si="1"/>
        <v xml:space="preserve">Elymus arenarius var. villosissimus (Scribn.) Polunin </v>
      </c>
      <c r="BI2" s="277" t="str">
        <f t="shared" si="1"/>
        <v xml:space="preserve">Elymus mollis ssp. villosissimus (Scribn.) Á. Löve </v>
      </c>
      <c r="BJ2" s="277" t="str">
        <f t="shared" si="1"/>
        <v xml:space="preserve">Elymus mollis var. brevispicus Scribn. &amp; J.G.Sm. </v>
      </c>
      <c r="BK2" s="277" t="str">
        <f t="shared" si="1"/>
        <v xml:space="preserve">Elymus villosissimus Scribn. </v>
      </c>
      <c r="BL2" s="277" t="str">
        <f t="shared" si="1"/>
        <v xml:space="preserve">Leymus villosissimus (Scribn.) Tzvelev </v>
      </c>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row>
    <row r="3" spans="1:173" s="48" customFormat="1" ht="15.75" thickTop="1">
      <c r="A3" s="204" t="s">
        <v>900</v>
      </c>
      <c r="B3" s="44" t="s">
        <v>204</v>
      </c>
      <c r="C3" s="44" t="s">
        <v>204</v>
      </c>
      <c r="D3" s="44" t="s">
        <v>204</v>
      </c>
      <c r="E3" s="44" t="s">
        <v>204</v>
      </c>
      <c r="F3" s="44" t="s">
        <v>204</v>
      </c>
      <c r="G3" s="44" t="s">
        <v>204</v>
      </c>
      <c r="H3" s="44" t="s">
        <v>204</v>
      </c>
      <c r="I3" s="44" t="s">
        <v>204</v>
      </c>
      <c r="J3" s="44" t="s">
        <v>204</v>
      </c>
      <c r="K3" s="44" t="s">
        <v>204</v>
      </c>
      <c r="L3" s="44" t="s">
        <v>204</v>
      </c>
      <c r="M3" s="44" t="s">
        <v>204</v>
      </c>
      <c r="N3" s="44" t="s">
        <v>204</v>
      </c>
      <c r="O3" s="44" t="s">
        <v>204</v>
      </c>
      <c r="P3" s="44" t="s">
        <v>204</v>
      </c>
      <c r="Q3" s="44" t="s">
        <v>204</v>
      </c>
      <c r="R3" s="44" t="s">
        <v>204</v>
      </c>
      <c r="S3" s="44" t="s">
        <v>204</v>
      </c>
      <c r="T3" s="44" t="s">
        <v>204</v>
      </c>
      <c r="U3" s="44" t="s">
        <v>204</v>
      </c>
      <c r="V3" s="44" t="s">
        <v>204</v>
      </c>
      <c r="W3" s="44" t="s">
        <v>204</v>
      </c>
      <c r="X3" s="44" t="s">
        <v>204</v>
      </c>
      <c r="Y3" s="44" t="s">
        <v>204</v>
      </c>
      <c r="Z3" s="44" t="s">
        <v>204</v>
      </c>
      <c r="AA3" s="44" t="s">
        <v>204</v>
      </c>
      <c r="AB3" s="44" t="s">
        <v>204</v>
      </c>
      <c r="AC3" s="44" t="s">
        <v>204</v>
      </c>
      <c r="AD3" s="44" t="s">
        <v>204</v>
      </c>
      <c r="AE3" s="44" t="s">
        <v>204</v>
      </c>
      <c r="AF3" s="44" t="s">
        <v>204</v>
      </c>
      <c r="AG3" s="44" t="s">
        <v>204</v>
      </c>
      <c r="AH3" s="44" t="s">
        <v>204</v>
      </c>
      <c r="AI3" s="44" t="s">
        <v>204</v>
      </c>
      <c r="AJ3" s="44" t="s">
        <v>204</v>
      </c>
      <c r="AK3" s="44" t="s">
        <v>204</v>
      </c>
      <c r="AL3" s="44" t="s">
        <v>204</v>
      </c>
      <c r="AM3" s="44" t="s">
        <v>204</v>
      </c>
      <c r="AN3" s="44" t="s">
        <v>204</v>
      </c>
      <c r="AO3" s="44" t="s">
        <v>204</v>
      </c>
      <c r="AP3" s="44" t="s">
        <v>204</v>
      </c>
      <c r="AQ3" s="44" t="s">
        <v>204</v>
      </c>
      <c r="AR3" s="44" t="s">
        <v>204</v>
      </c>
      <c r="AS3" s="44" t="s">
        <v>204</v>
      </c>
      <c r="AT3" s="44" t="s">
        <v>204</v>
      </c>
      <c r="AU3" s="44" t="s">
        <v>204</v>
      </c>
      <c r="AV3" s="44" t="s">
        <v>204</v>
      </c>
      <c r="AW3" s="44" t="s">
        <v>204</v>
      </c>
      <c r="AX3" s="44" t="s">
        <v>204</v>
      </c>
      <c r="AY3" s="44" t="s">
        <v>204</v>
      </c>
      <c r="AZ3" s="44" t="s">
        <v>204</v>
      </c>
      <c r="BA3" s="44" t="s">
        <v>204</v>
      </c>
      <c r="BB3" s="44" t="s">
        <v>204</v>
      </c>
      <c r="BC3" s="44" t="s">
        <v>204</v>
      </c>
      <c r="BD3" s="44" t="s">
        <v>204</v>
      </c>
      <c r="BE3" s="44" t="s">
        <v>204</v>
      </c>
      <c r="BF3" s="44" t="s">
        <v>204</v>
      </c>
      <c r="BG3" s="44" t="s">
        <v>204</v>
      </c>
      <c r="BH3" s="44" t="s">
        <v>204</v>
      </c>
      <c r="BI3" s="44" t="s">
        <v>204</v>
      </c>
      <c r="BJ3" s="44" t="s">
        <v>204</v>
      </c>
      <c r="BK3" s="44" t="s">
        <v>204</v>
      </c>
      <c r="BL3" s="44" t="s">
        <v>204</v>
      </c>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row>
    <row r="4" spans="1:173" s="48" customFormat="1" ht="15">
      <c r="A4" s="204" t="s">
        <v>901</v>
      </c>
      <c r="B4" s="44" t="s">
        <v>156</v>
      </c>
      <c r="C4" s="44" t="s">
        <v>156</v>
      </c>
      <c r="D4" s="44" t="s">
        <v>156</v>
      </c>
      <c r="E4" s="44" t="s">
        <v>156</v>
      </c>
      <c r="F4" s="44" t="s">
        <v>156</v>
      </c>
      <c r="G4" s="44" t="s">
        <v>157</v>
      </c>
      <c r="H4" s="44" t="s">
        <v>157</v>
      </c>
      <c r="I4" s="44" t="s">
        <v>205</v>
      </c>
      <c r="J4" s="44" t="s">
        <v>205</v>
      </c>
      <c r="K4" s="44" t="s">
        <v>205</v>
      </c>
      <c r="L4" s="44" t="s">
        <v>205</v>
      </c>
      <c r="M4" s="44" t="s">
        <v>205</v>
      </c>
      <c r="N4" s="44" t="s">
        <v>205</v>
      </c>
      <c r="O4" s="44" t="s">
        <v>205</v>
      </c>
      <c r="P4" s="44" t="s">
        <v>156</v>
      </c>
      <c r="Q4" s="44" t="s">
        <v>156</v>
      </c>
      <c r="R4" s="44" t="s">
        <v>156</v>
      </c>
      <c r="S4" s="44" t="s">
        <v>156</v>
      </c>
      <c r="T4" s="44" t="s">
        <v>156</v>
      </c>
      <c r="U4" s="44" t="s">
        <v>156</v>
      </c>
      <c r="V4" s="44" t="s">
        <v>156</v>
      </c>
      <c r="W4" s="44" t="s">
        <v>156</v>
      </c>
      <c r="X4" s="44" t="s">
        <v>156</v>
      </c>
      <c r="Y4" s="44" t="s">
        <v>156</v>
      </c>
      <c r="Z4" s="44" t="s">
        <v>408</v>
      </c>
      <c r="AA4" s="44" t="s">
        <v>408</v>
      </c>
      <c r="AB4" s="44" t="s">
        <v>408</v>
      </c>
      <c r="AC4" s="44" t="s">
        <v>408</v>
      </c>
      <c r="AD4" s="44" t="s">
        <v>408</v>
      </c>
      <c r="AE4" s="44" t="s">
        <v>439</v>
      </c>
      <c r="AF4" s="44" t="s">
        <v>439</v>
      </c>
      <c r="AG4" s="44" t="s">
        <v>205</v>
      </c>
      <c r="AH4" s="44" t="s">
        <v>205</v>
      </c>
      <c r="AI4" s="44" t="s">
        <v>205</v>
      </c>
      <c r="AJ4" s="44" t="s">
        <v>205</v>
      </c>
      <c r="AK4" s="44" t="s">
        <v>156</v>
      </c>
      <c r="AL4" s="44" t="s">
        <v>408</v>
      </c>
      <c r="AM4" s="44" t="s">
        <v>408</v>
      </c>
      <c r="AN4" s="44" t="s">
        <v>205</v>
      </c>
      <c r="AO4" s="44" t="s">
        <v>205</v>
      </c>
      <c r="AP4" s="44" t="s">
        <v>205</v>
      </c>
      <c r="AQ4" s="44" t="s">
        <v>205</v>
      </c>
      <c r="AR4" s="44" t="s">
        <v>205</v>
      </c>
      <c r="AS4" s="44" t="s">
        <v>205</v>
      </c>
      <c r="AT4" s="44" t="s">
        <v>205</v>
      </c>
      <c r="AU4" s="44" t="s">
        <v>156</v>
      </c>
      <c r="AV4" s="44" t="s">
        <v>156</v>
      </c>
      <c r="AW4" s="44" t="s">
        <v>156</v>
      </c>
      <c r="AX4" s="44" t="s">
        <v>156</v>
      </c>
      <c r="AY4" s="44" t="s">
        <v>408</v>
      </c>
      <c r="AZ4" s="44" t="s">
        <v>408</v>
      </c>
      <c r="BA4" s="44" t="s">
        <v>439</v>
      </c>
      <c r="BB4" s="44" t="s">
        <v>439</v>
      </c>
      <c r="BC4" s="44" t="s">
        <v>439</v>
      </c>
      <c r="BD4" s="44" t="s">
        <v>156</v>
      </c>
      <c r="BE4" s="44" t="s">
        <v>157</v>
      </c>
      <c r="BF4" s="44" t="s">
        <v>156</v>
      </c>
      <c r="BG4" s="44" t="s">
        <v>156</v>
      </c>
      <c r="BH4" s="44" t="s">
        <v>156</v>
      </c>
      <c r="BI4" s="44" t="s">
        <v>156</v>
      </c>
      <c r="BJ4" s="44" t="s">
        <v>156</v>
      </c>
      <c r="BK4" s="44" t="s">
        <v>156</v>
      </c>
      <c r="BL4" s="44" t="s">
        <v>157</v>
      </c>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row>
    <row r="5" spans="1:173" s="48" customFormat="1" ht="15">
      <c r="A5" s="204" t="s">
        <v>902</v>
      </c>
      <c r="B5" s="44" t="s">
        <v>301</v>
      </c>
      <c r="C5" s="44" t="s">
        <v>301</v>
      </c>
      <c r="D5" s="44" t="s">
        <v>301</v>
      </c>
      <c r="E5" s="44"/>
      <c r="F5" s="44" t="s">
        <v>382</v>
      </c>
      <c r="G5" s="44" t="s">
        <v>342</v>
      </c>
      <c r="H5" s="44" t="s">
        <v>365</v>
      </c>
      <c r="I5" s="44"/>
      <c r="J5" s="44" t="s">
        <v>206</v>
      </c>
      <c r="K5" s="44" t="s">
        <v>223</v>
      </c>
      <c r="L5" s="44" t="s">
        <v>223</v>
      </c>
      <c r="M5" s="44" t="s">
        <v>223</v>
      </c>
      <c r="N5" s="44" t="s">
        <v>249</v>
      </c>
      <c r="O5" s="44" t="s">
        <v>215</v>
      </c>
      <c r="P5" s="44" t="s">
        <v>301</v>
      </c>
      <c r="Q5" s="44" t="s">
        <v>301</v>
      </c>
      <c r="R5" s="44" t="s">
        <v>301</v>
      </c>
      <c r="S5" s="44" t="s">
        <v>301</v>
      </c>
      <c r="T5" s="44" t="s">
        <v>313</v>
      </c>
      <c r="U5" s="44" t="s">
        <v>313</v>
      </c>
      <c r="V5" s="44" t="s">
        <v>313</v>
      </c>
      <c r="W5" s="44" t="s">
        <v>313</v>
      </c>
      <c r="X5" s="44" t="s">
        <v>313</v>
      </c>
      <c r="Y5" s="44" t="s">
        <v>313</v>
      </c>
      <c r="Z5" s="44" t="s">
        <v>409</v>
      </c>
      <c r="AA5" s="44" t="s">
        <v>309</v>
      </c>
      <c r="AB5" s="44" t="s">
        <v>309</v>
      </c>
      <c r="AC5" s="44" t="s">
        <v>313</v>
      </c>
      <c r="AD5" s="44" t="s">
        <v>434</v>
      </c>
      <c r="AE5" s="44" t="s">
        <v>223</v>
      </c>
      <c r="AF5" s="44" t="s">
        <v>277</v>
      </c>
      <c r="AG5" s="44" t="s">
        <v>223</v>
      </c>
      <c r="AH5" s="44" t="s">
        <v>223</v>
      </c>
      <c r="AI5" s="44" t="s">
        <v>215</v>
      </c>
      <c r="AJ5" s="44" t="s">
        <v>277</v>
      </c>
      <c r="AK5" s="44" t="s">
        <v>376</v>
      </c>
      <c r="AL5" s="44" t="s">
        <v>309</v>
      </c>
      <c r="AM5" s="44" t="s">
        <v>420</v>
      </c>
      <c r="AN5" s="44" t="s">
        <v>214</v>
      </c>
      <c r="AO5" s="44" t="s">
        <v>245</v>
      </c>
      <c r="AP5" s="44" t="s">
        <v>215</v>
      </c>
      <c r="AQ5" s="44" t="s">
        <v>215</v>
      </c>
      <c r="AR5" s="44" t="s">
        <v>274</v>
      </c>
      <c r="AS5" s="44" t="s">
        <v>277</v>
      </c>
      <c r="AT5" s="44" t="s">
        <v>277</v>
      </c>
      <c r="AU5" s="44" t="s">
        <v>301</v>
      </c>
      <c r="AV5" s="44" t="s">
        <v>379</v>
      </c>
      <c r="AW5" s="44" t="s">
        <v>379</v>
      </c>
      <c r="AX5" s="44" t="s">
        <v>382</v>
      </c>
      <c r="AY5" s="44" t="s">
        <v>319</v>
      </c>
      <c r="AZ5" s="44" t="s">
        <v>437</v>
      </c>
      <c r="BA5" s="44" t="s">
        <v>245</v>
      </c>
      <c r="BB5" s="44" t="s">
        <v>215</v>
      </c>
      <c r="BC5" s="44" t="s">
        <v>277</v>
      </c>
      <c r="BD5" s="44" t="s">
        <v>342</v>
      </c>
      <c r="BE5" s="44" t="s">
        <v>343</v>
      </c>
      <c r="BF5" s="44" t="s">
        <v>329</v>
      </c>
      <c r="BG5" s="44" t="s">
        <v>329</v>
      </c>
      <c r="BH5" s="44" t="s">
        <v>329</v>
      </c>
      <c r="BI5" s="44" t="s">
        <v>365</v>
      </c>
      <c r="BJ5" s="44" t="s">
        <v>365</v>
      </c>
      <c r="BK5" s="44" t="s">
        <v>336</v>
      </c>
      <c r="BL5" s="44" t="s">
        <v>336</v>
      </c>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row>
    <row r="6" spans="1:173" s="18" customFormat="1" ht="15">
      <c r="A6" s="205" t="s">
        <v>903</v>
      </c>
      <c r="B6" s="49"/>
      <c r="C6" s="49" t="s">
        <v>301</v>
      </c>
      <c r="D6" s="49" t="s">
        <v>311</v>
      </c>
      <c r="E6" s="49"/>
      <c r="F6" s="49"/>
      <c r="G6" s="49" t="s">
        <v>343</v>
      </c>
      <c r="H6" s="49" t="s">
        <v>336</v>
      </c>
      <c r="I6" s="49"/>
      <c r="J6" s="49"/>
      <c r="K6" s="49"/>
      <c r="L6" s="49" t="s">
        <v>224</v>
      </c>
      <c r="M6" s="49" t="s">
        <v>224</v>
      </c>
      <c r="N6" s="49"/>
      <c r="O6" s="49" t="s">
        <v>265</v>
      </c>
      <c r="P6" s="49" t="s">
        <v>304</v>
      </c>
      <c r="Q6" s="49" t="s">
        <v>309</v>
      </c>
      <c r="R6" s="49" t="s">
        <v>313</v>
      </c>
      <c r="S6" s="49" t="s">
        <v>322</v>
      </c>
      <c r="T6" s="49"/>
      <c r="U6" s="49" t="s">
        <v>309</v>
      </c>
      <c r="V6" s="49" t="s">
        <v>322</v>
      </c>
      <c r="W6" s="49" t="s">
        <v>361</v>
      </c>
      <c r="X6" s="49" t="s">
        <v>301</v>
      </c>
      <c r="Y6" s="49" t="s">
        <v>309</v>
      </c>
      <c r="Z6" s="49"/>
      <c r="AA6" s="49"/>
      <c r="AB6" s="49" t="s">
        <v>413</v>
      </c>
      <c r="AC6" s="49"/>
      <c r="AD6" s="49"/>
      <c r="AE6" s="49"/>
      <c r="AF6" s="49" t="s">
        <v>265</v>
      </c>
      <c r="AG6" s="49" t="s">
        <v>235</v>
      </c>
      <c r="AH6" s="49" t="s">
        <v>235</v>
      </c>
      <c r="AI6" s="49" t="s">
        <v>262</v>
      </c>
      <c r="AJ6" s="49" t="s">
        <v>235</v>
      </c>
      <c r="AK6" s="49" t="s">
        <v>311</v>
      </c>
      <c r="AL6" s="49" t="s">
        <v>420</v>
      </c>
      <c r="AM6" s="49"/>
      <c r="AN6" s="49" t="s">
        <v>215</v>
      </c>
      <c r="AO6" s="49" t="s">
        <v>215</v>
      </c>
      <c r="AP6" s="49"/>
      <c r="AQ6" s="49" t="s">
        <v>256</v>
      </c>
      <c r="AR6" s="49" t="s">
        <v>215</v>
      </c>
      <c r="AS6" s="49"/>
      <c r="AT6" s="49" t="s">
        <v>215</v>
      </c>
      <c r="AU6" s="49" t="s">
        <v>319</v>
      </c>
      <c r="AV6" s="49" t="s">
        <v>382</v>
      </c>
      <c r="AW6" s="49" t="s">
        <v>319</v>
      </c>
      <c r="AX6" s="49" t="s">
        <v>319</v>
      </c>
      <c r="AY6" s="49"/>
      <c r="AZ6" s="49"/>
      <c r="BA6" s="49" t="s">
        <v>277</v>
      </c>
      <c r="BB6" s="49"/>
      <c r="BC6" s="49"/>
      <c r="BD6" s="49" t="s">
        <v>343</v>
      </c>
      <c r="BE6" s="49"/>
      <c r="BF6" s="49" t="s">
        <v>330</v>
      </c>
      <c r="BG6" s="49" t="s">
        <v>336</v>
      </c>
      <c r="BH6" s="49" t="s">
        <v>336</v>
      </c>
      <c r="BI6" s="49" t="s">
        <v>336</v>
      </c>
      <c r="BJ6" s="49" t="s">
        <v>330</v>
      </c>
      <c r="BK6" s="49"/>
      <c r="BL6" s="49"/>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row>
    <row r="7" spans="1:173" s="244" customFormat="1" ht="15">
      <c r="A7" s="240" t="s">
        <v>150</v>
      </c>
      <c r="B7" s="241" t="s">
        <v>207</v>
      </c>
      <c r="C7" s="241" t="s">
        <v>216</v>
      </c>
      <c r="D7" s="241" t="s">
        <v>216</v>
      </c>
      <c r="E7" s="241" t="s">
        <v>84</v>
      </c>
      <c r="F7" s="241" t="s">
        <v>207</v>
      </c>
      <c r="G7" s="241" t="s">
        <v>216</v>
      </c>
      <c r="H7" s="241" t="s">
        <v>216</v>
      </c>
      <c r="I7" s="241" t="s">
        <v>84</v>
      </c>
      <c r="J7" s="241" t="s">
        <v>207</v>
      </c>
      <c r="K7" s="241" t="s">
        <v>207</v>
      </c>
      <c r="L7" s="241" t="s">
        <v>216</v>
      </c>
      <c r="M7" s="241" t="s">
        <v>230</v>
      </c>
      <c r="N7" s="241" t="s">
        <v>207</v>
      </c>
      <c r="O7" s="241" t="s">
        <v>216</v>
      </c>
      <c r="P7" s="241" t="s">
        <v>216</v>
      </c>
      <c r="Q7" s="241" t="s">
        <v>216</v>
      </c>
      <c r="R7" s="241" t="s">
        <v>216</v>
      </c>
      <c r="S7" s="241" t="s">
        <v>216</v>
      </c>
      <c r="T7" s="241" t="s">
        <v>207</v>
      </c>
      <c r="U7" s="241" t="s">
        <v>216</v>
      </c>
      <c r="V7" s="241" t="s">
        <v>216</v>
      </c>
      <c r="W7" s="241" t="s">
        <v>216</v>
      </c>
      <c r="X7" s="241" t="s">
        <v>230</v>
      </c>
      <c r="Y7" s="241" t="s">
        <v>230</v>
      </c>
      <c r="Z7" s="241" t="s">
        <v>207</v>
      </c>
      <c r="AA7" s="241" t="s">
        <v>207</v>
      </c>
      <c r="AB7" s="241" t="s">
        <v>414</v>
      </c>
      <c r="AC7" s="241" t="s">
        <v>207</v>
      </c>
      <c r="AD7" s="241" t="s">
        <v>207</v>
      </c>
      <c r="AE7" s="295" t="s">
        <v>207</v>
      </c>
      <c r="AF7" s="241" t="s">
        <v>414</v>
      </c>
      <c r="AG7" s="241" t="s">
        <v>216</v>
      </c>
      <c r="AH7" s="241" t="s">
        <v>230</v>
      </c>
      <c r="AI7" s="241" t="s">
        <v>230</v>
      </c>
      <c r="AJ7" s="241" t="s">
        <v>230</v>
      </c>
      <c r="AK7" s="241" t="s">
        <v>216</v>
      </c>
      <c r="AL7" s="241" t="s">
        <v>230</v>
      </c>
      <c r="AM7" s="241" t="s">
        <v>207</v>
      </c>
      <c r="AN7" s="241" t="s">
        <v>216</v>
      </c>
      <c r="AO7" s="241" t="s">
        <v>230</v>
      </c>
      <c r="AP7" s="241" t="s">
        <v>207</v>
      </c>
      <c r="AQ7" s="241" t="s">
        <v>230</v>
      </c>
      <c r="AR7" s="241" t="s">
        <v>230</v>
      </c>
      <c r="AS7" s="241" t="s">
        <v>207</v>
      </c>
      <c r="AT7" s="241" t="s">
        <v>230</v>
      </c>
      <c r="AU7" s="241" t="s">
        <v>216</v>
      </c>
      <c r="AV7" s="241" t="s">
        <v>216</v>
      </c>
      <c r="AW7" s="241" t="s">
        <v>230</v>
      </c>
      <c r="AX7" s="241" t="s">
        <v>216</v>
      </c>
      <c r="AY7" s="241" t="s">
        <v>207</v>
      </c>
      <c r="AZ7" s="241" t="s">
        <v>28</v>
      </c>
      <c r="BA7" s="241" t="s">
        <v>230</v>
      </c>
      <c r="BB7" s="241" t="s">
        <v>207</v>
      </c>
      <c r="BC7" s="241" t="s">
        <v>207</v>
      </c>
      <c r="BD7" s="241" t="s">
        <v>216</v>
      </c>
      <c r="BE7" s="241" t="s">
        <v>207</v>
      </c>
      <c r="BF7" s="241" t="s">
        <v>230</v>
      </c>
      <c r="BG7" s="241" t="s">
        <v>230</v>
      </c>
      <c r="BH7" s="241" t="s">
        <v>230</v>
      </c>
      <c r="BI7" s="241" t="s">
        <v>216</v>
      </c>
      <c r="BJ7" s="241" t="s">
        <v>230</v>
      </c>
      <c r="BK7" s="241" t="s">
        <v>207</v>
      </c>
      <c r="BL7" s="241" t="s">
        <v>207</v>
      </c>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row>
    <row r="8" spans="1:173" s="48" customFormat="1" ht="30">
      <c r="A8" s="204" t="s">
        <v>66</v>
      </c>
      <c r="B8" s="44" t="s">
        <v>302</v>
      </c>
      <c r="C8" s="44" t="s">
        <v>302</v>
      </c>
      <c r="D8" s="44" t="s">
        <v>312</v>
      </c>
      <c r="E8" s="44" t="s">
        <v>394</v>
      </c>
      <c r="F8" s="44" t="s">
        <v>390</v>
      </c>
      <c r="G8" s="44" t="s">
        <v>399</v>
      </c>
      <c r="H8" s="44" t="s">
        <v>401</v>
      </c>
      <c r="I8" s="44" t="s">
        <v>295</v>
      </c>
      <c r="J8" s="44" t="s">
        <v>208</v>
      </c>
      <c r="K8" s="44" t="s">
        <v>241</v>
      </c>
      <c r="L8" s="44" t="s">
        <v>225</v>
      </c>
      <c r="M8" s="44" t="s">
        <v>231</v>
      </c>
      <c r="N8" s="44" t="s">
        <v>250</v>
      </c>
      <c r="O8" s="44" t="s">
        <v>266</v>
      </c>
      <c r="P8" s="44" t="s">
        <v>305</v>
      </c>
      <c r="Q8" s="44" t="s">
        <v>310</v>
      </c>
      <c r="R8" s="44" t="s">
        <v>314</v>
      </c>
      <c r="S8" s="44" t="s">
        <v>323</v>
      </c>
      <c r="T8" s="44" t="s">
        <v>364</v>
      </c>
      <c r="U8" s="44" t="s">
        <v>353</v>
      </c>
      <c r="V8" s="44" t="s">
        <v>358</v>
      </c>
      <c r="W8" s="44" t="s">
        <v>362</v>
      </c>
      <c r="X8" s="44" t="s">
        <v>350</v>
      </c>
      <c r="Y8" s="44" t="s">
        <v>353</v>
      </c>
      <c r="Z8" s="44" t="s">
        <v>410</v>
      </c>
      <c r="AA8" s="44" t="s">
        <v>241</v>
      </c>
      <c r="AB8" s="44" t="s">
        <v>415</v>
      </c>
      <c r="AC8" s="44" t="s">
        <v>364</v>
      </c>
      <c r="AD8" s="44" t="s">
        <v>435</v>
      </c>
      <c r="AE8" s="44" t="s">
        <v>440</v>
      </c>
      <c r="AF8" s="44" t="s">
        <v>450</v>
      </c>
      <c r="AG8" s="44" t="s">
        <v>239</v>
      </c>
      <c r="AH8" s="44" t="s">
        <v>236</v>
      </c>
      <c r="AI8" s="44" t="s">
        <v>257</v>
      </c>
      <c r="AJ8" s="44" t="s">
        <v>278</v>
      </c>
      <c r="AK8" s="44" t="s">
        <v>377</v>
      </c>
      <c r="AL8" s="44" t="s">
        <v>239</v>
      </c>
      <c r="AM8" s="44" t="s">
        <v>377</v>
      </c>
      <c r="AN8" s="44" t="s">
        <v>217</v>
      </c>
      <c r="AO8" s="44" t="s">
        <v>246</v>
      </c>
      <c r="AP8" s="44" t="s">
        <v>272</v>
      </c>
      <c r="AQ8" s="44" t="s">
        <v>257</v>
      </c>
      <c r="AR8" s="44" t="s">
        <v>275</v>
      </c>
      <c r="AS8" s="44" t="s">
        <v>289</v>
      </c>
      <c r="AT8" s="44" t="s">
        <v>284</v>
      </c>
      <c r="AU8" s="44" t="s">
        <v>320</v>
      </c>
      <c r="AV8" s="44" t="s">
        <v>383</v>
      </c>
      <c r="AW8" s="44" t="s">
        <v>275</v>
      </c>
      <c r="AX8" s="44" t="s">
        <v>389</v>
      </c>
      <c r="AY8" s="44" t="s">
        <v>431</v>
      </c>
      <c r="AZ8" s="44" t="s">
        <v>438</v>
      </c>
      <c r="BA8" s="44" t="s">
        <v>445</v>
      </c>
      <c r="BB8" s="44" t="s">
        <v>447</v>
      </c>
      <c r="BC8" s="44" t="s">
        <v>454</v>
      </c>
      <c r="BD8" s="44" t="s">
        <v>344</v>
      </c>
      <c r="BE8" s="44" t="s">
        <v>403</v>
      </c>
      <c r="BF8" s="44" t="s">
        <v>331</v>
      </c>
      <c r="BG8" s="44" t="s">
        <v>341</v>
      </c>
      <c r="BH8" s="44" t="s">
        <v>337</v>
      </c>
      <c r="BI8" s="44" t="s">
        <v>373</v>
      </c>
      <c r="BJ8" s="44" t="s">
        <v>366</v>
      </c>
      <c r="BK8" s="44" t="s">
        <v>384</v>
      </c>
      <c r="BL8" s="44" t="s">
        <v>405</v>
      </c>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row>
    <row r="9" spans="1:173" s="171" customFormat="1" ht="15.75">
      <c r="A9" s="211" t="s">
        <v>894</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c r="DU9" s="202"/>
      <c r="DV9" s="202"/>
      <c r="DW9" s="202"/>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row>
    <row r="10" spans="1:173" s="48" customFormat="1" ht="15">
      <c r="A10" s="204" t="s">
        <v>0</v>
      </c>
      <c r="B10" s="44" t="s">
        <v>9</v>
      </c>
      <c r="C10" s="44" t="s">
        <v>9</v>
      </c>
      <c r="D10" s="44" t="s">
        <v>9</v>
      </c>
      <c r="E10" s="273" t="s">
        <v>9</v>
      </c>
      <c r="F10" s="273" t="s">
        <v>9</v>
      </c>
      <c r="G10" s="273" t="s">
        <v>9</v>
      </c>
      <c r="H10" s="273" t="s">
        <v>9</v>
      </c>
      <c r="I10" s="44" t="s">
        <v>11</v>
      </c>
      <c r="J10" s="44" t="s">
        <v>11</v>
      </c>
      <c r="K10" s="44" t="s">
        <v>11</v>
      </c>
      <c r="L10" s="44" t="s">
        <v>11</v>
      </c>
      <c r="M10" s="44" t="s">
        <v>11</v>
      </c>
      <c r="N10" s="44" t="s">
        <v>11</v>
      </c>
      <c r="O10" s="44" t="s">
        <v>11</v>
      </c>
      <c r="P10" s="44" t="s">
        <v>11</v>
      </c>
      <c r="Q10" s="44" t="s">
        <v>11</v>
      </c>
      <c r="R10" s="44" t="s">
        <v>11</v>
      </c>
      <c r="S10" s="44" t="s">
        <v>11</v>
      </c>
      <c r="T10" s="44" t="s">
        <v>11</v>
      </c>
      <c r="U10" s="44" t="s">
        <v>11</v>
      </c>
      <c r="V10" s="44" t="s">
        <v>11</v>
      </c>
      <c r="W10" s="44" t="s">
        <v>11</v>
      </c>
      <c r="X10" s="44" t="s">
        <v>11</v>
      </c>
      <c r="Y10" s="44" t="s">
        <v>11</v>
      </c>
      <c r="Z10" s="44" t="s">
        <v>11</v>
      </c>
      <c r="AA10" s="44" t="s">
        <v>11</v>
      </c>
      <c r="AB10" s="44" t="s">
        <v>11</v>
      </c>
      <c r="AC10" s="44" t="s">
        <v>11</v>
      </c>
      <c r="AD10" s="44" t="s">
        <v>11</v>
      </c>
      <c r="AE10" s="44" t="s">
        <v>11</v>
      </c>
      <c r="AF10" s="44" t="s">
        <v>11</v>
      </c>
      <c r="AG10" s="44" t="s">
        <v>11</v>
      </c>
      <c r="AH10" s="44" t="s">
        <v>11</v>
      </c>
      <c r="AI10" s="44" t="s">
        <v>11</v>
      </c>
      <c r="AJ10" s="44" t="s">
        <v>11</v>
      </c>
      <c r="AK10" s="44" t="s">
        <v>11</v>
      </c>
      <c r="AL10" s="44" t="s">
        <v>11</v>
      </c>
      <c r="AM10" s="44" t="s">
        <v>11</v>
      </c>
      <c r="AN10" s="44" t="s">
        <v>11</v>
      </c>
      <c r="AO10" s="44" t="s">
        <v>11</v>
      </c>
      <c r="AP10" s="44" t="s">
        <v>11</v>
      </c>
      <c r="AQ10" s="44" t="s">
        <v>11</v>
      </c>
      <c r="AR10" s="44" t="s">
        <v>11</v>
      </c>
      <c r="AS10" s="44" t="s">
        <v>11</v>
      </c>
      <c r="AT10" s="44" t="s">
        <v>11</v>
      </c>
      <c r="AU10" s="44" t="s">
        <v>11</v>
      </c>
      <c r="AV10" s="44" t="s">
        <v>11</v>
      </c>
      <c r="AW10" s="44" t="s">
        <v>11</v>
      </c>
      <c r="AX10" s="44" t="s">
        <v>11</v>
      </c>
      <c r="AY10" s="44" t="s">
        <v>11</v>
      </c>
      <c r="AZ10" s="273" t="s">
        <v>11</v>
      </c>
      <c r="BA10" s="273" t="s">
        <v>11</v>
      </c>
      <c r="BB10" s="44" t="s">
        <v>11</v>
      </c>
      <c r="BC10" s="44" t="s">
        <v>11</v>
      </c>
      <c r="BD10" s="44" t="s">
        <v>11</v>
      </c>
      <c r="BE10" s="44" t="s">
        <v>11</v>
      </c>
      <c r="BF10" s="44" t="s">
        <v>11</v>
      </c>
      <c r="BG10" s="44" t="s">
        <v>11</v>
      </c>
      <c r="BH10" s="44" t="s">
        <v>11</v>
      </c>
      <c r="BI10" s="44" t="s">
        <v>11</v>
      </c>
      <c r="BJ10" s="44" t="s">
        <v>11</v>
      </c>
      <c r="BK10" s="44" t="s">
        <v>11</v>
      </c>
      <c r="BL10" s="44" t="s">
        <v>11</v>
      </c>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row>
    <row r="11" spans="1:173" s="48" customFormat="1" ht="30">
      <c r="A11" s="204" t="s">
        <v>912</v>
      </c>
      <c r="B11" s="44"/>
      <c r="C11" s="44"/>
      <c r="D11" s="44"/>
      <c r="E11" s="272"/>
      <c r="F11" s="273"/>
      <c r="G11" s="272"/>
      <c r="H11" s="272"/>
      <c r="I11" s="44" t="s">
        <v>156</v>
      </c>
      <c r="J11" s="44" t="s">
        <v>164</v>
      </c>
      <c r="K11" s="44" t="s">
        <v>164</v>
      </c>
      <c r="L11" s="44" t="s">
        <v>164</v>
      </c>
      <c r="M11" s="44" t="s">
        <v>164</v>
      </c>
      <c r="N11" s="44" t="s">
        <v>164</v>
      </c>
      <c r="O11" s="44" t="s">
        <v>164</v>
      </c>
      <c r="P11" s="44" t="s">
        <v>164</v>
      </c>
      <c r="Q11" s="44" t="s">
        <v>164</v>
      </c>
      <c r="R11" s="44" t="s">
        <v>164</v>
      </c>
      <c r="S11" s="44" t="s">
        <v>164</v>
      </c>
      <c r="T11" s="44" t="s">
        <v>164</v>
      </c>
      <c r="U11" s="44" t="s">
        <v>164</v>
      </c>
      <c r="V11" s="44" t="s">
        <v>164</v>
      </c>
      <c r="W11" s="44" t="s">
        <v>164</v>
      </c>
      <c r="X11" s="44" t="s">
        <v>164</v>
      </c>
      <c r="Y11" s="44" t="s">
        <v>164</v>
      </c>
      <c r="Z11" s="44" t="s">
        <v>164</v>
      </c>
      <c r="AA11" s="44" t="s">
        <v>164</v>
      </c>
      <c r="AB11" s="44" t="s">
        <v>164</v>
      </c>
      <c r="AC11" s="44" t="s">
        <v>164</v>
      </c>
      <c r="AD11" s="44" t="s">
        <v>164</v>
      </c>
      <c r="AE11" s="44" t="s">
        <v>164</v>
      </c>
      <c r="AF11" s="44" t="s">
        <v>164</v>
      </c>
      <c r="AG11" s="44" t="s">
        <v>163</v>
      </c>
      <c r="AH11" s="44" t="s">
        <v>163</v>
      </c>
      <c r="AI11" s="44" t="s">
        <v>163</v>
      </c>
      <c r="AJ11" s="44" t="s">
        <v>163</v>
      </c>
      <c r="AK11" s="44" t="s">
        <v>163</v>
      </c>
      <c r="AL11" s="44" t="s">
        <v>163</v>
      </c>
      <c r="AM11" s="44" t="s">
        <v>163</v>
      </c>
      <c r="AN11" s="44" t="s">
        <v>165</v>
      </c>
      <c r="AO11" s="44" t="s">
        <v>165</v>
      </c>
      <c r="AP11" s="44" t="s">
        <v>165</v>
      </c>
      <c r="AQ11" s="44" t="s">
        <v>165</v>
      </c>
      <c r="AR11" s="44" t="s">
        <v>165</v>
      </c>
      <c r="AS11" s="44" t="s">
        <v>165</v>
      </c>
      <c r="AT11" s="44" t="s">
        <v>165</v>
      </c>
      <c r="AU11" s="44" t="s">
        <v>165</v>
      </c>
      <c r="AV11" s="44" t="s">
        <v>165</v>
      </c>
      <c r="AW11" s="44" t="s">
        <v>165</v>
      </c>
      <c r="AX11" s="44" t="s">
        <v>165</v>
      </c>
      <c r="AY11" s="44" t="s">
        <v>165</v>
      </c>
      <c r="AZ11" s="44" t="s">
        <v>165</v>
      </c>
      <c r="BA11" s="44" t="s">
        <v>165</v>
      </c>
      <c r="BB11" s="44" t="s">
        <v>165</v>
      </c>
      <c r="BC11" s="44" t="s">
        <v>165</v>
      </c>
      <c r="BD11" s="44" t="s">
        <v>345</v>
      </c>
      <c r="BE11" s="44" t="s">
        <v>345</v>
      </c>
      <c r="BF11" s="44" t="s">
        <v>168</v>
      </c>
      <c r="BG11" s="44" t="s">
        <v>168</v>
      </c>
      <c r="BH11" s="44" t="s">
        <v>168</v>
      </c>
      <c r="BI11" s="44" t="s">
        <v>168</v>
      </c>
      <c r="BJ11" s="44" t="s">
        <v>168</v>
      </c>
      <c r="BK11" s="44" t="s">
        <v>168</v>
      </c>
      <c r="BL11" s="44" t="s">
        <v>168</v>
      </c>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row>
    <row r="12" spans="1:173" s="18" customFormat="1" ht="30">
      <c r="A12" s="205" t="s">
        <v>913</v>
      </c>
      <c r="B12" s="49"/>
      <c r="C12" s="293"/>
      <c r="D12" s="286"/>
      <c r="E12" s="49"/>
      <c r="F12" s="274"/>
      <c r="G12" s="49"/>
      <c r="H12" s="49"/>
      <c r="I12" s="49" t="s">
        <v>13</v>
      </c>
      <c r="J12" s="49" t="s">
        <v>12</v>
      </c>
      <c r="K12" s="49" t="s">
        <v>13</v>
      </c>
      <c r="L12" s="49" t="s">
        <v>12</v>
      </c>
      <c r="M12" s="49" t="s">
        <v>12</v>
      </c>
      <c r="N12" s="49" t="s">
        <v>13</v>
      </c>
      <c r="O12" s="49" t="s">
        <v>13</v>
      </c>
      <c r="P12" s="49" t="s">
        <v>13</v>
      </c>
      <c r="Q12" s="49" t="s">
        <v>13</v>
      </c>
      <c r="R12" s="49" t="s">
        <v>13</v>
      </c>
      <c r="S12" s="49" t="s">
        <v>13</v>
      </c>
      <c r="T12" s="303" t="s">
        <v>13</v>
      </c>
      <c r="U12" s="49" t="s">
        <v>13</v>
      </c>
      <c r="V12" s="49" t="s">
        <v>13</v>
      </c>
      <c r="W12" s="303" t="s">
        <v>13</v>
      </c>
      <c r="X12" s="49" t="s">
        <v>13</v>
      </c>
      <c r="Y12" s="49" t="s">
        <v>13</v>
      </c>
      <c r="Z12" s="49" t="s">
        <v>226</v>
      </c>
      <c r="AA12" s="49" t="s">
        <v>218</v>
      </c>
      <c r="AB12" s="49" t="s">
        <v>13</v>
      </c>
      <c r="AC12" s="49" t="s">
        <v>13</v>
      </c>
      <c r="AD12" s="49" t="s">
        <v>13</v>
      </c>
      <c r="AE12" s="49" t="s">
        <v>13</v>
      </c>
      <c r="AF12" s="49" t="s">
        <v>13</v>
      </c>
      <c r="AG12" s="49" t="s">
        <v>12</v>
      </c>
      <c r="AH12" s="49" t="s">
        <v>12</v>
      </c>
      <c r="AI12" s="49" t="s">
        <v>13</v>
      </c>
      <c r="AJ12" s="304" t="s">
        <v>12</v>
      </c>
      <c r="AK12" s="49" t="s">
        <v>12</v>
      </c>
      <c r="AL12" s="49" t="s">
        <v>12</v>
      </c>
      <c r="AM12" s="49" t="s">
        <v>12</v>
      </c>
      <c r="AN12" s="49" t="s">
        <v>13</v>
      </c>
      <c r="AO12" s="49" t="s">
        <v>13</v>
      </c>
      <c r="AP12" s="49" t="s">
        <v>13</v>
      </c>
      <c r="AQ12" s="49" t="s">
        <v>13</v>
      </c>
      <c r="AR12" s="49" t="s">
        <v>13</v>
      </c>
      <c r="AS12" s="49" t="s">
        <v>12</v>
      </c>
      <c r="AT12" s="49" t="s">
        <v>12</v>
      </c>
      <c r="AU12" s="49" t="s">
        <v>13</v>
      </c>
      <c r="AV12" s="49" t="s">
        <v>12</v>
      </c>
      <c r="AW12" s="49" t="s">
        <v>13</v>
      </c>
      <c r="AX12" s="49" t="s">
        <v>218</v>
      </c>
      <c r="AY12" s="49" t="s">
        <v>13</v>
      </c>
      <c r="AZ12" s="49" t="s">
        <v>12</v>
      </c>
      <c r="BA12" s="49" t="s">
        <v>12</v>
      </c>
      <c r="BB12" s="49" t="s">
        <v>13</v>
      </c>
      <c r="BC12" s="49" t="s">
        <v>12</v>
      </c>
      <c r="BD12" s="49" t="s">
        <v>12</v>
      </c>
      <c r="BE12" s="49" t="s">
        <v>12</v>
      </c>
      <c r="BF12" s="49" t="s">
        <v>13</v>
      </c>
      <c r="BG12" s="49" t="s">
        <v>15</v>
      </c>
      <c r="BH12" s="49" t="s">
        <v>12</v>
      </c>
      <c r="BI12" s="49" t="s">
        <v>12</v>
      </c>
      <c r="BJ12" s="49" t="s">
        <v>13</v>
      </c>
      <c r="BK12" s="49" t="s">
        <v>12</v>
      </c>
      <c r="BL12" s="49" t="s">
        <v>12</v>
      </c>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row>
    <row r="13" spans="1:173" s="48" customFormat="1" ht="75">
      <c r="A13" s="209" t="s">
        <v>911</v>
      </c>
      <c r="B13" s="44"/>
      <c r="C13" s="44"/>
      <c r="D13" s="44"/>
      <c r="E13" s="44"/>
      <c r="F13" s="44"/>
      <c r="G13" s="44"/>
      <c r="H13" s="44"/>
      <c r="I13" s="44"/>
      <c r="J13" s="52"/>
      <c r="K13" s="52"/>
      <c r="L13" s="52"/>
      <c r="M13" s="52"/>
      <c r="N13" s="52"/>
      <c r="O13" s="52"/>
      <c r="P13" s="44"/>
      <c r="Q13" s="44"/>
      <c r="R13" s="44"/>
      <c r="S13" s="44"/>
      <c r="T13" s="44"/>
      <c r="U13" s="44"/>
      <c r="V13" s="44"/>
      <c r="W13" s="44"/>
      <c r="X13" s="44"/>
      <c r="Y13" s="44"/>
      <c r="Z13" s="44"/>
      <c r="AA13" s="44"/>
      <c r="AB13" s="44"/>
      <c r="AC13" s="44"/>
      <c r="AD13" s="44"/>
      <c r="AE13" s="44"/>
      <c r="AF13" s="44"/>
      <c r="AG13" s="52"/>
      <c r="AH13" s="52"/>
      <c r="AI13" s="52"/>
      <c r="AJ13" s="44"/>
      <c r="AK13" s="44"/>
      <c r="AL13" s="44"/>
      <c r="AM13" s="44"/>
      <c r="AN13" s="52"/>
      <c r="AO13" s="52"/>
      <c r="AP13" s="44"/>
      <c r="AQ13" s="52"/>
      <c r="AR13" s="44"/>
      <c r="AS13" s="44"/>
      <c r="AT13" s="44"/>
      <c r="AU13" s="44"/>
      <c r="AV13" s="44"/>
      <c r="AW13" s="44"/>
      <c r="AX13" s="44"/>
      <c r="AY13" s="44"/>
      <c r="AZ13" s="44"/>
      <c r="BA13" s="44"/>
      <c r="BB13" s="44"/>
      <c r="BC13" s="44"/>
      <c r="BD13" s="44"/>
      <c r="BE13" s="44"/>
      <c r="BF13" s="44"/>
      <c r="BG13" s="44" t="s">
        <v>915</v>
      </c>
      <c r="BH13" s="44"/>
      <c r="BI13" s="44"/>
      <c r="BJ13" s="44"/>
      <c r="BK13" s="44"/>
      <c r="BL13" s="44"/>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row>
    <row r="14" spans="1:173" s="171" customFormat="1" ht="15.75">
      <c r="A14" s="211" t="s">
        <v>896</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row>
    <row r="15" spans="1:173" s="249" customFormat="1" ht="30">
      <c r="A15" s="207" t="s">
        <v>1</v>
      </c>
      <c r="B15" s="246" t="s">
        <v>229</v>
      </c>
      <c r="C15" s="246"/>
      <c r="D15" s="245" t="s">
        <v>238</v>
      </c>
      <c r="E15" s="275"/>
      <c r="F15" s="246" t="s">
        <v>294</v>
      </c>
      <c r="G15" s="246" t="s">
        <v>400</v>
      </c>
      <c r="H15" s="246" t="s">
        <v>340</v>
      </c>
      <c r="I15" s="287"/>
      <c r="J15" s="245"/>
      <c r="K15" s="245" t="s">
        <v>244</v>
      </c>
      <c r="L15" s="245" t="s">
        <v>229</v>
      </c>
      <c r="M15" s="245" t="s">
        <v>229</v>
      </c>
      <c r="N15" s="245"/>
      <c r="O15" s="245" t="s">
        <v>271</v>
      </c>
      <c r="P15" s="246" t="s">
        <v>271</v>
      </c>
      <c r="Q15" s="246" t="s">
        <v>244</v>
      </c>
      <c r="R15" s="246" t="s">
        <v>318</v>
      </c>
      <c r="S15" s="288" t="s">
        <v>327</v>
      </c>
      <c r="T15" s="246" t="s">
        <v>318</v>
      </c>
      <c r="U15" s="246" t="s">
        <v>244</v>
      </c>
      <c r="V15" s="246" t="s">
        <v>327</v>
      </c>
      <c r="W15" s="246" t="s">
        <v>271</v>
      </c>
      <c r="X15" s="246" t="s">
        <v>229</v>
      </c>
      <c r="Y15" s="246" t="s">
        <v>244</v>
      </c>
      <c r="Z15" s="246" t="s">
        <v>229</v>
      </c>
      <c r="AA15" s="246" t="s">
        <v>244</v>
      </c>
      <c r="AB15" s="246"/>
      <c r="AC15" s="246" t="s">
        <v>318</v>
      </c>
      <c r="AD15" s="246"/>
      <c r="AE15" s="246"/>
      <c r="AF15" s="246"/>
      <c r="AG15" s="245" t="s">
        <v>238</v>
      </c>
      <c r="AH15" s="245" t="s">
        <v>238</v>
      </c>
      <c r="AI15" s="245"/>
      <c r="AJ15" s="246"/>
      <c r="AK15" s="246" t="s">
        <v>238</v>
      </c>
      <c r="AL15" s="246" t="s">
        <v>238</v>
      </c>
      <c r="AM15" s="246" t="s">
        <v>238</v>
      </c>
      <c r="AN15" s="245" t="s">
        <v>222</v>
      </c>
      <c r="AO15" s="245" t="s">
        <v>222</v>
      </c>
      <c r="AP15" s="246" t="s">
        <v>222</v>
      </c>
      <c r="AQ15" s="245"/>
      <c r="AR15" s="246" t="s">
        <v>222</v>
      </c>
      <c r="AS15" s="246" t="s">
        <v>294</v>
      </c>
      <c r="AT15" s="246"/>
      <c r="AU15" s="246" t="s">
        <v>222</v>
      </c>
      <c r="AV15" s="246" t="s">
        <v>294</v>
      </c>
      <c r="AW15" s="246" t="s">
        <v>222</v>
      </c>
      <c r="AX15" s="246" t="s">
        <v>222</v>
      </c>
      <c r="AY15" s="246" t="s">
        <v>222</v>
      </c>
      <c r="AZ15" s="246" t="s">
        <v>294</v>
      </c>
      <c r="BA15" s="246" t="s">
        <v>294</v>
      </c>
      <c r="BB15" s="246" t="s">
        <v>222</v>
      </c>
      <c r="BC15" s="246" t="s">
        <v>212</v>
      </c>
      <c r="BD15" s="246"/>
      <c r="BE15" s="246" t="s">
        <v>400</v>
      </c>
      <c r="BF15" s="246" t="s">
        <v>335</v>
      </c>
      <c r="BG15" s="246" t="s">
        <v>340</v>
      </c>
      <c r="BH15" s="246" t="s">
        <v>340</v>
      </c>
      <c r="BI15" s="246" t="s">
        <v>340</v>
      </c>
      <c r="BJ15" s="246"/>
      <c r="BK15" s="246"/>
      <c r="BL15" s="246" t="s">
        <v>340</v>
      </c>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row>
    <row r="16" spans="1:173" s="171" customFormat="1" ht="31.5">
      <c r="A16" s="208" t="s">
        <v>895</v>
      </c>
      <c r="B16" s="200"/>
      <c r="C16" s="201"/>
      <c r="D16" s="201"/>
      <c r="E16" s="200"/>
      <c r="F16" s="201"/>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69"/>
      <c r="FQ16" s="169"/>
    </row>
    <row r="17" spans="1:173" s="48" customFormat="1" ht="60">
      <c r="A17" s="209" t="s">
        <v>68</v>
      </c>
      <c r="B17" s="44" t="s">
        <v>5</v>
      </c>
      <c r="C17" s="44" t="s">
        <v>5</v>
      </c>
      <c r="D17" s="44" t="s">
        <v>306</v>
      </c>
      <c r="E17" s="44" t="s">
        <v>395</v>
      </c>
      <c r="F17" s="44" t="s">
        <v>391</v>
      </c>
      <c r="G17" s="44" t="s">
        <v>354</v>
      </c>
      <c r="H17" s="44" t="s">
        <v>374</v>
      </c>
      <c r="I17" s="44" t="s">
        <v>296</v>
      </c>
      <c r="J17" s="52" t="s">
        <v>209</v>
      </c>
      <c r="K17" s="52" t="s">
        <v>242</v>
      </c>
      <c r="L17" s="52" t="s">
        <v>227</v>
      </c>
      <c r="M17" s="52" t="s">
        <v>232</v>
      </c>
      <c r="N17" s="52" t="s">
        <v>251</v>
      </c>
      <c r="O17" s="52" t="s">
        <v>267</v>
      </c>
      <c r="P17" s="44" t="s">
        <v>306</v>
      </c>
      <c r="Q17" s="44" t="s">
        <v>306</v>
      </c>
      <c r="R17" s="44" t="s">
        <v>315</v>
      </c>
      <c r="S17" s="44" t="s">
        <v>324</v>
      </c>
      <c r="T17" s="44" t="s">
        <v>356</v>
      </c>
      <c r="U17" s="44" t="s">
        <v>354</v>
      </c>
      <c r="V17" s="44" t="s">
        <v>359</v>
      </c>
      <c r="W17" s="44" t="s">
        <v>354</v>
      </c>
      <c r="X17" s="44" t="s">
        <v>351</v>
      </c>
      <c r="Y17" s="44" t="s">
        <v>356</v>
      </c>
      <c r="Z17" s="44" t="s">
        <v>411</v>
      </c>
      <c r="AA17" s="44" t="s">
        <v>422</v>
      </c>
      <c r="AB17" s="44" t="s">
        <v>416</v>
      </c>
      <c r="AC17" s="44" t="s">
        <v>428</v>
      </c>
      <c r="AD17" s="44" t="s">
        <v>422</v>
      </c>
      <c r="AE17" s="44" t="s">
        <v>441</v>
      </c>
      <c r="AF17" s="44" t="s">
        <v>451</v>
      </c>
      <c r="AG17" s="52" t="s">
        <v>232</v>
      </c>
      <c r="AH17" s="52" t="s">
        <v>227</v>
      </c>
      <c r="AI17" s="52" t="s">
        <v>258</v>
      </c>
      <c r="AJ17" s="44" t="s">
        <v>279</v>
      </c>
      <c r="AK17" s="44" t="s">
        <v>354</v>
      </c>
      <c r="AL17" s="44" t="s">
        <v>416</v>
      </c>
      <c r="AM17" s="44" t="s">
        <v>425</v>
      </c>
      <c r="AN17" s="52" t="s">
        <v>219</v>
      </c>
      <c r="AO17" s="52" t="s">
        <v>247</v>
      </c>
      <c r="AP17" s="44" t="s">
        <v>219</v>
      </c>
      <c r="AQ17" s="52" t="s">
        <v>258</v>
      </c>
      <c r="AR17" s="44" t="s">
        <v>247</v>
      </c>
      <c r="AS17" s="44" t="s">
        <v>290</v>
      </c>
      <c r="AT17" s="44" t="s">
        <v>285</v>
      </c>
      <c r="AU17" s="44" t="s">
        <v>5</v>
      </c>
      <c r="AV17" s="44" t="s">
        <v>306</v>
      </c>
      <c r="AW17" s="44" t="s">
        <v>380</v>
      </c>
      <c r="AX17" s="44" t="s">
        <v>354</v>
      </c>
      <c r="AY17" s="44" t="s">
        <v>432</v>
      </c>
      <c r="AZ17" s="44" t="s">
        <v>416</v>
      </c>
      <c r="BA17" s="44" t="s">
        <v>374</v>
      </c>
      <c r="BB17" s="44" t="s">
        <v>448</v>
      </c>
      <c r="BC17" s="44" t="s">
        <v>455</v>
      </c>
      <c r="BD17" s="44" t="s">
        <v>346</v>
      </c>
      <c r="BE17" s="44" t="s">
        <v>374</v>
      </c>
      <c r="BF17" s="44" t="s">
        <v>332</v>
      </c>
      <c r="BG17" s="44" t="s">
        <v>227</v>
      </c>
      <c r="BH17" s="44" t="s">
        <v>338</v>
      </c>
      <c r="BI17" s="44" t="s">
        <v>374</v>
      </c>
      <c r="BJ17" s="44" t="s">
        <v>367</v>
      </c>
      <c r="BK17" s="44" t="s">
        <v>367</v>
      </c>
      <c r="BL17" s="44" t="s">
        <v>406</v>
      </c>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row>
    <row r="18" spans="1:173" s="48" customFormat="1" ht="45">
      <c r="A18" s="209" t="s">
        <v>69</v>
      </c>
      <c r="B18" s="44" t="s">
        <v>5</v>
      </c>
      <c r="C18" s="44" t="s">
        <v>5</v>
      </c>
      <c r="D18" s="44" t="s">
        <v>307</v>
      </c>
      <c r="E18" s="44" t="s">
        <v>396</v>
      </c>
      <c r="F18" s="44" t="s">
        <v>392</v>
      </c>
      <c r="G18" s="44" t="s">
        <v>355</v>
      </c>
      <c r="H18" s="44" t="s">
        <v>402</v>
      </c>
      <c r="I18" s="44" t="s">
        <v>297</v>
      </c>
      <c r="J18" s="52" t="s">
        <v>210</v>
      </c>
      <c r="K18" s="52" t="s">
        <v>243</v>
      </c>
      <c r="L18" s="52" t="s">
        <v>228</v>
      </c>
      <c r="M18" s="52" t="s">
        <v>233</v>
      </c>
      <c r="N18" s="52" t="s">
        <v>252</v>
      </c>
      <c r="O18" s="52" t="s">
        <v>268</v>
      </c>
      <c r="P18" s="44" t="s">
        <v>307</v>
      </c>
      <c r="Q18" s="44" t="s">
        <v>307</v>
      </c>
      <c r="R18" s="44" t="s">
        <v>316</v>
      </c>
      <c r="S18" s="44" t="s">
        <v>325</v>
      </c>
      <c r="T18" s="44" t="s">
        <v>357</v>
      </c>
      <c r="U18" s="44" t="s">
        <v>355</v>
      </c>
      <c r="V18" s="44" t="s">
        <v>355</v>
      </c>
      <c r="W18" s="44" t="s">
        <v>363</v>
      </c>
      <c r="X18" s="44" t="s">
        <v>352</v>
      </c>
      <c r="Y18" s="44" t="s">
        <v>357</v>
      </c>
      <c r="Z18" s="44" t="s">
        <v>412</v>
      </c>
      <c r="AA18" s="44" t="s">
        <v>423</v>
      </c>
      <c r="AB18" s="44" t="s">
        <v>417</v>
      </c>
      <c r="AC18" s="44" t="s">
        <v>429</v>
      </c>
      <c r="AD18" s="44" t="s">
        <v>423</v>
      </c>
      <c r="AE18" s="44" t="s">
        <v>442</v>
      </c>
      <c r="AF18" s="44" t="s">
        <v>452</v>
      </c>
      <c r="AG18" s="52" t="s">
        <v>240</v>
      </c>
      <c r="AH18" s="52" t="s">
        <v>237</v>
      </c>
      <c r="AI18" s="52" t="s">
        <v>259</v>
      </c>
      <c r="AJ18" s="44" t="s">
        <v>280</v>
      </c>
      <c r="AK18" s="44" t="s">
        <v>378</v>
      </c>
      <c r="AL18" s="44" t="s">
        <v>417</v>
      </c>
      <c r="AM18" s="44" t="s">
        <v>426</v>
      </c>
      <c r="AN18" s="52" t="s">
        <v>220</v>
      </c>
      <c r="AO18" s="52" t="s">
        <v>247</v>
      </c>
      <c r="AP18" s="44" t="s">
        <v>220</v>
      </c>
      <c r="AQ18" s="52" t="s">
        <v>259</v>
      </c>
      <c r="AR18" s="44" t="s">
        <v>247</v>
      </c>
      <c r="AS18" s="44" t="s">
        <v>291</v>
      </c>
      <c r="AT18" s="44" t="s">
        <v>286</v>
      </c>
      <c r="AU18" s="44" t="s">
        <v>5</v>
      </c>
      <c r="AV18" s="44" t="s">
        <v>307</v>
      </c>
      <c r="AW18" s="44" t="s">
        <v>380</v>
      </c>
      <c r="AX18" s="44" t="s">
        <v>363</v>
      </c>
      <c r="AY18" s="44" t="s">
        <v>433</v>
      </c>
      <c r="AZ18" s="44" t="s">
        <v>417</v>
      </c>
      <c r="BA18" s="44" t="s">
        <v>307</v>
      </c>
      <c r="BB18" s="44" t="s">
        <v>449</v>
      </c>
      <c r="BC18" s="44" t="s">
        <v>456</v>
      </c>
      <c r="BD18" s="44" t="s">
        <v>347</v>
      </c>
      <c r="BE18" s="44" t="s">
        <v>404</v>
      </c>
      <c r="BF18" s="44" t="s">
        <v>333</v>
      </c>
      <c r="BG18" s="44" t="s">
        <v>237</v>
      </c>
      <c r="BH18" s="44" t="s">
        <v>280</v>
      </c>
      <c r="BI18" s="44" t="s">
        <v>307</v>
      </c>
      <c r="BJ18" s="44" t="s">
        <v>368</v>
      </c>
      <c r="BK18" s="44" t="s">
        <v>368</v>
      </c>
      <c r="BL18" s="44" t="s">
        <v>407</v>
      </c>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row>
    <row r="19" spans="1:173" s="48" customFormat="1" ht="15">
      <c r="A19" s="210" t="s">
        <v>151</v>
      </c>
      <c r="B19" s="46" t="s">
        <v>474</v>
      </c>
      <c r="C19" s="46" t="s">
        <v>474</v>
      </c>
      <c r="D19" s="46" t="s">
        <v>475</v>
      </c>
      <c r="E19" s="46" t="s">
        <v>495</v>
      </c>
      <c r="F19" s="46" t="s">
        <v>494</v>
      </c>
      <c r="G19" s="46" t="s">
        <v>486</v>
      </c>
      <c r="H19" s="46" t="s">
        <v>496</v>
      </c>
      <c r="I19" s="46" t="s">
        <v>473</v>
      </c>
      <c r="J19" s="45" t="s">
        <v>459</v>
      </c>
      <c r="K19" s="45" t="s">
        <v>464</v>
      </c>
      <c r="L19" s="45" t="s">
        <v>461</v>
      </c>
      <c r="M19" s="45" t="s">
        <v>462</v>
      </c>
      <c r="N19" s="45" t="s">
        <v>466</v>
      </c>
      <c r="O19" s="45" t="s">
        <v>468</v>
      </c>
      <c r="P19" s="46" t="s">
        <v>475</v>
      </c>
      <c r="Q19" s="46" t="s">
        <v>475</v>
      </c>
      <c r="R19" s="46" t="s">
        <v>476</v>
      </c>
      <c r="S19" s="46" t="s">
        <v>478</v>
      </c>
      <c r="T19" s="46" t="s">
        <v>487</v>
      </c>
      <c r="U19" s="46" t="s">
        <v>484</v>
      </c>
      <c r="V19" s="46" t="s">
        <v>486</v>
      </c>
      <c r="W19" s="46" t="s">
        <v>484</v>
      </c>
      <c r="X19" s="46" t="s">
        <v>483</v>
      </c>
      <c r="Y19" s="46" t="s">
        <v>485</v>
      </c>
      <c r="Z19" s="46" t="s">
        <v>498</v>
      </c>
      <c r="AA19" s="46" t="s">
        <v>501</v>
      </c>
      <c r="AB19" s="46" t="s">
        <v>499</v>
      </c>
      <c r="AC19" s="46" t="s">
        <v>503</v>
      </c>
      <c r="AD19" s="46" t="s">
        <v>501</v>
      </c>
      <c r="AE19" s="46" t="s">
        <v>506</v>
      </c>
      <c r="AF19" s="46" t="s">
        <v>509</v>
      </c>
      <c r="AG19" s="45" t="s">
        <v>462</v>
      </c>
      <c r="AH19" s="45" t="s">
        <v>463</v>
      </c>
      <c r="AI19" s="45" t="s">
        <v>467</v>
      </c>
      <c r="AJ19" s="46" t="s">
        <v>471</v>
      </c>
      <c r="AK19" s="46" t="s">
        <v>484</v>
      </c>
      <c r="AL19" s="46" t="s">
        <v>500</v>
      </c>
      <c r="AM19" s="46" t="s">
        <v>502</v>
      </c>
      <c r="AN19" s="45" t="s">
        <v>460</v>
      </c>
      <c r="AO19" s="45" t="s">
        <v>465</v>
      </c>
      <c r="AP19" s="46" t="s">
        <v>469</v>
      </c>
      <c r="AQ19" s="45" t="s">
        <v>467</v>
      </c>
      <c r="AR19" s="46" t="s">
        <v>470</v>
      </c>
      <c r="AS19" s="306" t="s">
        <v>1000</v>
      </c>
      <c r="AT19" s="46" t="s">
        <v>472</v>
      </c>
      <c r="AU19" s="46" t="s">
        <v>477</v>
      </c>
      <c r="AV19" s="46" t="s">
        <v>491</v>
      </c>
      <c r="AW19" s="46" t="s">
        <v>490</v>
      </c>
      <c r="AX19" s="46" t="s">
        <v>493</v>
      </c>
      <c r="AY19" s="46" t="s">
        <v>504</v>
      </c>
      <c r="AZ19" s="46" t="s">
        <v>505</v>
      </c>
      <c r="BA19" s="46" t="s">
        <v>507</v>
      </c>
      <c r="BB19" s="46" t="s">
        <v>508</v>
      </c>
      <c r="BC19" s="46" t="s">
        <v>510</v>
      </c>
      <c r="BD19" s="46" t="s">
        <v>482</v>
      </c>
      <c r="BE19" s="46" t="s">
        <v>496</v>
      </c>
      <c r="BF19" s="46" t="s">
        <v>479</v>
      </c>
      <c r="BG19" s="46" t="s">
        <v>481</v>
      </c>
      <c r="BH19" s="46" t="s">
        <v>480</v>
      </c>
      <c r="BI19" s="46" t="s">
        <v>489</v>
      </c>
      <c r="BJ19" s="46" t="s">
        <v>488</v>
      </c>
      <c r="BK19" s="46" t="s">
        <v>492</v>
      </c>
      <c r="BL19" s="46" t="s">
        <v>497</v>
      </c>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row>
    <row r="20" spans="1:173" s="48" customFormat="1" ht="78" customHeight="1">
      <c r="A20" s="209" t="s">
        <v>914</v>
      </c>
      <c r="B20" s="44" t="s">
        <v>328</v>
      </c>
      <c r="C20" s="305" t="s">
        <v>303</v>
      </c>
      <c r="D20" s="44" t="s">
        <v>308</v>
      </c>
      <c r="E20" s="44" t="s">
        <v>999</v>
      </c>
      <c r="F20" s="44" t="s">
        <v>393</v>
      </c>
      <c r="G20" s="44" t="s">
        <v>360</v>
      </c>
      <c r="H20" s="44" t="s">
        <v>308</v>
      </c>
      <c r="I20" s="285"/>
      <c r="J20" s="52" t="s">
        <v>211</v>
      </c>
      <c r="K20" s="52"/>
      <c r="L20" s="52"/>
      <c r="M20" s="52" t="s">
        <v>234</v>
      </c>
      <c r="N20" s="52" t="s">
        <v>253</v>
      </c>
      <c r="O20" s="52" t="s">
        <v>269</v>
      </c>
      <c r="P20" s="44" t="s">
        <v>308</v>
      </c>
      <c r="Q20" s="44" t="s">
        <v>308</v>
      </c>
      <c r="R20" s="44" t="s">
        <v>317</v>
      </c>
      <c r="S20" s="44" t="s">
        <v>326</v>
      </c>
      <c r="T20" s="44"/>
      <c r="U20" s="44"/>
      <c r="V20" s="44" t="s">
        <v>360</v>
      </c>
      <c r="W20" s="44"/>
      <c r="X20" s="44"/>
      <c r="Y20" s="44"/>
      <c r="Z20" s="44"/>
      <c r="AA20" s="44" t="s">
        <v>424</v>
      </c>
      <c r="AB20" s="44" t="s">
        <v>418</v>
      </c>
      <c r="AC20" s="44" t="s">
        <v>430</v>
      </c>
      <c r="AD20" s="44" t="s">
        <v>424</v>
      </c>
      <c r="AE20" s="44" t="s">
        <v>443</v>
      </c>
      <c r="AF20" s="44" t="s">
        <v>453</v>
      </c>
      <c r="AG20" s="52" t="s">
        <v>234</v>
      </c>
      <c r="AH20" s="52"/>
      <c r="AI20" s="52" t="s">
        <v>1001</v>
      </c>
      <c r="AJ20" s="257" t="s">
        <v>281</v>
      </c>
      <c r="AK20" s="44"/>
      <c r="AL20" s="44" t="s">
        <v>421</v>
      </c>
      <c r="AM20" s="44" t="s">
        <v>427</v>
      </c>
      <c r="AN20" s="52" t="s">
        <v>221</v>
      </c>
      <c r="AO20" s="52" t="s">
        <v>248</v>
      </c>
      <c r="AP20" s="44" t="s">
        <v>273</v>
      </c>
      <c r="AQ20" s="52" t="s">
        <v>1001</v>
      </c>
      <c r="AR20" s="25" t="s">
        <v>276</v>
      </c>
      <c r="AS20" s="307" t="s">
        <v>292</v>
      </c>
      <c r="AT20" s="305" t="s">
        <v>1002</v>
      </c>
      <c r="AU20" s="44" t="s">
        <v>321</v>
      </c>
      <c r="AV20" s="44" t="s">
        <v>308</v>
      </c>
      <c r="AW20" s="44" t="s">
        <v>381</v>
      </c>
      <c r="AX20" s="44" t="s">
        <v>360</v>
      </c>
      <c r="AY20" s="44"/>
      <c r="AZ20" s="44" t="s">
        <v>418</v>
      </c>
      <c r="BA20" s="44" t="s">
        <v>446</v>
      </c>
      <c r="BB20" s="310"/>
      <c r="BC20" s="44" t="s">
        <v>457</v>
      </c>
      <c r="BD20" s="44" t="s">
        <v>348</v>
      </c>
      <c r="BE20" s="44" t="s">
        <v>308</v>
      </c>
      <c r="BF20" s="44" t="s">
        <v>334</v>
      </c>
      <c r="BG20" s="44"/>
      <c r="BH20" s="44" t="s">
        <v>339</v>
      </c>
      <c r="BI20" s="44" t="s">
        <v>375</v>
      </c>
      <c r="BJ20" s="44" t="s">
        <v>369</v>
      </c>
      <c r="BK20" s="44" t="s">
        <v>385</v>
      </c>
      <c r="BL20" s="44"/>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row>
    <row r="21" spans="1:173" s="18" customFormat="1" ht="150">
      <c r="A21" s="207" t="s">
        <v>70</v>
      </c>
      <c r="B21" s="49"/>
      <c r="C21" s="49"/>
      <c r="D21" s="49"/>
      <c r="E21" s="49"/>
      <c r="F21" s="49"/>
      <c r="G21" s="49"/>
      <c r="H21" s="49"/>
      <c r="I21" s="49" t="s">
        <v>998</v>
      </c>
      <c r="J21" s="51"/>
      <c r="K21" s="49" t="s">
        <v>998</v>
      </c>
      <c r="L21" s="49" t="s">
        <v>998</v>
      </c>
      <c r="M21" s="51"/>
      <c r="N21" s="51" t="s">
        <v>254</v>
      </c>
      <c r="O21" s="51" t="s">
        <v>270</v>
      </c>
      <c r="P21" s="49"/>
      <c r="Q21" s="49"/>
      <c r="R21" s="49"/>
      <c r="S21" s="49"/>
      <c r="T21" s="49" t="s">
        <v>998</v>
      </c>
      <c r="U21" s="49" t="s">
        <v>998</v>
      </c>
      <c r="V21" s="49"/>
      <c r="W21" s="49" t="s">
        <v>998</v>
      </c>
      <c r="X21" s="49" t="s">
        <v>998</v>
      </c>
      <c r="Y21" s="49" t="s">
        <v>998</v>
      </c>
      <c r="Z21" s="49" t="s">
        <v>998</v>
      </c>
      <c r="AA21" s="49"/>
      <c r="AB21" s="49"/>
      <c r="AC21" s="49"/>
      <c r="AD21" s="49"/>
      <c r="AE21" s="49"/>
      <c r="AF21" s="49"/>
      <c r="AG21" s="51"/>
      <c r="AH21" s="49" t="s">
        <v>998</v>
      </c>
      <c r="AI21" s="51"/>
      <c r="AJ21" s="49"/>
      <c r="AK21" s="49" t="s">
        <v>998</v>
      </c>
      <c r="AL21" s="49"/>
      <c r="AM21" s="49"/>
      <c r="AN21" s="51"/>
      <c r="AO21" s="51"/>
      <c r="AP21" s="49"/>
      <c r="AQ21" s="51"/>
      <c r="AR21" s="49"/>
      <c r="AS21" s="49" t="s">
        <v>293</v>
      </c>
      <c r="AT21" s="49"/>
      <c r="AU21" s="49"/>
      <c r="AV21" s="49"/>
      <c r="AW21" s="49"/>
      <c r="AX21" s="49"/>
      <c r="AY21" s="49" t="s">
        <v>998</v>
      </c>
      <c r="AZ21" s="49"/>
      <c r="BA21" s="49"/>
      <c r="BB21" s="49" t="s">
        <v>998</v>
      </c>
      <c r="BC21" s="49" t="s">
        <v>458</v>
      </c>
      <c r="BD21" s="49"/>
      <c r="BE21" s="49"/>
      <c r="BF21" s="49"/>
      <c r="BG21" s="49" t="s">
        <v>998</v>
      </c>
      <c r="BH21" s="49"/>
      <c r="BI21" s="49"/>
      <c r="BJ21" s="49"/>
      <c r="BK21" s="49"/>
      <c r="BL21" s="49" t="s">
        <v>998</v>
      </c>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row>
    <row r="22" spans="1:173" s="171" customFormat="1" ht="15.75">
      <c r="A22" s="211" t="s">
        <v>897</v>
      </c>
      <c r="B22" s="200"/>
      <c r="C22" s="200"/>
      <c r="D22" s="200"/>
      <c r="E22" s="201"/>
      <c r="F22" s="200"/>
      <c r="G22" s="200"/>
      <c r="H22" s="200"/>
      <c r="I22" s="201"/>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1"/>
      <c r="BH22" s="200"/>
      <c r="BI22" s="200"/>
      <c r="BJ22" s="200"/>
      <c r="BK22" s="200"/>
      <c r="BL22" s="200"/>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69"/>
      <c r="FQ22" s="169"/>
    </row>
    <row r="23" spans="1:173" s="48" customFormat="1" ht="15">
      <c r="A23" s="209" t="s">
        <v>71</v>
      </c>
      <c r="B23" s="289"/>
      <c r="C23" s="44"/>
      <c r="D23" s="44"/>
      <c r="E23" s="44" t="s">
        <v>397</v>
      </c>
      <c r="F23" s="44"/>
      <c r="G23" s="44"/>
      <c r="H23" s="44"/>
      <c r="I23" s="44" t="s">
        <v>298</v>
      </c>
      <c r="J23" s="290"/>
      <c r="K23" s="52"/>
      <c r="L23" s="52"/>
      <c r="M23" s="52"/>
      <c r="N23" s="52"/>
      <c r="O23" s="52"/>
      <c r="P23" s="44"/>
      <c r="Q23" s="44"/>
      <c r="R23" s="44"/>
      <c r="S23" s="44"/>
      <c r="T23" s="44"/>
      <c r="U23" s="44"/>
      <c r="V23" s="44"/>
      <c r="W23" s="44"/>
      <c r="X23" s="44"/>
      <c r="Y23" s="44"/>
      <c r="Z23" s="44"/>
      <c r="AA23" s="44"/>
      <c r="AB23" s="44"/>
      <c r="AC23" s="44"/>
      <c r="AD23" s="25"/>
      <c r="AE23" s="44"/>
      <c r="AF23" s="44"/>
      <c r="AG23" s="52"/>
      <c r="AH23" s="52"/>
      <c r="AI23" s="52"/>
      <c r="AJ23" s="44"/>
      <c r="AK23" s="44"/>
      <c r="AL23" s="44"/>
      <c r="AM23" s="44"/>
      <c r="AN23" s="52"/>
      <c r="AO23" s="52"/>
      <c r="AP23" s="44"/>
      <c r="AQ23" s="52"/>
      <c r="AR23" s="44"/>
      <c r="AS23" s="44"/>
      <c r="AT23" s="44"/>
      <c r="AU23" s="44"/>
      <c r="AV23" s="44"/>
      <c r="AW23" s="44"/>
      <c r="AX23" s="44"/>
      <c r="AY23" s="44"/>
      <c r="AZ23" s="44"/>
      <c r="BA23" s="44"/>
      <c r="BB23" s="44"/>
      <c r="BC23" s="52"/>
      <c r="BD23" s="44"/>
      <c r="BE23" s="44"/>
      <c r="BF23" s="44"/>
      <c r="BG23" s="290"/>
      <c r="BH23" s="44"/>
      <c r="BI23" s="44"/>
      <c r="BJ23" s="44"/>
      <c r="BK23" s="44"/>
      <c r="BL23" s="44"/>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row>
    <row r="24" spans="1:173" s="48" customFormat="1" ht="45">
      <c r="A24" s="209" t="s">
        <v>72</v>
      </c>
      <c r="B24" s="291"/>
      <c r="C24" s="44"/>
      <c r="D24" s="44"/>
      <c r="E24" s="44" t="s">
        <v>398</v>
      </c>
      <c r="F24" s="44"/>
      <c r="G24" s="44"/>
      <c r="H24" s="44"/>
      <c r="I24" s="44" t="s">
        <v>299</v>
      </c>
      <c r="J24" s="290"/>
      <c r="K24" s="52"/>
      <c r="L24" s="52"/>
      <c r="M24" s="52"/>
      <c r="N24" s="52"/>
      <c r="O24" s="52"/>
      <c r="P24" s="44"/>
      <c r="Q24" s="44"/>
      <c r="R24" s="44"/>
      <c r="S24" s="44"/>
      <c r="T24" s="44"/>
      <c r="U24" s="44"/>
      <c r="V24" s="44"/>
      <c r="W24" s="44"/>
      <c r="X24" s="44"/>
      <c r="Y24" s="44"/>
      <c r="Z24" s="44"/>
      <c r="AA24" s="44"/>
      <c r="AB24" s="44"/>
      <c r="AC24" s="44"/>
      <c r="AD24" s="44"/>
      <c r="AE24" s="44"/>
      <c r="AF24" s="44"/>
      <c r="AG24" s="52"/>
      <c r="AH24" s="52"/>
      <c r="AI24" s="52"/>
      <c r="AJ24" s="44"/>
      <c r="AK24" s="44"/>
      <c r="AL24" s="44"/>
      <c r="AM24" s="44"/>
      <c r="AN24" s="52"/>
      <c r="AO24" s="52"/>
      <c r="AP24" s="44"/>
      <c r="AQ24" s="52"/>
      <c r="AR24" s="44"/>
      <c r="AS24" s="44"/>
      <c r="AT24" s="44"/>
      <c r="AU24" s="44"/>
      <c r="AV24" s="44"/>
      <c r="AW24" s="44"/>
      <c r="AX24" s="44"/>
      <c r="AY24" s="44"/>
      <c r="AZ24" s="44"/>
      <c r="BA24" s="44"/>
      <c r="BB24" s="44"/>
      <c r="BC24" s="44"/>
      <c r="BD24" s="44"/>
      <c r="BE24" s="44"/>
      <c r="BF24" s="44"/>
      <c r="BG24" s="44"/>
      <c r="BH24" s="44"/>
      <c r="BI24" s="44"/>
      <c r="BJ24" s="44"/>
      <c r="BK24" s="44"/>
      <c r="BL24" s="44"/>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row>
    <row r="25" spans="1:173" s="48" customFormat="1" ht="243" customHeight="1">
      <c r="A25" s="209" t="s">
        <v>73</v>
      </c>
      <c r="B25" s="291"/>
      <c r="C25" s="44"/>
      <c r="D25" s="44"/>
      <c r="E25" s="44" t="s">
        <v>1003</v>
      </c>
      <c r="F25" s="44"/>
      <c r="G25" s="44"/>
      <c r="H25" s="44"/>
      <c r="I25" s="44" t="s">
        <v>300</v>
      </c>
      <c r="J25" s="290"/>
      <c r="K25" s="52"/>
      <c r="L25" s="52"/>
      <c r="M25" s="52"/>
      <c r="N25" s="52"/>
      <c r="O25" s="52"/>
      <c r="P25" s="44"/>
      <c r="Q25" s="44"/>
      <c r="R25" s="44"/>
      <c r="S25" s="49"/>
      <c r="T25" s="44"/>
      <c r="U25" s="44"/>
      <c r="V25" s="44"/>
      <c r="W25" s="44"/>
      <c r="X25" s="44"/>
      <c r="Y25" s="44"/>
      <c r="Z25" s="44"/>
      <c r="AA25" s="44"/>
      <c r="AB25" s="44"/>
      <c r="AC25" s="44"/>
      <c r="AD25" s="44"/>
      <c r="AE25" s="44"/>
      <c r="AF25" s="44"/>
      <c r="AG25" s="52"/>
      <c r="AH25" s="52"/>
      <c r="AI25" s="52"/>
      <c r="AJ25" s="44"/>
      <c r="AK25" s="44"/>
      <c r="AL25" s="44"/>
      <c r="AM25" s="44"/>
      <c r="AN25" s="52"/>
      <c r="AO25" s="52"/>
      <c r="AP25" s="44"/>
      <c r="AQ25" s="52"/>
      <c r="AR25" s="44"/>
      <c r="AS25" s="44"/>
      <c r="AT25" s="44"/>
      <c r="AU25" s="44"/>
      <c r="AV25" s="44"/>
      <c r="AW25" s="44"/>
      <c r="AX25" s="44"/>
      <c r="AY25" s="44"/>
      <c r="AZ25" s="44"/>
      <c r="BA25" s="44"/>
      <c r="BB25" s="44"/>
      <c r="BC25" s="44"/>
      <c r="BD25" s="44"/>
      <c r="BE25" s="44"/>
      <c r="BF25" s="44"/>
      <c r="BG25" s="44"/>
      <c r="BH25" s="44"/>
      <c r="BI25" s="44"/>
      <c r="BJ25" s="44"/>
      <c r="BK25" s="44"/>
      <c r="BL25" s="44"/>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row>
    <row r="26" spans="1:173" s="154" customFormat="1" ht="31.5">
      <c r="A26" s="212" t="s">
        <v>898</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row>
    <row r="27" spans="1:173" s="262" customFormat="1" ht="75">
      <c r="A27" s="258" t="s">
        <v>74</v>
      </c>
      <c r="B27" s="260"/>
      <c r="C27" s="260"/>
      <c r="D27" s="260"/>
      <c r="F27" s="260"/>
      <c r="G27" s="260"/>
      <c r="H27" s="260"/>
      <c r="I27" s="260"/>
      <c r="J27" s="259" t="s">
        <v>904</v>
      </c>
      <c r="K27" s="259"/>
      <c r="L27" s="259"/>
      <c r="M27" s="259"/>
      <c r="N27" s="259" t="s">
        <v>906</v>
      </c>
      <c r="O27" s="259"/>
      <c r="P27" s="260"/>
      <c r="Q27" s="260"/>
      <c r="R27" s="260"/>
      <c r="S27" s="260"/>
      <c r="Z27" s="260"/>
      <c r="AA27" s="260"/>
      <c r="AB27" s="260" t="s">
        <v>921</v>
      </c>
      <c r="AC27" s="260"/>
      <c r="AD27" s="260" t="s">
        <v>436</v>
      </c>
      <c r="AE27" s="260" t="s">
        <v>444</v>
      </c>
      <c r="AG27" s="259"/>
      <c r="AH27" s="259"/>
      <c r="AI27" s="259" t="s">
        <v>908</v>
      </c>
      <c r="AJ27" s="260" t="s">
        <v>909</v>
      </c>
      <c r="AL27" s="260"/>
      <c r="AM27" s="260"/>
      <c r="AN27" s="259"/>
      <c r="AO27" s="259"/>
      <c r="AP27" s="260"/>
      <c r="AQ27" s="259" t="s">
        <v>907</v>
      </c>
      <c r="AR27" s="260"/>
      <c r="AS27" s="260"/>
      <c r="AT27" s="260" t="s">
        <v>910</v>
      </c>
      <c r="AU27" s="260"/>
      <c r="AX27" s="260"/>
      <c r="AY27" s="260"/>
      <c r="AZ27" s="260"/>
      <c r="BA27" s="260"/>
      <c r="BB27" s="260"/>
      <c r="BC27" s="308"/>
      <c r="BD27" s="261" t="s">
        <v>916</v>
      </c>
      <c r="BE27" s="260"/>
      <c r="BF27" s="260"/>
      <c r="BG27" s="260"/>
      <c r="BH27" s="260"/>
      <c r="BJ27" s="261" t="s">
        <v>370</v>
      </c>
      <c r="BK27" s="261" t="s">
        <v>917</v>
      </c>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3"/>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row>
    <row r="28" spans="1:173" s="267" customFormat="1" ht="15">
      <c r="A28" s="264" t="s">
        <v>75</v>
      </c>
      <c r="B28" s="266"/>
      <c r="C28" s="266"/>
      <c r="D28" s="266"/>
      <c r="F28" s="266"/>
      <c r="G28" s="266"/>
      <c r="H28" s="266"/>
      <c r="I28" s="266"/>
      <c r="J28" s="265" t="s">
        <v>905</v>
      </c>
      <c r="K28" s="265"/>
      <c r="L28" s="265"/>
      <c r="M28" s="265"/>
      <c r="N28" s="265" t="s">
        <v>255</v>
      </c>
      <c r="O28" s="265"/>
      <c r="P28" s="266"/>
      <c r="Q28" s="266"/>
      <c r="R28" s="266"/>
      <c r="S28" s="266"/>
      <c r="Z28" s="266"/>
      <c r="AA28" s="266"/>
      <c r="AB28" s="266" t="s">
        <v>419</v>
      </c>
      <c r="AC28" s="266"/>
      <c r="AD28" s="266" t="s">
        <v>255</v>
      </c>
      <c r="AE28" s="266" t="s">
        <v>255</v>
      </c>
      <c r="AG28" s="265"/>
      <c r="AH28" s="265"/>
      <c r="AI28" s="265" t="s">
        <v>263</v>
      </c>
      <c r="AJ28" s="266" t="s">
        <v>282</v>
      </c>
      <c r="AL28" s="266"/>
      <c r="AM28" s="266"/>
      <c r="AN28" s="265"/>
      <c r="AO28" s="265"/>
      <c r="AP28" s="266"/>
      <c r="AQ28" s="265" t="s">
        <v>260</v>
      </c>
      <c r="AR28" s="266"/>
      <c r="AS28" s="266"/>
      <c r="AT28" s="266" t="s">
        <v>287</v>
      </c>
      <c r="AU28" s="266"/>
      <c r="AX28" s="266"/>
      <c r="AY28" s="266"/>
      <c r="AZ28" s="266"/>
      <c r="BA28" s="266"/>
      <c r="BB28" s="266"/>
      <c r="BC28" s="309"/>
      <c r="BD28" s="267" t="s">
        <v>349</v>
      </c>
      <c r="BE28" s="266"/>
      <c r="BF28" s="266"/>
      <c r="BG28" s="266"/>
      <c r="BH28" s="266"/>
      <c r="BJ28" s="267" t="s">
        <v>371</v>
      </c>
      <c r="BK28" s="270" t="s">
        <v>386</v>
      </c>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8"/>
      <c r="DY28" s="268"/>
      <c r="DZ28" s="268"/>
      <c r="EA28" s="268"/>
      <c r="EB28" s="268"/>
      <c r="EC28" s="268"/>
      <c r="ED28" s="268"/>
      <c r="EE28" s="268"/>
      <c r="EF28" s="268"/>
      <c r="EG28" s="268"/>
      <c r="EH28" s="268"/>
      <c r="EI28" s="268"/>
      <c r="EJ28" s="268"/>
      <c r="EK28" s="268"/>
      <c r="EL28" s="268"/>
      <c r="EM28" s="268"/>
      <c r="EN28" s="268"/>
      <c r="EO28" s="268"/>
      <c r="EP28" s="268"/>
      <c r="EQ28" s="268"/>
      <c r="ER28" s="268"/>
      <c r="ES28" s="268"/>
      <c r="ET28" s="268"/>
      <c r="EU28" s="268"/>
      <c r="EV28" s="268"/>
      <c r="EW28" s="268"/>
      <c r="EX28" s="268"/>
      <c r="EY28" s="268"/>
      <c r="EZ28" s="268"/>
      <c r="FA28" s="268"/>
      <c r="FB28" s="268"/>
      <c r="FC28" s="268"/>
      <c r="FD28" s="268"/>
      <c r="FE28" s="268"/>
      <c r="FF28" s="268"/>
      <c r="FG28" s="268"/>
      <c r="FH28" s="268"/>
      <c r="FI28" s="268"/>
      <c r="FJ28" s="268"/>
      <c r="FK28" s="268"/>
      <c r="FL28" s="268"/>
      <c r="FM28" s="268"/>
      <c r="FN28" s="268"/>
      <c r="FO28" s="268"/>
      <c r="FP28" s="268"/>
      <c r="FQ28" s="268"/>
    </row>
    <row r="29" spans="1:173" s="267" customFormat="1" ht="45">
      <c r="A29" s="264" t="s">
        <v>76</v>
      </c>
      <c r="B29" s="266"/>
      <c r="C29" s="266"/>
      <c r="D29" s="266"/>
      <c r="F29" s="266"/>
      <c r="G29" s="266"/>
      <c r="H29" s="266"/>
      <c r="I29" s="266"/>
      <c r="J29" s="265" t="s">
        <v>213</v>
      </c>
      <c r="K29" s="265"/>
      <c r="L29" s="265"/>
      <c r="M29" s="265"/>
      <c r="N29" s="265"/>
      <c r="O29" s="265"/>
      <c r="P29" s="266"/>
      <c r="Q29" s="266"/>
      <c r="R29" s="266"/>
      <c r="S29" s="266"/>
      <c r="Z29" s="266"/>
      <c r="AA29" s="266"/>
      <c r="AB29" s="266"/>
      <c r="AC29" s="266"/>
      <c r="AD29" s="266"/>
      <c r="AE29" s="266"/>
      <c r="AG29" s="265"/>
      <c r="AH29" s="265"/>
      <c r="AI29" s="265" t="s">
        <v>264</v>
      </c>
      <c r="AJ29" s="266" t="s">
        <v>283</v>
      </c>
      <c r="AL29" s="266"/>
      <c r="AM29" s="266"/>
      <c r="AN29" s="265"/>
      <c r="AO29" s="265"/>
      <c r="AP29" s="266"/>
      <c r="AQ29" s="265" t="s">
        <v>261</v>
      </c>
      <c r="AR29" s="266"/>
      <c r="AS29" s="266"/>
      <c r="AT29" s="266" t="s">
        <v>288</v>
      </c>
      <c r="AU29" s="266"/>
      <c r="AX29" s="266"/>
      <c r="AY29" s="266"/>
      <c r="AZ29" s="266"/>
      <c r="BA29" s="266"/>
      <c r="BB29" s="266"/>
      <c r="BC29" s="309"/>
      <c r="BE29" s="266"/>
      <c r="BF29" s="266"/>
      <c r="BG29" s="266"/>
      <c r="BH29" s="266"/>
      <c r="BK29" s="268" t="s">
        <v>387</v>
      </c>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8"/>
      <c r="DY29" s="268"/>
      <c r="DZ29" s="268"/>
      <c r="EA29" s="268"/>
      <c r="EB29" s="268"/>
      <c r="EC29" s="268"/>
      <c r="ED29" s="268"/>
      <c r="EE29" s="268"/>
      <c r="EF29" s="268"/>
      <c r="EG29" s="268"/>
      <c r="EH29" s="268"/>
      <c r="EI29" s="268"/>
      <c r="EJ29" s="268"/>
      <c r="EK29" s="268"/>
      <c r="EL29" s="268"/>
      <c r="EM29" s="268"/>
      <c r="EN29" s="268"/>
      <c r="EO29" s="268"/>
      <c r="EP29" s="268"/>
      <c r="EQ29" s="268"/>
      <c r="ER29" s="268"/>
      <c r="ES29" s="268"/>
      <c r="ET29" s="268"/>
      <c r="EU29" s="268"/>
      <c r="EV29" s="268"/>
      <c r="EW29" s="268"/>
      <c r="EX29" s="268"/>
      <c r="EY29" s="268"/>
      <c r="EZ29" s="268"/>
      <c r="FA29" s="268"/>
      <c r="FB29" s="268"/>
      <c r="FC29" s="268"/>
      <c r="FD29" s="268"/>
      <c r="FE29" s="268"/>
      <c r="FF29" s="268"/>
      <c r="FG29" s="268"/>
      <c r="FH29" s="268"/>
      <c r="FI29" s="268"/>
      <c r="FJ29" s="268"/>
      <c r="FK29" s="268"/>
      <c r="FL29" s="268"/>
      <c r="FM29" s="268"/>
      <c r="FN29" s="268"/>
      <c r="FO29" s="268"/>
      <c r="FP29" s="268"/>
      <c r="FQ29" s="268"/>
    </row>
    <row r="30" spans="1:173" s="48" customFormat="1" ht="180" customHeight="1">
      <c r="A30" s="209" t="s">
        <v>77</v>
      </c>
      <c r="B30" s="44"/>
      <c r="C30" s="44"/>
      <c r="D30" s="44"/>
      <c r="E30" s="290"/>
      <c r="F30" s="44"/>
      <c r="G30" s="44"/>
      <c r="H30" s="44"/>
      <c r="I30" s="44"/>
      <c r="J30" s="52"/>
      <c r="K30" s="52"/>
      <c r="L30" s="52"/>
      <c r="M30" s="52"/>
      <c r="N30" s="52"/>
      <c r="O30" s="52"/>
      <c r="P30" s="44"/>
      <c r="Q30" s="44"/>
      <c r="R30" s="44"/>
      <c r="S30" s="44"/>
      <c r="T30" s="44"/>
      <c r="U30" s="44"/>
      <c r="V30" s="44"/>
      <c r="W30" s="44"/>
      <c r="X30" s="44"/>
      <c r="Y30" s="44"/>
      <c r="Z30" s="44"/>
      <c r="AA30" s="44"/>
      <c r="AB30" s="44"/>
      <c r="AC30" s="44"/>
      <c r="AD30" s="44"/>
      <c r="AE30" s="44"/>
      <c r="AF30" s="44"/>
      <c r="AG30" s="52"/>
      <c r="AH30" s="52"/>
      <c r="AI30" s="52"/>
      <c r="AJ30" s="44"/>
      <c r="AK30" s="44"/>
      <c r="AL30" s="44"/>
      <c r="AM30" s="44"/>
      <c r="AN30" s="52"/>
      <c r="AO30" s="52"/>
      <c r="AP30" s="44"/>
      <c r="AQ30" s="52"/>
      <c r="AR30" s="44"/>
      <c r="AS30" s="44"/>
      <c r="AT30" s="292"/>
      <c r="AU30" s="44"/>
      <c r="AV30" s="44"/>
      <c r="AW30" s="44"/>
      <c r="AX30" s="44"/>
      <c r="AY30" s="44"/>
      <c r="AZ30" s="44"/>
      <c r="BA30" s="44"/>
      <c r="BB30" s="44"/>
      <c r="BC30" s="52" t="s">
        <v>920</v>
      </c>
      <c r="BD30" s="44"/>
      <c r="BE30" s="44"/>
      <c r="BF30" s="44"/>
      <c r="BG30" s="44"/>
      <c r="BH30" s="44"/>
      <c r="BI30" s="44"/>
      <c r="BJ30" s="44"/>
      <c r="BK30" s="271"/>
      <c r="BL30" s="44"/>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row>
    <row r="31" spans="1:173" s="48" customFormat="1" ht="15">
      <c r="A31" s="209" t="s">
        <v>78</v>
      </c>
      <c r="B31" s="44"/>
      <c r="C31" s="44"/>
      <c r="D31" s="44"/>
      <c r="E31" s="290"/>
      <c r="F31" s="44"/>
      <c r="G31" s="44"/>
      <c r="H31" s="44"/>
      <c r="I31" s="44"/>
      <c r="J31" s="52"/>
      <c r="K31" s="52"/>
      <c r="L31" s="52"/>
      <c r="M31" s="52"/>
      <c r="N31" s="52"/>
      <c r="O31" s="52"/>
      <c r="P31" s="44"/>
      <c r="Q31" s="44"/>
      <c r="R31" s="44"/>
      <c r="S31" s="44"/>
      <c r="T31" s="44"/>
      <c r="U31" s="44"/>
      <c r="V31" s="44"/>
      <c r="W31" s="44"/>
      <c r="X31" s="44"/>
      <c r="Y31" s="44"/>
      <c r="Z31" s="44"/>
      <c r="AA31" s="44"/>
      <c r="AB31" s="44"/>
      <c r="AC31" s="44"/>
      <c r="AD31" s="44"/>
      <c r="AE31" s="44"/>
      <c r="AF31" s="44"/>
      <c r="AG31" s="52"/>
      <c r="AH31" s="52"/>
      <c r="AI31" s="52"/>
      <c r="AJ31" s="44"/>
      <c r="AK31" s="44"/>
      <c r="AL31" s="44"/>
      <c r="AM31" s="44"/>
      <c r="AN31" s="52"/>
      <c r="AO31" s="52"/>
      <c r="AP31" s="44"/>
      <c r="AQ31" s="52"/>
      <c r="AR31" s="44"/>
      <c r="AS31" s="44"/>
      <c r="AT31" s="292"/>
      <c r="AU31" s="44"/>
      <c r="AV31" s="44"/>
      <c r="AW31" s="44"/>
      <c r="AX31" s="44"/>
      <c r="AY31" s="44"/>
      <c r="AZ31" s="44"/>
      <c r="BA31" s="44"/>
      <c r="BB31" s="44"/>
      <c r="BC31" s="52"/>
      <c r="BD31" s="44"/>
      <c r="BE31" s="44"/>
      <c r="BF31" s="44"/>
      <c r="BG31" s="44"/>
      <c r="BH31" s="44"/>
      <c r="BI31" s="44"/>
      <c r="BJ31" s="44"/>
      <c r="BK31" s="271"/>
      <c r="BL31" s="44"/>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row>
    <row r="32" spans="1:173" s="48" customFormat="1" ht="15">
      <c r="A32" s="209" t="s">
        <v>79</v>
      </c>
      <c r="B32" s="44"/>
      <c r="C32" s="44"/>
      <c r="D32" s="44"/>
      <c r="E32" s="44"/>
      <c r="F32" s="44"/>
      <c r="G32" s="44"/>
      <c r="H32" s="44"/>
      <c r="I32" s="44"/>
      <c r="J32" s="52"/>
      <c r="K32" s="52"/>
      <c r="L32" s="52"/>
      <c r="M32" s="52"/>
      <c r="N32" s="52"/>
      <c r="O32" s="52"/>
      <c r="P32" s="44"/>
      <c r="Q32" s="44"/>
      <c r="R32" s="44"/>
      <c r="S32" s="44"/>
      <c r="T32" s="44"/>
      <c r="U32" s="44"/>
      <c r="V32" s="44"/>
      <c r="W32" s="44"/>
      <c r="X32" s="44"/>
      <c r="Y32" s="44"/>
      <c r="Z32" s="44"/>
      <c r="AA32" s="44"/>
      <c r="AB32" s="44"/>
      <c r="AC32" s="44"/>
      <c r="AD32" s="44"/>
      <c r="AE32" s="44"/>
      <c r="AF32" s="44"/>
      <c r="AG32" s="52"/>
      <c r="AH32" s="52"/>
      <c r="AI32" s="52"/>
      <c r="AJ32" s="44"/>
      <c r="AK32" s="44"/>
      <c r="AL32" s="44"/>
      <c r="AM32" s="44"/>
      <c r="AN32" s="52"/>
      <c r="AO32" s="52"/>
      <c r="AP32" s="44"/>
      <c r="AQ32" s="52"/>
      <c r="AR32" s="44"/>
      <c r="AS32" s="44"/>
      <c r="AT32" s="269"/>
      <c r="AU32" s="44"/>
      <c r="AV32" s="44"/>
      <c r="AW32" s="44"/>
      <c r="AX32" s="44"/>
      <c r="AY32" s="44"/>
      <c r="AZ32" s="44"/>
      <c r="BA32" s="44"/>
      <c r="BB32" s="44"/>
      <c r="BC32" s="52"/>
      <c r="BD32" s="44"/>
      <c r="BE32" s="44"/>
      <c r="BF32" s="44"/>
      <c r="BG32" s="44"/>
      <c r="BH32" s="44"/>
      <c r="BI32" s="44"/>
      <c r="BJ32" s="44"/>
      <c r="BK32" s="271"/>
      <c r="BL32" s="44"/>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row>
    <row r="33" spans="1:173" s="48" customFormat="1" ht="15">
      <c r="A33" s="209" t="s">
        <v>80</v>
      </c>
      <c r="B33" s="44"/>
      <c r="C33" s="44"/>
      <c r="D33" s="44"/>
      <c r="E33" s="44"/>
      <c r="F33" s="44"/>
      <c r="G33" s="44"/>
      <c r="H33" s="44"/>
      <c r="I33" s="44"/>
      <c r="J33" s="52"/>
      <c r="K33" s="52"/>
      <c r="L33" s="52"/>
      <c r="M33" s="52"/>
      <c r="N33" s="52"/>
      <c r="O33" s="52"/>
      <c r="P33" s="44"/>
      <c r="Q33" s="44"/>
      <c r="R33" s="44"/>
      <c r="S33" s="44"/>
      <c r="T33" s="44"/>
      <c r="U33" s="44"/>
      <c r="V33" s="44"/>
      <c r="W33" s="44"/>
      <c r="X33" s="44"/>
      <c r="Y33" s="44"/>
      <c r="Z33" s="44"/>
      <c r="AA33" s="44"/>
      <c r="AB33" s="44"/>
      <c r="AC33" s="44"/>
      <c r="AD33" s="44"/>
      <c r="AE33" s="44"/>
      <c r="AF33" s="44"/>
      <c r="AG33" s="52"/>
      <c r="AH33" s="52"/>
      <c r="AI33" s="52"/>
      <c r="AJ33" s="44"/>
      <c r="AK33" s="44"/>
      <c r="AL33" s="44"/>
      <c r="AM33" s="44"/>
      <c r="AN33" s="52"/>
      <c r="AO33" s="52"/>
      <c r="AP33" s="44"/>
      <c r="AQ33" s="52"/>
      <c r="AR33" s="44"/>
      <c r="AS33" s="44"/>
      <c r="AT33" s="44"/>
      <c r="AU33" s="44"/>
      <c r="AV33" s="44"/>
      <c r="AW33" s="44"/>
      <c r="AX33" s="44"/>
      <c r="AY33" s="44"/>
      <c r="AZ33" s="44"/>
      <c r="BA33" s="44"/>
      <c r="BB33" s="44"/>
      <c r="BC33" s="52"/>
      <c r="BD33" s="44"/>
      <c r="BE33" s="44"/>
      <c r="BF33" s="44"/>
      <c r="BG33" s="44"/>
      <c r="BH33" s="44"/>
      <c r="BI33" s="44"/>
      <c r="BJ33" s="44"/>
      <c r="BK33" s="271"/>
      <c r="BL33" s="44"/>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row>
    <row r="34" spans="1:173" s="48" customFormat="1" ht="15">
      <c r="A34" s="209" t="s">
        <v>81</v>
      </c>
      <c r="B34" s="44"/>
      <c r="C34" s="44"/>
      <c r="D34" s="44"/>
      <c r="E34" s="44"/>
      <c r="F34" s="44"/>
      <c r="G34" s="44"/>
      <c r="H34" s="44"/>
      <c r="I34" s="44"/>
      <c r="J34" s="52"/>
      <c r="K34" s="52"/>
      <c r="L34" s="52"/>
      <c r="M34" s="52"/>
      <c r="N34" s="52"/>
      <c r="O34" s="52"/>
      <c r="P34" s="44"/>
      <c r="Q34" s="44"/>
      <c r="R34" s="44"/>
      <c r="S34" s="44"/>
      <c r="T34" s="44"/>
      <c r="U34" s="44"/>
      <c r="V34" s="44"/>
      <c r="W34" s="44"/>
      <c r="X34" s="44"/>
      <c r="Y34" s="44"/>
      <c r="Z34" s="44"/>
      <c r="AA34" s="44"/>
      <c r="AB34" s="44"/>
      <c r="AC34" s="44"/>
      <c r="AD34" s="44"/>
      <c r="AE34" s="44"/>
      <c r="AF34" s="44"/>
      <c r="AG34" s="52"/>
      <c r="AH34" s="52"/>
      <c r="AI34" s="52"/>
      <c r="AJ34" s="44"/>
      <c r="AK34" s="44"/>
      <c r="AL34" s="44"/>
      <c r="AM34" s="44"/>
      <c r="AN34" s="52"/>
      <c r="AO34" s="52"/>
      <c r="AP34" s="44"/>
      <c r="AQ34" s="52"/>
      <c r="AR34" s="44"/>
      <c r="AS34" s="44"/>
      <c r="AT34" s="44"/>
      <c r="AU34" s="44"/>
      <c r="AV34" s="44"/>
      <c r="AW34" s="44"/>
      <c r="AX34" s="44"/>
      <c r="AY34" s="44"/>
      <c r="AZ34" s="44"/>
      <c r="BA34" s="44"/>
      <c r="BB34" s="44"/>
      <c r="BC34" s="52"/>
      <c r="BD34" s="44"/>
      <c r="BE34" s="44"/>
      <c r="BF34" s="44"/>
      <c r="BG34" s="44"/>
      <c r="BH34" s="44"/>
      <c r="BI34" s="44"/>
      <c r="BJ34" s="44"/>
      <c r="BK34" s="271"/>
      <c r="BL34" s="44"/>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row>
    <row r="35" spans="1:173" s="48" customFormat="1" ht="15">
      <c r="A35" s="209" t="s">
        <v>82</v>
      </c>
      <c r="B35" s="44"/>
      <c r="C35" s="44"/>
      <c r="D35" s="44"/>
      <c r="E35" s="44"/>
      <c r="F35" s="44"/>
      <c r="G35" s="44"/>
      <c r="H35" s="44"/>
      <c r="I35" s="44"/>
      <c r="J35" s="52"/>
      <c r="K35" s="52"/>
      <c r="L35" s="52"/>
      <c r="M35" s="52"/>
      <c r="N35" s="52"/>
      <c r="O35" s="52"/>
      <c r="P35" s="44"/>
      <c r="Q35" s="44"/>
      <c r="R35" s="44"/>
      <c r="S35" s="44"/>
      <c r="T35" s="44"/>
      <c r="U35" s="44"/>
      <c r="V35" s="44"/>
      <c r="W35" s="44"/>
      <c r="X35" s="44"/>
      <c r="Y35" s="44"/>
      <c r="Z35" s="44"/>
      <c r="AA35" s="44"/>
      <c r="AB35" s="44"/>
      <c r="AC35" s="44"/>
      <c r="AD35" s="44"/>
      <c r="AE35" s="44"/>
      <c r="AF35" s="44"/>
      <c r="AG35" s="52"/>
      <c r="AH35" s="52"/>
      <c r="AI35" s="52"/>
      <c r="AJ35" s="44"/>
      <c r="AK35" s="44"/>
      <c r="AL35" s="44"/>
      <c r="AM35" s="44"/>
      <c r="AN35" s="52"/>
      <c r="AO35" s="52"/>
      <c r="AP35" s="44"/>
      <c r="AQ35" s="52"/>
      <c r="AR35" s="44"/>
      <c r="AS35" s="44"/>
      <c r="AT35" s="44"/>
      <c r="AU35" s="44"/>
      <c r="AV35" s="44"/>
      <c r="AW35" s="44"/>
      <c r="AX35" s="44"/>
      <c r="AY35" s="44"/>
      <c r="AZ35" s="44"/>
      <c r="BA35" s="44"/>
      <c r="BB35" s="44"/>
      <c r="BC35" s="52"/>
      <c r="BD35" s="44"/>
      <c r="BE35" s="44"/>
      <c r="BF35" s="44"/>
      <c r="BG35" s="44"/>
      <c r="BH35" s="44"/>
      <c r="BI35" s="44"/>
      <c r="BJ35" s="44"/>
      <c r="BK35" s="271"/>
      <c r="BL35" s="44"/>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row>
    <row r="36" spans="1:173" s="48" customFormat="1" ht="15">
      <c r="A36" s="209" t="s">
        <v>83</v>
      </c>
      <c r="B36" s="44"/>
      <c r="C36" s="44"/>
      <c r="D36" s="44"/>
      <c r="E36" s="44"/>
      <c r="F36" s="44"/>
      <c r="G36" s="44"/>
      <c r="H36" s="44"/>
      <c r="I36" s="44"/>
      <c r="J36" s="52"/>
      <c r="K36" s="52"/>
      <c r="L36" s="52"/>
      <c r="M36" s="52"/>
      <c r="N36" s="52"/>
      <c r="O36" s="52"/>
      <c r="P36" s="44"/>
      <c r="Q36" s="44"/>
      <c r="R36" s="44"/>
      <c r="S36" s="44"/>
      <c r="T36" s="44"/>
      <c r="U36" s="44"/>
      <c r="V36" s="44"/>
      <c r="W36" s="44"/>
      <c r="X36" s="44"/>
      <c r="Y36" s="44"/>
      <c r="Z36" s="44"/>
      <c r="AA36" s="44"/>
      <c r="AB36" s="44"/>
      <c r="AC36" s="44"/>
      <c r="AD36" s="44"/>
      <c r="AE36" s="44"/>
      <c r="AF36" s="44"/>
      <c r="AG36" s="52"/>
      <c r="AH36" s="52"/>
      <c r="AI36" s="52"/>
      <c r="AJ36" s="44"/>
      <c r="AK36" s="44"/>
      <c r="AL36" s="44"/>
      <c r="AM36" s="44"/>
      <c r="AN36" s="52"/>
      <c r="AO36" s="52"/>
      <c r="AP36" s="44"/>
      <c r="AQ36" s="52"/>
      <c r="AR36" s="44"/>
      <c r="AS36" s="44"/>
      <c r="AT36" s="44"/>
      <c r="AU36" s="44"/>
      <c r="AV36" s="44"/>
      <c r="AW36" s="44"/>
      <c r="AX36" s="44"/>
      <c r="AY36" s="44"/>
      <c r="AZ36" s="44"/>
      <c r="BA36" s="44"/>
      <c r="BB36" s="44"/>
      <c r="BC36" s="52"/>
      <c r="BD36" s="44"/>
      <c r="BE36" s="44"/>
      <c r="BF36" s="44"/>
      <c r="BG36" s="44"/>
      <c r="BH36" s="44"/>
      <c r="BI36" s="44"/>
      <c r="BJ36" s="44"/>
      <c r="BK36" s="271"/>
      <c r="BL36" s="44"/>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row>
    <row r="37" spans="1:173" s="48" customFormat="1" ht="45.75" customHeight="1">
      <c r="A37" s="209" t="s">
        <v>72</v>
      </c>
      <c r="B37" s="44"/>
      <c r="C37" s="44"/>
      <c r="D37" s="44"/>
      <c r="E37" s="44"/>
      <c r="F37" s="44"/>
      <c r="G37" s="44"/>
      <c r="H37" s="44"/>
      <c r="I37" s="44"/>
      <c r="J37" s="52"/>
      <c r="K37" s="52"/>
      <c r="L37" s="52"/>
      <c r="M37" s="52"/>
      <c r="N37" s="52"/>
      <c r="O37" s="52"/>
      <c r="P37" s="44"/>
      <c r="Q37" s="44"/>
      <c r="R37" s="44"/>
      <c r="S37" s="44"/>
      <c r="T37" s="44"/>
      <c r="U37" s="44"/>
      <c r="V37" s="44"/>
      <c r="W37" s="44"/>
      <c r="X37" s="44"/>
      <c r="Y37" s="44"/>
      <c r="Z37" s="44"/>
      <c r="AA37" s="44"/>
      <c r="AB37" s="44"/>
      <c r="AC37" s="44"/>
      <c r="AD37" s="44"/>
      <c r="AE37" s="44"/>
      <c r="AF37" s="44"/>
      <c r="AG37" s="52"/>
      <c r="AH37" s="52"/>
      <c r="AI37" s="52"/>
      <c r="AJ37" s="44"/>
      <c r="AK37" s="44"/>
      <c r="AL37" s="44"/>
      <c r="AM37" s="44"/>
      <c r="AN37" s="52"/>
      <c r="AO37" s="52"/>
      <c r="AP37" s="44"/>
      <c r="AQ37" s="294"/>
      <c r="AR37" s="44"/>
      <c r="AS37" s="44"/>
      <c r="AT37" s="44"/>
      <c r="AU37" s="44"/>
      <c r="AV37" s="44"/>
      <c r="AW37" s="44"/>
      <c r="AX37" s="44"/>
      <c r="AY37" s="44"/>
      <c r="AZ37" s="44"/>
      <c r="BA37" s="44"/>
      <c r="BB37" s="44"/>
      <c r="BC37" s="52"/>
      <c r="BD37" s="44"/>
      <c r="BE37" s="44"/>
      <c r="BF37" s="44"/>
      <c r="BG37" s="44"/>
      <c r="BH37" s="44"/>
      <c r="BI37" s="44"/>
      <c r="BJ37" s="44"/>
      <c r="BK37" s="290"/>
      <c r="BL37" s="44"/>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row>
    <row r="38" spans="1:173" s="18" customFormat="1" ht="61.5" customHeight="1">
      <c r="A38" s="207" t="s">
        <v>853</v>
      </c>
      <c r="B38" s="49"/>
      <c r="C38" s="49"/>
      <c r="D38" s="49"/>
      <c r="E38" s="49"/>
      <c r="F38" s="49"/>
      <c r="G38" s="49"/>
      <c r="H38" s="49"/>
      <c r="I38" s="49"/>
      <c r="J38" s="51"/>
      <c r="K38" s="51"/>
      <c r="L38" s="51"/>
      <c r="M38" s="51"/>
      <c r="N38" s="51"/>
      <c r="O38" s="51"/>
      <c r="P38" s="49"/>
      <c r="Q38" s="49"/>
      <c r="R38" s="49"/>
      <c r="S38" s="49"/>
      <c r="T38" s="49"/>
      <c r="U38" s="49"/>
      <c r="V38" s="49"/>
      <c r="W38" s="49"/>
      <c r="X38" s="49"/>
      <c r="Y38" s="49"/>
      <c r="Z38" s="49"/>
      <c r="AA38" s="49"/>
      <c r="AB38" s="49"/>
      <c r="AC38" s="49"/>
      <c r="AD38" s="49"/>
      <c r="AE38" s="49"/>
      <c r="AF38" s="49"/>
      <c r="AG38" s="51"/>
      <c r="AH38" s="51"/>
      <c r="AI38" s="51"/>
      <c r="AJ38" s="49"/>
      <c r="AK38" s="49"/>
      <c r="AL38" s="49"/>
      <c r="AM38" s="49"/>
      <c r="AN38" s="51"/>
      <c r="AO38" s="51"/>
      <c r="AP38" s="49"/>
      <c r="AQ38" s="51"/>
      <c r="AR38" s="49"/>
      <c r="AS38" s="49"/>
      <c r="AT38" s="49"/>
      <c r="AU38" s="49"/>
      <c r="AV38" s="49"/>
      <c r="AW38" s="49"/>
      <c r="AX38" s="49"/>
      <c r="AY38" s="49"/>
      <c r="AZ38" s="49"/>
      <c r="BA38" s="49"/>
      <c r="BB38" s="49"/>
      <c r="BC38" s="51"/>
      <c r="BD38" s="49"/>
      <c r="BE38" s="49"/>
      <c r="BF38" s="49"/>
      <c r="BG38" s="49"/>
      <c r="BH38" s="49"/>
      <c r="BI38" s="49"/>
      <c r="BJ38" s="49"/>
      <c r="BK38" s="49"/>
      <c r="BL38" s="49"/>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row>
    <row r="39" spans="1:173" s="256" customFormat="1" ht="364.5" customHeight="1">
      <c r="A39" s="250" t="s">
        <v>918</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t="s">
        <v>1004</v>
      </c>
      <c r="AG39" s="251"/>
      <c r="AH39" s="252"/>
      <c r="AI39" s="253"/>
      <c r="AJ39" s="251"/>
      <c r="AK39" s="251"/>
      <c r="AL39" s="251"/>
      <c r="AM39" s="251"/>
      <c r="AN39" s="251"/>
      <c r="AO39" s="251"/>
      <c r="AP39" s="251"/>
      <c r="AQ39" s="44"/>
      <c r="AR39" s="251"/>
      <c r="AS39" s="251"/>
      <c r="AT39" s="251"/>
      <c r="AU39" s="251"/>
      <c r="AV39" s="251"/>
      <c r="AW39" s="251"/>
      <c r="AX39" s="251"/>
      <c r="AY39" s="251"/>
      <c r="AZ39" s="251"/>
      <c r="BA39" s="251"/>
      <c r="BB39" s="251"/>
      <c r="BC39" s="252" t="s">
        <v>919</v>
      </c>
      <c r="BD39" s="251"/>
      <c r="BE39" s="251"/>
      <c r="BF39" s="251"/>
      <c r="BG39" s="251"/>
      <c r="BH39" s="251"/>
      <c r="BI39" s="251"/>
      <c r="BJ39" s="251" t="s">
        <v>372</v>
      </c>
      <c r="BK39" s="251" t="s">
        <v>388</v>
      </c>
      <c r="BL39" s="251"/>
      <c r="BM39" s="254"/>
      <c r="BN39" s="254"/>
      <c r="BO39" s="254"/>
      <c r="BP39" s="254"/>
      <c r="BQ39" s="254"/>
      <c r="BR39" s="254"/>
      <c r="BS39" s="254"/>
      <c r="BT39" s="254"/>
      <c r="BU39" s="254"/>
      <c r="BV39" s="254"/>
      <c r="BW39" s="254"/>
      <c r="BX39" s="254"/>
      <c r="BY39" s="254"/>
      <c r="BZ39" s="254"/>
      <c r="CA39" s="254"/>
      <c r="CB39" s="254"/>
      <c r="CC39" s="254"/>
      <c r="CD39" s="254"/>
      <c r="CE39" s="254"/>
      <c r="CF39" s="254"/>
      <c r="CG39" s="254"/>
      <c r="CH39" s="254"/>
      <c r="CI39" s="254"/>
      <c r="CJ39" s="254"/>
      <c r="CK39" s="254"/>
      <c r="CL39" s="254"/>
      <c r="CM39" s="254"/>
      <c r="CN39" s="254"/>
      <c r="CO39" s="254"/>
      <c r="CP39" s="254"/>
      <c r="CQ39" s="254"/>
      <c r="CR39" s="254"/>
      <c r="CS39" s="254"/>
      <c r="CT39" s="254"/>
      <c r="CU39" s="254"/>
      <c r="CV39" s="254"/>
      <c r="CW39" s="254"/>
      <c r="CX39" s="254"/>
      <c r="CY39" s="254"/>
      <c r="CZ39" s="254"/>
      <c r="DA39" s="254"/>
      <c r="DB39" s="254"/>
      <c r="DC39" s="254"/>
      <c r="DD39" s="254"/>
      <c r="DE39" s="254"/>
      <c r="DF39" s="254"/>
      <c r="DG39" s="254"/>
      <c r="DH39" s="254"/>
      <c r="DI39" s="254"/>
      <c r="DJ39" s="254"/>
      <c r="DK39" s="254"/>
      <c r="DL39" s="254"/>
      <c r="DM39" s="254"/>
      <c r="DN39" s="254"/>
      <c r="DO39" s="254"/>
      <c r="DP39" s="254"/>
      <c r="DQ39" s="254"/>
      <c r="DR39" s="254"/>
      <c r="DS39" s="254"/>
      <c r="DT39" s="254"/>
      <c r="DU39" s="254"/>
      <c r="DV39" s="254"/>
      <c r="DW39" s="254"/>
      <c r="DX39" s="255"/>
      <c r="DY39" s="255"/>
      <c r="DZ39" s="255"/>
      <c r="EA39" s="255"/>
      <c r="EB39" s="255"/>
      <c r="EC39" s="255"/>
      <c r="ED39" s="255"/>
      <c r="EE39" s="255"/>
      <c r="EF39" s="255"/>
      <c r="EG39" s="255"/>
      <c r="EH39" s="255"/>
      <c r="EI39" s="255"/>
      <c r="EJ39" s="255"/>
      <c r="EK39" s="255"/>
      <c r="EL39" s="255"/>
      <c r="EM39" s="255"/>
      <c r="EN39" s="255"/>
      <c r="EO39" s="255"/>
      <c r="EP39" s="255"/>
      <c r="EQ39" s="255"/>
      <c r="ER39" s="255"/>
      <c r="ES39" s="255"/>
      <c r="ET39" s="255"/>
      <c r="EU39" s="255"/>
      <c r="EV39" s="255"/>
      <c r="EW39" s="255"/>
      <c r="EX39" s="255"/>
      <c r="EY39" s="255"/>
      <c r="EZ39" s="255"/>
      <c r="FA39" s="255"/>
      <c r="FB39" s="255"/>
      <c r="FC39" s="255"/>
      <c r="FD39" s="255"/>
      <c r="FE39" s="255"/>
      <c r="FF39" s="255"/>
      <c r="FG39" s="255"/>
      <c r="FH39" s="255"/>
      <c r="FI39" s="255"/>
      <c r="FJ39" s="255"/>
      <c r="FK39" s="255"/>
      <c r="FL39" s="255"/>
      <c r="FM39" s="255"/>
      <c r="FN39" s="255"/>
      <c r="FO39" s="255"/>
      <c r="FP39" s="255"/>
      <c r="FQ39" s="255"/>
    </row>
  </sheetData>
  <dataValidations count="3">
    <dataValidation type="list" allowBlank="1" showInputMessage="1" showErrorMessage="1" errorTitle="Restricted Vocabulary" error="Please select usage from drop down list." sqref="G39:G1048576 B10:BL10">
      <formula1>Utility!$A$2:$A$3</formula1>
    </dataValidation>
    <dataValidation type="list" allowBlank="1" showInputMessage="1" showErrorMessage="1" errorTitle="Restricted Vocabulary" error="Please select unacceptability reason from drop down list." sqref="I39:I1048576 B12:BL12">
      <formula1>Utility!$B$2:$B$16</formula1>
    </dataValidation>
    <dataValidation type="list" allowBlank="1" showInputMessage="1" showErrorMessage="1" errorTitle="Restricted Vocabulary" error="Please select rank from drop-down menu." sqref="D39:D1048576 B7:BL7">
      <formula1>Utility!$C$2:$C$6</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39"/>
  <sheetViews>
    <sheetView zoomScale="70" zoomScaleNormal="70" workbookViewId="0" topLeftCell="A1">
      <pane xSplit="1" ySplit="2" topLeftCell="B3" activePane="bottomRight" state="frozen"/>
      <selection pane="topRight" activeCell="B1" sqref="B1"/>
      <selection pane="bottomLeft" activeCell="A3" sqref="A3"/>
      <selection pane="bottomRight" activeCell="H21" sqref="H21"/>
    </sheetView>
  </sheetViews>
  <sheetFormatPr defaultColWidth="9.140625" defaultRowHeight="15"/>
  <cols>
    <col min="1" max="1" width="51.140625" style="206" customWidth="1"/>
    <col min="2" max="2" width="30.7109375" style="50" customWidth="1"/>
    <col min="3" max="3" width="30.7109375" style="54" customWidth="1"/>
    <col min="4" max="10" width="30.7109375" style="50" customWidth="1"/>
    <col min="11" max="27" width="30.7109375" style="32" customWidth="1"/>
    <col min="28" max="59" width="12.7109375" style="32" customWidth="1"/>
    <col min="60" max="73" width="9.140625" style="32" customWidth="1"/>
    <col min="74" max="119" width="9.140625" style="16" customWidth="1"/>
    <col min="120" max="16384" width="9.140625" style="7" customWidth="1"/>
  </cols>
  <sheetData>
    <row r="1" spans="1:119" s="154" customFormat="1" ht="15.75">
      <c r="A1" s="203" t="s">
        <v>893</v>
      </c>
      <c r="B1" s="197"/>
      <c r="C1" s="197"/>
      <c r="D1" s="197"/>
      <c r="E1" s="198"/>
      <c r="F1" s="197"/>
      <c r="G1" s="197"/>
      <c r="H1" s="197"/>
      <c r="I1" s="197"/>
      <c r="J1" s="197"/>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row>
    <row r="2" spans="1:119" s="280" customFormat="1" ht="45.75" thickBot="1">
      <c r="A2" s="276" t="s">
        <v>67</v>
      </c>
      <c r="B2" s="277" t="str">
        <f aca="true" t="shared" si="0" ref="B2:J2">IF(B4&gt;1,B4&amp;" ","")&amp;IF(B5&gt;1,B5&amp;" ","")&amp;IF(B7="variety","var. ","")&amp;IF(B7="subspecies","ssp. ","")&amp;IF(B7="Form","f. ","")&amp;IF(B6&gt;1,B6&amp;" ","")&amp;IF(B8&gt;1,B8&amp;" ","")</f>
        <v xml:space="preserve">Elymus alaskanus ssp. hyperarcticus (Polunin) Á. Löve &amp; D. Löve </v>
      </c>
      <c r="C2" s="277" t="str">
        <f t="shared" si="0"/>
        <v xml:space="preserve">Agropyron boreale ssp. hyperarcticum (Polunin) Melderis </v>
      </c>
      <c r="D2" s="277" t="str">
        <f t="shared" si="0"/>
        <v xml:space="preserve">Agropyron boreale var. hyperarcticum (Polunin) S.L. Welsh </v>
      </c>
      <c r="E2" s="277" t="str">
        <f t="shared" si="0"/>
        <v xml:space="preserve">Agropyron latiglume var. pilosiglume Hultén </v>
      </c>
      <c r="F2" s="277" t="str">
        <f t="shared" si="0"/>
        <v xml:space="preserve">Agropyron violaceum var. hyperarcticum Polunin </v>
      </c>
      <c r="G2" s="277" t="str">
        <f t="shared" si="0"/>
        <v xml:space="preserve">Elymus sajanensis ssp. hyperarcticus (Polunin) Tzvelev </v>
      </c>
      <c r="H2" s="277" t="str">
        <f t="shared" si="0"/>
        <v xml:space="preserve">Roegneria borealis var. hyperarctica (Polunin) Melderis </v>
      </c>
      <c r="I2" s="277" t="str">
        <f t="shared" si="0"/>
        <v xml:space="preserve">Roegneria hyperarctica (Polunin) Tzvelev </v>
      </c>
      <c r="J2" s="277" t="str">
        <f t="shared" si="0"/>
        <v xml:space="preserve">Triticum violaceum f. subalpinum L. Neumann </v>
      </c>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row>
    <row r="3" spans="1:119" s="48" customFormat="1" ht="15.75" thickTop="1">
      <c r="A3" s="204" t="s">
        <v>900</v>
      </c>
      <c r="B3" s="44" t="s">
        <v>204</v>
      </c>
      <c r="C3" s="44" t="s">
        <v>204</v>
      </c>
      <c r="D3" s="44" t="s">
        <v>204</v>
      </c>
      <c r="E3" s="44" t="s">
        <v>204</v>
      </c>
      <c r="F3" s="44" t="s">
        <v>204</v>
      </c>
      <c r="G3" s="44" t="s">
        <v>204</v>
      </c>
      <c r="H3" s="44" t="s">
        <v>204</v>
      </c>
      <c r="I3" s="44" t="s">
        <v>204</v>
      </c>
      <c r="J3" s="44" t="s">
        <v>204</v>
      </c>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row>
    <row r="4" spans="1:119" s="48" customFormat="1" ht="15">
      <c r="A4" s="204" t="s">
        <v>901</v>
      </c>
      <c r="B4" s="44" t="s">
        <v>156</v>
      </c>
      <c r="C4" s="44" t="s">
        <v>205</v>
      </c>
      <c r="D4" s="44" t="s">
        <v>205</v>
      </c>
      <c r="E4" s="44" t="s">
        <v>205</v>
      </c>
      <c r="F4" s="44" t="s">
        <v>205</v>
      </c>
      <c r="G4" s="44" t="s">
        <v>156</v>
      </c>
      <c r="H4" s="44" t="s">
        <v>408</v>
      </c>
      <c r="I4" s="44" t="s">
        <v>408</v>
      </c>
      <c r="J4" s="44" t="s">
        <v>439</v>
      </c>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row>
    <row r="5" spans="1:119" s="48" customFormat="1" ht="15">
      <c r="A5" s="204" t="s">
        <v>902</v>
      </c>
      <c r="B5" s="44" t="s">
        <v>301</v>
      </c>
      <c r="C5" s="44" t="s">
        <v>223</v>
      </c>
      <c r="D5" s="44" t="s">
        <v>223</v>
      </c>
      <c r="E5" s="44" t="s">
        <v>215</v>
      </c>
      <c r="F5" s="44" t="s">
        <v>277</v>
      </c>
      <c r="G5" s="44" t="s">
        <v>376</v>
      </c>
      <c r="H5" s="44" t="s">
        <v>309</v>
      </c>
      <c r="I5" s="44" t="s">
        <v>420</v>
      </c>
      <c r="J5" s="44" t="s">
        <v>277</v>
      </c>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row>
    <row r="6" spans="1:119" s="18" customFormat="1" ht="15">
      <c r="A6" s="205" t="s">
        <v>903</v>
      </c>
      <c r="B6" s="49" t="s">
        <v>311</v>
      </c>
      <c r="C6" s="49" t="s">
        <v>235</v>
      </c>
      <c r="D6" s="49" t="s">
        <v>235</v>
      </c>
      <c r="E6" s="49" t="s">
        <v>262</v>
      </c>
      <c r="F6" s="49" t="s">
        <v>235</v>
      </c>
      <c r="G6" s="49" t="s">
        <v>311</v>
      </c>
      <c r="H6" s="49" t="s">
        <v>420</v>
      </c>
      <c r="I6" s="49"/>
      <c r="J6" s="49" t="s">
        <v>265</v>
      </c>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row>
    <row r="7" spans="1:119" s="244" customFormat="1" ht="15">
      <c r="A7" s="240" t="s">
        <v>150</v>
      </c>
      <c r="B7" s="241" t="s">
        <v>216</v>
      </c>
      <c r="C7" s="241" t="s">
        <v>216</v>
      </c>
      <c r="D7" s="241" t="s">
        <v>230</v>
      </c>
      <c r="E7" s="241" t="s">
        <v>230</v>
      </c>
      <c r="F7" s="241" t="s">
        <v>230</v>
      </c>
      <c r="G7" s="241" t="s">
        <v>216</v>
      </c>
      <c r="H7" s="241" t="s">
        <v>230</v>
      </c>
      <c r="I7" s="241" t="s">
        <v>207</v>
      </c>
      <c r="J7" s="241" t="s">
        <v>414</v>
      </c>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row>
    <row r="8" spans="1:119" s="48" customFormat="1" ht="15">
      <c r="A8" s="204" t="s">
        <v>66</v>
      </c>
      <c r="B8" s="44" t="s">
        <v>312</v>
      </c>
      <c r="C8" s="44" t="s">
        <v>239</v>
      </c>
      <c r="D8" s="44" t="s">
        <v>236</v>
      </c>
      <c r="E8" s="44" t="s">
        <v>257</v>
      </c>
      <c r="F8" s="44" t="s">
        <v>278</v>
      </c>
      <c r="G8" s="44" t="s">
        <v>377</v>
      </c>
      <c r="H8" s="44" t="s">
        <v>239</v>
      </c>
      <c r="I8" s="44" t="s">
        <v>377</v>
      </c>
      <c r="J8" s="44" t="s">
        <v>450</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row>
    <row r="9" spans="1:119" s="171" customFormat="1" ht="15.75">
      <c r="A9" s="211" t="s">
        <v>894</v>
      </c>
      <c r="B9" s="200"/>
      <c r="C9" s="200"/>
      <c r="D9" s="200"/>
      <c r="E9" s="200"/>
      <c r="F9" s="200"/>
      <c r="G9" s="200"/>
      <c r="H9" s="200"/>
      <c r="I9" s="200"/>
      <c r="J9" s="200"/>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row>
    <row r="10" spans="1:119" s="48" customFormat="1" ht="15">
      <c r="A10" s="204" t="s">
        <v>0</v>
      </c>
      <c r="B10" s="44" t="s">
        <v>9</v>
      </c>
      <c r="C10" s="44" t="s">
        <v>11</v>
      </c>
      <c r="D10" s="44" t="s">
        <v>11</v>
      </c>
      <c r="E10" s="44" t="s">
        <v>11</v>
      </c>
      <c r="F10" s="44" t="s">
        <v>11</v>
      </c>
      <c r="G10" s="44" t="s">
        <v>11</v>
      </c>
      <c r="H10" s="44" t="s">
        <v>11</v>
      </c>
      <c r="I10" s="44" t="s">
        <v>11</v>
      </c>
      <c r="J10" s="44" t="s">
        <v>11</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row>
    <row r="11" spans="1:119" s="48" customFormat="1" ht="30">
      <c r="A11" s="204" t="s">
        <v>912</v>
      </c>
      <c r="B11" s="44"/>
      <c r="C11" s="44" t="s">
        <v>163</v>
      </c>
      <c r="D11" s="44" t="s">
        <v>163</v>
      </c>
      <c r="E11" s="44" t="s">
        <v>163</v>
      </c>
      <c r="F11" s="44" t="s">
        <v>163</v>
      </c>
      <c r="G11" s="44" t="s">
        <v>163</v>
      </c>
      <c r="H11" s="44" t="s">
        <v>163</v>
      </c>
      <c r="I11" s="44" t="s">
        <v>163</v>
      </c>
      <c r="J11" s="44" t="s">
        <v>164</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row>
    <row r="12" spans="1:119" s="18" customFormat="1" ht="30">
      <c r="A12" s="205" t="s">
        <v>913</v>
      </c>
      <c r="B12" s="49"/>
      <c r="C12" s="49" t="s">
        <v>12</v>
      </c>
      <c r="D12" s="49" t="s">
        <v>12</v>
      </c>
      <c r="E12" s="44" t="s">
        <v>13</v>
      </c>
      <c r="F12" s="49" t="s">
        <v>12</v>
      </c>
      <c r="G12" s="49" t="s">
        <v>12</v>
      </c>
      <c r="H12" s="49" t="s">
        <v>12</v>
      </c>
      <c r="I12" s="49" t="s">
        <v>12</v>
      </c>
      <c r="J12" s="49" t="s">
        <v>13</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row>
    <row r="13" spans="1:119" s="48" customFormat="1" ht="15">
      <c r="A13" s="209" t="s">
        <v>911</v>
      </c>
      <c r="B13" s="44"/>
      <c r="C13" s="52"/>
      <c r="D13" s="52"/>
      <c r="E13" s="52"/>
      <c r="F13" s="44"/>
      <c r="G13" s="44"/>
      <c r="H13" s="44"/>
      <c r="I13" s="44"/>
      <c r="J13" s="44"/>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row>
    <row r="14" spans="1:119" s="171" customFormat="1" ht="15.75">
      <c r="A14" s="211" t="s">
        <v>896</v>
      </c>
      <c r="B14" s="200"/>
      <c r="C14" s="200"/>
      <c r="D14" s="200"/>
      <c r="E14" s="200"/>
      <c r="F14" s="200"/>
      <c r="G14" s="200"/>
      <c r="H14" s="200"/>
      <c r="I14" s="200"/>
      <c r="J14" s="200"/>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row>
    <row r="15" spans="1:119" s="249" customFormat="1" ht="30">
      <c r="A15" s="207" t="s">
        <v>1</v>
      </c>
      <c r="B15" s="245" t="s">
        <v>238</v>
      </c>
      <c r="C15" s="245" t="s">
        <v>238</v>
      </c>
      <c r="D15" s="245" t="s">
        <v>238</v>
      </c>
      <c r="E15" s="245"/>
      <c r="F15" s="246"/>
      <c r="G15" s="246" t="s">
        <v>238</v>
      </c>
      <c r="H15" s="246" t="s">
        <v>238</v>
      </c>
      <c r="I15" s="246" t="s">
        <v>238</v>
      </c>
      <c r="J15" s="246"/>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row>
    <row r="16" spans="1:119" s="171" customFormat="1" ht="31.5">
      <c r="A16" s="208" t="s">
        <v>895</v>
      </c>
      <c r="B16" s="201"/>
      <c r="C16" s="200"/>
      <c r="D16" s="200"/>
      <c r="E16" s="200"/>
      <c r="F16" s="200"/>
      <c r="G16" s="200"/>
      <c r="H16" s="200"/>
      <c r="I16" s="200"/>
      <c r="J16" s="200"/>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row>
    <row r="17" spans="1:119" s="48" customFormat="1" ht="30">
      <c r="A17" s="209" t="s">
        <v>68</v>
      </c>
      <c r="B17" s="44" t="s">
        <v>306</v>
      </c>
      <c r="C17" s="52" t="s">
        <v>232</v>
      </c>
      <c r="D17" s="52" t="s">
        <v>227</v>
      </c>
      <c r="E17" s="52" t="s">
        <v>258</v>
      </c>
      <c r="F17" s="44" t="s">
        <v>279</v>
      </c>
      <c r="G17" s="44" t="s">
        <v>354</v>
      </c>
      <c r="H17" s="44" t="s">
        <v>416</v>
      </c>
      <c r="I17" s="44" t="s">
        <v>425</v>
      </c>
      <c r="J17" s="44" t="s">
        <v>451</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row>
    <row r="18" spans="1:119" s="48" customFormat="1" ht="30">
      <c r="A18" s="209" t="s">
        <v>69</v>
      </c>
      <c r="B18" s="44" t="s">
        <v>307</v>
      </c>
      <c r="C18" s="52" t="s">
        <v>240</v>
      </c>
      <c r="D18" s="52" t="s">
        <v>237</v>
      </c>
      <c r="E18" s="52" t="s">
        <v>259</v>
      </c>
      <c r="F18" s="44" t="s">
        <v>280</v>
      </c>
      <c r="G18" s="44" t="s">
        <v>378</v>
      </c>
      <c r="H18" s="44" t="s">
        <v>417</v>
      </c>
      <c r="I18" s="44" t="s">
        <v>426</v>
      </c>
      <c r="J18" s="44" t="s">
        <v>452</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row>
    <row r="19" spans="1:119" s="48" customFormat="1" ht="15">
      <c r="A19" s="210" t="s">
        <v>151</v>
      </c>
      <c r="B19" s="46" t="s">
        <v>475</v>
      </c>
      <c r="C19" s="45" t="s">
        <v>462</v>
      </c>
      <c r="D19" s="45" t="s">
        <v>463</v>
      </c>
      <c r="E19" s="45" t="s">
        <v>467</v>
      </c>
      <c r="F19" s="46" t="s">
        <v>471</v>
      </c>
      <c r="G19" s="46" t="s">
        <v>484</v>
      </c>
      <c r="H19" s="46" t="s">
        <v>500</v>
      </c>
      <c r="I19" s="46" t="s">
        <v>502</v>
      </c>
      <c r="J19" s="46" t="s">
        <v>509</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row>
    <row r="20" spans="1:119" s="48" customFormat="1" ht="93.75" customHeight="1">
      <c r="A20" s="209" t="s">
        <v>914</v>
      </c>
      <c r="B20" s="44" t="s">
        <v>308</v>
      </c>
      <c r="C20" s="52" t="s">
        <v>234</v>
      </c>
      <c r="D20" s="52"/>
      <c r="E20" s="52" t="s">
        <v>1001</v>
      </c>
      <c r="F20" s="305" t="s">
        <v>281</v>
      </c>
      <c r="G20" s="44"/>
      <c r="H20" s="44" t="s">
        <v>421</v>
      </c>
      <c r="I20" s="44" t="s">
        <v>427</v>
      </c>
      <c r="J20" s="44" t="s">
        <v>453</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row>
    <row r="21" spans="1:119" s="18" customFormat="1" ht="50.25" customHeight="1">
      <c r="A21" s="207" t="s">
        <v>70</v>
      </c>
      <c r="B21" s="49"/>
      <c r="C21" s="51"/>
      <c r="D21" s="51" t="s">
        <v>998</v>
      </c>
      <c r="E21" s="51"/>
      <c r="F21" s="49"/>
      <c r="G21" s="51" t="s">
        <v>998</v>
      </c>
      <c r="H21" s="49"/>
      <c r="I21" s="49"/>
      <c r="J21" s="49"/>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row>
    <row r="22" spans="1:119" s="171" customFormat="1" ht="15.75">
      <c r="A22" s="211" t="s">
        <v>897</v>
      </c>
      <c r="B22" s="200"/>
      <c r="C22" s="200"/>
      <c r="D22" s="200"/>
      <c r="E22" s="200"/>
      <c r="F22" s="200"/>
      <c r="G22" s="200"/>
      <c r="H22" s="200"/>
      <c r="I22" s="200"/>
      <c r="J22" s="200"/>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row>
    <row r="23" spans="1:119" s="48" customFormat="1" ht="15">
      <c r="A23" s="209" t="s">
        <v>71</v>
      </c>
      <c r="B23" s="44"/>
      <c r="C23" s="52"/>
      <c r="D23" s="52"/>
      <c r="E23" s="52"/>
      <c r="F23" s="44"/>
      <c r="G23" s="44"/>
      <c r="H23" s="44"/>
      <c r="I23" s="44"/>
      <c r="J23" s="44"/>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row>
    <row r="24" spans="1:119" s="48" customFormat="1" ht="15">
      <c r="A24" s="209" t="s">
        <v>72</v>
      </c>
      <c r="B24" s="44"/>
      <c r="C24" s="52"/>
      <c r="D24" s="52"/>
      <c r="E24" s="52"/>
      <c r="F24" s="44"/>
      <c r="G24" s="44"/>
      <c r="H24" s="44"/>
      <c r="I24" s="44"/>
      <c r="J24" s="44"/>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row>
    <row r="25" spans="1:119" s="48" customFormat="1" ht="207.75" customHeight="1">
      <c r="A25" s="209" t="s">
        <v>73</v>
      </c>
      <c r="B25" s="44"/>
      <c r="C25" s="52"/>
      <c r="D25" s="52"/>
      <c r="E25" s="52"/>
      <c r="F25" s="44"/>
      <c r="G25" s="44"/>
      <c r="H25" s="44"/>
      <c r="I25" s="44"/>
      <c r="J25" s="44"/>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row>
    <row r="26" spans="1:119" s="154" customFormat="1" ht="31.5">
      <c r="A26" s="212" t="s">
        <v>898</v>
      </c>
      <c r="B26" s="197"/>
      <c r="C26" s="197"/>
      <c r="D26" s="197"/>
      <c r="E26" s="197"/>
      <c r="F26" s="197"/>
      <c r="G26" s="197"/>
      <c r="H26" s="197"/>
      <c r="I26" s="197"/>
      <c r="J26" s="197"/>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row>
    <row r="27" spans="1:119" s="262" customFormat="1" ht="89.25" customHeight="1">
      <c r="A27" s="258" t="s">
        <v>74</v>
      </c>
      <c r="B27" s="260"/>
      <c r="C27" s="259"/>
      <c r="D27" s="259"/>
      <c r="E27" s="259" t="s">
        <v>908</v>
      </c>
      <c r="F27" s="260" t="s">
        <v>909</v>
      </c>
      <c r="H27" s="260"/>
      <c r="I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row>
    <row r="28" spans="1:119" s="267" customFormat="1" ht="15">
      <c r="A28" s="264" t="s">
        <v>75</v>
      </c>
      <c r="B28" s="266"/>
      <c r="C28" s="265"/>
      <c r="D28" s="265"/>
      <c r="E28" s="265" t="s">
        <v>263</v>
      </c>
      <c r="F28" s="266" t="s">
        <v>282</v>
      </c>
      <c r="H28" s="266"/>
      <c r="I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8"/>
      <c r="DH28" s="268"/>
      <c r="DI28" s="268"/>
      <c r="DJ28" s="268"/>
      <c r="DK28" s="268"/>
      <c r="DL28" s="268"/>
      <c r="DM28" s="268"/>
      <c r="DN28" s="268"/>
      <c r="DO28" s="268"/>
    </row>
    <row r="29" spans="1:119" s="267" customFormat="1" ht="15">
      <c r="A29" s="264" t="s">
        <v>76</v>
      </c>
      <c r="B29" s="266"/>
      <c r="C29" s="265"/>
      <c r="D29" s="265"/>
      <c r="E29" s="265" t="s">
        <v>264</v>
      </c>
      <c r="F29" s="266" t="s">
        <v>283</v>
      </c>
      <c r="H29" s="266"/>
      <c r="I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row>
    <row r="30" spans="1:119" s="48" customFormat="1" ht="15">
      <c r="A30" s="209" t="s">
        <v>77</v>
      </c>
      <c r="B30" s="44"/>
      <c r="C30" s="52"/>
      <c r="D30" s="52"/>
      <c r="E30" s="52"/>
      <c r="F30" s="44"/>
      <c r="G30" s="44"/>
      <c r="H30" s="44"/>
      <c r="I30" s="44"/>
      <c r="J30" s="44"/>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row>
    <row r="31" spans="1:119" s="48" customFormat="1" ht="15">
      <c r="A31" s="209" t="s">
        <v>78</v>
      </c>
      <c r="B31" s="44"/>
      <c r="C31" s="52"/>
      <c r="D31" s="52"/>
      <c r="E31" s="52"/>
      <c r="F31" s="44"/>
      <c r="G31" s="44"/>
      <c r="H31" s="44"/>
      <c r="I31" s="44"/>
      <c r="J31" s="44"/>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row>
    <row r="32" spans="1:119" s="48" customFormat="1" ht="15">
      <c r="A32" s="209" t="s">
        <v>79</v>
      </c>
      <c r="B32" s="44"/>
      <c r="C32" s="52"/>
      <c r="D32" s="52"/>
      <c r="E32" s="52"/>
      <c r="F32" s="44"/>
      <c r="G32" s="44"/>
      <c r="H32" s="44"/>
      <c r="I32" s="44"/>
      <c r="J32" s="44"/>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row>
    <row r="33" spans="1:119" s="48" customFormat="1" ht="15">
      <c r="A33" s="209" t="s">
        <v>80</v>
      </c>
      <c r="B33" s="44"/>
      <c r="C33" s="52"/>
      <c r="D33" s="52"/>
      <c r="E33" s="52"/>
      <c r="F33" s="44"/>
      <c r="G33" s="44"/>
      <c r="H33" s="44"/>
      <c r="I33" s="44"/>
      <c r="J33" s="44"/>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row>
    <row r="34" spans="1:119" s="48" customFormat="1" ht="15">
      <c r="A34" s="209" t="s">
        <v>81</v>
      </c>
      <c r="B34" s="44"/>
      <c r="C34" s="52"/>
      <c r="D34" s="52"/>
      <c r="E34" s="52"/>
      <c r="F34" s="44"/>
      <c r="G34" s="44"/>
      <c r="H34" s="44"/>
      <c r="I34" s="44"/>
      <c r="J34" s="44"/>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row>
    <row r="35" spans="1:119" s="48" customFormat="1" ht="15">
      <c r="A35" s="209" t="s">
        <v>82</v>
      </c>
      <c r="B35" s="44"/>
      <c r="C35" s="52"/>
      <c r="D35" s="52"/>
      <c r="E35" s="52"/>
      <c r="F35" s="44"/>
      <c r="G35" s="44"/>
      <c r="H35" s="44"/>
      <c r="I35" s="44"/>
      <c r="J35" s="44"/>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row>
    <row r="36" spans="1:119" s="48" customFormat="1" ht="15">
      <c r="A36" s="209" t="s">
        <v>83</v>
      </c>
      <c r="B36" s="44"/>
      <c r="C36" s="52"/>
      <c r="D36" s="52"/>
      <c r="E36" s="52"/>
      <c r="F36" s="44"/>
      <c r="G36" s="44"/>
      <c r="H36" s="44"/>
      <c r="I36" s="44"/>
      <c r="J36" s="44"/>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row>
    <row r="37" spans="1:119" s="48" customFormat="1" ht="45.75" customHeight="1">
      <c r="A37" s="209" t="s">
        <v>72</v>
      </c>
      <c r="B37" s="44"/>
      <c r="C37" s="52"/>
      <c r="D37" s="52"/>
      <c r="E37" s="52"/>
      <c r="F37" s="44"/>
      <c r="G37" s="44"/>
      <c r="H37" s="44"/>
      <c r="I37" s="44"/>
      <c r="J37" s="44"/>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row>
    <row r="38" spans="1:119" s="18" customFormat="1" ht="61.5" customHeight="1">
      <c r="A38" s="207" t="s">
        <v>853</v>
      </c>
      <c r="B38" s="49"/>
      <c r="C38" s="51"/>
      <c r="D38" s="51"/>
      <c r="E38" s="51"/>
      <c r="F38" s="49"/>
      <c r="G38" s="49"/>
      <c r="H38" s="49"/>
      <c r="I38" s="49"/>
      <c r="J38" s="49"/>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row>
    <row r="39" spans="1:119" s="256" customFormat="1" ht="181.5" customHeight="1">
      <c r="A39" s="250" t="s">
        <v>918</v>
      </c>
      <c r="B39" s="251"/>
      <c r="C39" s="251"/>
      <c r="D39" s="252"/>
      <c r="E39" s="253"/>
      <c r="F39" s="251"/>
      <c r="G39" s="251"/>
      <c r="H39" s="251"/>
      <c r="I39" s="251"/>
      <c r="J39" s="251" t="s">
        <v>1004</v>
      </c>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4"/>
      <c r="BR39" s="254"/>
      <c r="BS39" s="254"/>
      <c r="BT39" s="254"/>
      <c r="BU39" s="254"/>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5"/>
      <c r="DL39" s="255"/>
      <c r="DM39" s="255"/>
      <c r="DN39" s="255"/>
      <c r="DO39" s="255"/>
    </row>
  </sheetData>
  <dataValidations count="3">
    <dataValidation type="list" allowBlank="1" showInputMessage="1" showErrorMessage="1" errorTitle="Restricted Vocabulary" error="Please select usage from drop down list." sqref="B39:B1048576 B10:J10">
      <formula1>Utility!$A$2:$A$3</formula1>
    </dataValidation>
    <dataValidation type="list" allowBlank="1" showInputMessage="1" showErrorMessage="1" errorTitle="Restricted Vocabulary" error="Please select unacceptability reason from drop down list." sqref="B12:J12 B16:J16">
      <formula1>Utility!$B$2:$B$16</formula1>
    </dataValidation>
    <dataValidation type="list" allowBlank="1" showInputMessage="1" showErrorMessage="1" errorTitle="Restricted Vocabulary" error="Please select rank from drop-down menu." sqref="B7:J7">
      <formula1>Utility!$C$2:$C$6</formula1>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89"/>
  <sheetViews>
    <sheetView workbookViewId="0" topLeftCell="A1">
      <pane ySplit="2" topLeftCell="A39" activePane="bottomLeft" state="frozen"/>
      <selection pane="bottomLeft" activeCell="J59" sqref="J59"/>
    </sheetView>
  </sheetViews>
  <sheetFormatPr defaultColWidth="9.140625" defaultRowHeight="15"/>
  <cols>
    <col min="1" max="1" width="10.28125" style="0" customWidth="1"/>
    <col min="2" max="2" width="10.00390625" style="0" bestFit="1" customWidth="1"/>
    <col min="3" max="3" width="9.8515625" style="8" customWidth="1"/>
    <col min="4" max="4" width="32.140625" style="0" bestFit="1" customWidth="1"/>
    <col min="5" max="5" width="29.57421875" style="0" customWidth="1"/>
    <col min="6" max="6" width="14.8515625" style="0" customWidth="1"/>
    <col min="7" max="7" width="9.7109375" style="0" customWidth="1"/>
    <col min="8" max="8" width="9.00390625" style="0" bestFit="1" customWidth="1"/>
    <col min="9" max="9" width="45.140625" style="0" bestFit="1" customWidth="1"/>
    <col min="10" max="10" width="17.00390625" style="0" customWidth="1"/>
    <col min="11" max="11" width="10.7109375" style="0" customWidth="1"/>
    <col min="12" max="12" width="21.57421875" style="0" customWidth="1"/>
    <col min="13" max="13" width="25.7109375" style="8" customWidth="1"/>
    <col min="14" max="14" width="31.57421875" style="8" customWidth="1"/>
    <col min="15" max="15" width="18.8515625" style="0" bestFit="1" customWidth="1"/>
    <col min="16" max="16" width="17.00390625" style="0" bestFit="1" customWidth="1"/>
    <col min="17" max="17" width="12.8515625" style="0" bestFit="1" customWidth="1"/>
    <col min="18" max="18" width="15.421875" style="0" bestFit="1" customWidth="1"/>
    <col min="19" max="19" width="9.7109375" style="0" customWidth="1"/>
    <col min="20" max="20" width="9.7109375" style="0" hidden="1" customWidth="1"/>
    <col min="21" max="21" width="72.140625" style="300" bestFit="1" customWidth="1"/>
    <col min="22" max="24" width="9.7109375" style="0" customWidth="1"/>
    <col min="25" max="25" width="9.7109375" style="8" customWidth="1"/>
    <col min="26" max="26" width="9.7109375" style="0" customWidth="1"/>
    <col min="27" max="27" width="9.7109375" style="8" customWidth="1"/>
    <col min="28" max="30" width="9.7109375" style="0" customWidth="1"/>
    <col min="31" max="31" width="9.7109375" style="8" customWidth="1"/>
    <col min="32" max="32" width="9.7109375" style="0" customWidth="1"/>
    <col min="33" max="33" width="9.7109375" style="8" customWidth="1"/>
    <col min="34" max="34" width="9.7109375" style="0" customWidth="1"/>
    <col min="35" max="35" width="23.8515625" style="0" bestFit="1" customWidth="1"/>
    <col min="36" max="36" width="12.7109375" style="8" customWidth="1"/>
    <col min="37" max="37" width="13.57421875" style="0" bestFit="1" customWidth="1"/>
    <col min="38" max="38" width="18.00390625" style="0" customWidth="1"/>
    <col min="39" max="40" width="9.7109375" style="0" customWidth="1"/>
  </cols>
  <sheetData>
    <row r="1" spans="1:40" s="1" customFormat="1" ht="15">
      <c r="A1" s="331" t="s">
        <v>154</v>
      </c>
      <c r="B1" s="332"/>
      <c r="C1" s="332"/>
      <c r="D1" s="332"/>
      <c r="E1" s="332"/>
      <c r="F1" s="332"/>
      <c r="G1" s="332"/>
      <c r="H1" s="332"/>
      <c r="I1" s="332"/>
      <c r="J1" s="332"/>
      <c r="K1" s="332"/>
      <c r="L1" s="332"/>
      <c r="M1" s="332"/>
      <c r="N1" s="333"/>
      <c r="O1" s="328" t="s">
        <v>155</v>
      </c>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30"/>
    </row>
    <row r="2" spans="1:40" s="314" customFormat="1" ht="45.75" thickBot="1">
      <c r="A2" s="312" t="s">
        <v>85</v>
      </c>
      <c r="B2" s="311" t="s">
        <v>86</v>
      </c>
      <c r="C2" s="311" t="s">
        <v>87</v>
      </c>
      <c r="D2" s="311" t="s">
        <v>88</v>
      </c>
      <c r="E2" s="311" t="s">
        <v>89</v>
      </c>
      <c r="F2" s="311" t="s">
        <v>90</v>
      </c>
      <c r="G2" s="311" t="s">
        <v>91</v>
      </c>
      <c r="H2" s="311" t="s">
        <v>92</v>
      </c>
      <c r="I2" s="311" t="s">
        <v>93</v>
      </c>
      <c r="J2" s="311" t="s">
        <v>94</v>
      </c>
      <c r="K2" s="311" t="s">
        <v>95</v>
      </c>
      <c r="L2" s="311" t="s">
        <v>1005</v>
      </c>
      <c r="M2" s="311" t="s">
        <v>152</v>
      </c>
      <c r="N2" s="311" t="s">
        <v>153</v>
      </c>
      <c r="O2" s="312" t="s">
        <v>1006</v>
      </c>
      <c r="P2" s="311" t="s">
        <v>123</v>
      </c>
      <c r="Q2" s="311" t="s">
        <v>96</v>
      </c>
      <c r="R2" s="311" t="s">
        <v>97</v>
      </c>
      <c r="S2" s="311" t="s">
        <v>98</v>
      </c>
      <c r="T2" s="311" t="s">
        <v>99</v>
      </c>
      <c r="U2" s="311" t="s">
        <v>100</v>
      </c>
      <c r="V2" s="311" t="s">
        <v>101</v>
      </c>
      <c r="W2" s="311" t="s">
        <v>102</v>
      </c>
      <c r="X2" s="311" t="s">
        <v>103</v>
      </c>
      <c r="Y2" s="311" t="s">
        <v>104</v>
      </c>
      <c r="Z2" s="311" t="s">
        <v>105</v>
      </c>
      <c r="AA2" s="311" t="s">
        <v>106</v>
      </c>
      <c r="AB2" s="311" t="s">
        <v>107</v>
      </c>
      <c r="AC2" s="311" t="s">
        <v>108</v>
      </c>
      <c r="AD2" s="311" t="s">
        <v>109</v>
      </c>
      <c r="AE2" s="311" t="s">
        <v>110</v>
      </c>
      <c r="AF2" s="311" t="s">
        <v>111</v>
      </c>
      <c r="AG2" s="311" t="s">
        <v>112</v>
      </c>
      <c r="AH2" s="311" t="s">
        <v>113</v>
      </c>
      <c r="AI2" s="311" t="s">
        <v>114</v>
      </c>
      <c r="AJ2" s="311" t="s">
        <v>855</v>
      </c>
      <c r="AK2" s="311" t="s">
        <v>854</v>
      </c>
      <c r="AL2" s="311" t="s">
        <v>115</v>
      </c>
      <c r="AM2" s="311" t="s">
        <v>116</v>
      </c>
      <c r="AN2" s="313" t="s">
        <v>117</v>
      </c>
    </row>
    <row r="3" spans="1:50" ht="15">
      <c r="A3" s="8" t="s">
        <v>511</v>
      </c>
      <c r="B3" s="8" t="s">
        <v>512</v>
      </c>
      <c r="C3" s="8">
        <v>514351</v>
      </c>
      <c r="D3" s="8" t="s">
        <v>513</v>
      </c>
      <c r="E3" s="8"/>
      <c r="F3" s="8" t="s">
        <v>514</v>
      </c>
      <c r="G3" s="8">
        <v>2011</v>
      </c>
      <c r="H3" s="8">
        <v>97189</v>
      </c>
      <c r="I3" s="8" t="s">
        <v>515</v>
      </c>
      <c r="J3" s="6">
        <v>14509</v>
      </c>
      <c r="K3" s="6">
        <v>14515</v>
      </c>
      <c r="L3" s="8" t="s">
        <v>516</v>
      </c>
      <c r="O3" s="8" t="s">
        <v>516</v>
      </c>
      <c r="P3" s="8" t="s">
        <v>673</v>
      </c>
      <c r="Q3" s="8" t="s">
        <v>674</v>
      </c>
      <c r="R3" s="8" t="s">
        <v>675</v>
      </c>
      <c r="S3" s="8"/>
      <c r="T3" s="8"/>
      <c r="U3" s="300" t="s">
        <v>676</v>
      </c>
      <c r="V3" s="8">
        <v>53</v>
      </c>
      <c r="W3" s="8">
        <v>50</v>
      </c>
      <c r="X3" s="8"/>
      <c r="Z3" s="8"/>
      <c r="AB3" s="8">
        <v>78</v>
      </c>
      <c r="AC3" s="8">
        <v>59</v>
      </c>
      <c r="AD3" s="8">
        <v>38</v>
      </c>
      <c r="AF3" s="8"/>
      <c r="AH3" s="8"/>
      <c r="AI3" s="8" t="s">
        <v>677</v>
      </c>
      <c r="AK3" s="8"/>
      <c r="AL3" s="8"/>
      <c r="AM3" s="8"/>
      <c r="AN3" s="8"/>
      <c r="AO3" s="8"/>
      <c r="AP3" s="3"/>
      <c r="AQ3" s="3"/>
      <c r="AR3" s="3"/>
      <c r="AS3" s="3"/>
      <c r="AT3" s="3"/>
      <c r="AU3" s="3"/>
      <c r="AV3" s="3"/>
      <c r="AW3" s="3"/>
      <c r="AX3" s="3"/>
    </row>
    <row r="4" spans="1:50" ht="15">
      <c r="A4" s="8" t="s">
        <v>511</v>
      </c>
      <c r="B4" s="8" t="s">
        <v>512</v>
      </c>
      <c r="C4" s="8">
        <v>507944</v>
      </c>
      <c r="D4" s="8" t="s">
        <v>513</v>
      </c>
      <c r="E4" s="8"/>
      <c r="F4" s="8" t="s">
        <v>514</v>
      </c>
      <c r="G4" s="8">
        <v>2011</v>
      </c>
      <c r="H4" s="8">
        <v>10313</v>
      </c>
      <c r="I4" s="8" t="s">
        <v>517</v>
      </c>
      <c r="J4" s="6">
        <v>15538</v>
      </c>
      <c r="K4" s="8"/>
      <c r="L4" s="8" t="s">
        <v>518</v>
      </c>
      <c r="O4" s="8" t="s">
        <v>518</v>
      </c>
      <c r="P4" s="8" t="s">
        <v>673</v>
      </c>
      <c r="Q4" s="8" t="s">
        <v>674</v>
      </c>
      <c r="R4" s="8" t="s">
        <v>675</v>
      </c>
      <c r="S4" s="8"/>
      <c r="T4" s="8"/>
      <c r="U4" s="300" t="s">
        <v>678</v>
      </c>
      <c r="V4" s="8">
        <v>53</v>
      </c>
      <c r="W4" s="8"/>
      <c r="X4" s="8"/>
      <c r="Z4" s="8"/>
      <c r="AB4" s="8">
        <v>78</v>
      </c>
      <c r="AC4" s="8">
        <v>50</v>
      </c>
      <c r="AD4" s="8"/>
      <c r="AF4" s="8"/>
      <c r="AH4" s="8"/>
      <c r="AI4" s="8" t="s">
        <v>677</v>
      </c>
      <c r="AK4" s="8"/>
      <c r="AL4" s="8"/>
      <c r="AM4" s="8"/>
      <c r="AN4" s="8"/>
      <c r="AO4" s="8"/>
      <c r="AP4" s="3"/>
      <c r="AQ4" s="3"/>
      <c r="AR4" s="3"/>
      <c r="AS4" s="3"/>
      <c r="AT4" s="3"/>
      <c r="AU4" s="3"/>
      <c r="AV4" s="3"/>
      <c r="AW4" s="3"/>
      <c r="AX4" s="3"/>
    </row>
    <row r="5" spans="1:50" ht="15">
      <c r="A5" s="8" t="s">
        <v>511</v>
      </c>
      <c r="B5" s="8" t="s">
        <v>512</v>
      </c>
      <c r="C5" s="8">
        <v>507045</v>
      </c>
      <c r="D5" s="8" t="s">
        <v>513</v>
      </c>
      <c r="E5" s="8"/>
      <c r="F5" s="8" t="s">
        <v>514</v>
      </c>
      <c r="G5" s="8">
        <v>2011</v>
      </c>
      <c r="H5" s="8">
        <v>10144</v>
      </c>
      <c r="I5" s="8" t="s">
        <v>519</v>
      </c>
      <c r="J5" s="6">
        <v>15537</v>
      </c>
      <c r="K5" s="8"/>
      <c r="L5" s="8" t="s">
        <v>520</v>
      </c>
      <c r="O5" s="8" t="s">
        <v>520</v>
      </c>
      <c r="P5" s="8" t="s">
        <v>673</v>
      </c>
      <c r="Q5" s="8" t="s">
        <v>674</v>
      </c>
      <c r="R5" s="8" t="s">
        <v>675</v>
      </c>
      <c r="S5" s="8"/>
      <c r="T5" s="8"/>
      <c r="U5" s="300" t="s">
        <v>679</v>
      </c>
      <c r="V5" s="8">
        <v>52</v>
      </c>
      <c r="W5" s="8">
        <v>30</v>
      </c>
      <c r="X5" s="8"/>
      <c r="Z5" s="8"/>
      <c r="AB5" s="8">
        <v>78</v>
      </c>
      <c r="AC5" s="8">
        <v>40</v>
      </c>
      <c r="AD5" s="8"/>
      <c r="AF5" s="8"/>
      <c r="AH5" s="8"/>
      <c r="AI5" s="8" t="s">
        <v>677</v>
      </c>
      <c r="AK5" s="8"/>
      <c r="AL5" s="8"/>
      <c r="AM5" s="8"/>
      <c r="AN5" s="8"/>
      <c r="AO5" s="8"/>
      <c r="AP5" s="3"/>
      <c r="AQ5" s="3"/>
      <c r="AR5" s="3"/>
      <c r="AS5" s="3"/>
      <c r="AT5" s="3"/>
      <c r="AU5" s="3"/>
      <c r="AV5" s="3"/>
      <c r="AW5" s="3"/>
      <c r="AX5" s="3"/>
    </row>
    <row r="6" spans="1:50" ht="15">
      <c r="A6" s="8" t="s">
        <v>511</v>
      </c>
      <c r="B6" s="8" t="s">
        <v>512</v>
      </c>
      <c r="C6" s="8">
        <v>514262</v>
      </c>
      <c r="D6" s="8" t="s">
        <v>513</v>
      </c>
      <c r="E6" s="8"/>
      <c r="F6" s="8" t="s">
        <v>514</v>
      </c>
      <c r="G6" s="8">
        <v>2011</v>
      </c>
      <c r="H6" s="8">
        <v>97349</v>
      </c>
      <c r="I6" s="8" t="s">
        <v>515</v>
      </c>
      <c r="J6" s="6">
        <v>14509</v>
      </c>
      <c r="K6" s="6">
        <v>14515</v>
      </c>
      <c r="L6" s="8" t="s">
        <v>521</v>
      </c>
      <c r="O6" s="8" t="s">
        <v>521</v>
      </c>
      <c r="P6" s="8" t="s">
        <v>673</v>
      </c>
      <c r="Q6" s="8" t="s">
        <v>674</v>
      </c>
      <c r="R6" s="8" t="s">
        <v>675</v>
      </c>
      <c r="S6" s="8"/>
      <c r="T6" s="8"/>
      <c r="U6" s="300" t="s">
        <v>676</v>
      </c>
      <c r="V6" s="8">
        <v>53</v>
      </c>
      <c r="W6" s="8">
        <v>50</v>
      </c>
      <c r="X6" s="8"/>
      <c r="Z6" s="8"/>
      <c r="AB6" s="8">
        <v>78</v>
      </c>
      <c r="AC6" s="8">
        <v>59</v>
      </c>
      <c r="AD6" s="8">
        <v>38</v>
      </c>
      <c r="AF6" s="8"/>
      <c r="AH6" s="8"/>
      <c r="AI6" s="8" t="s">
        <v>677</v>
      </c>
      <c r="AK6" s="8"/>
      <c r="AL6" s="8"/>
      <c r="AM6" s="8"/>
      <c r="AN6" s="8"/>
      <c r="AO6" s="8"/>
      <c r="AP6" s="3"/>
      <c r="AQ6" s="3"/>
      <c r="AR6" s="3"/>
      <c r="AS6" s="3"/>
      <c r="AT6" s="3"/>
      <c r="AU6" s="3"/>
      <c r="AV6" s="3"/>
      <c r="AW6" s="3"/>
      <c r="AX6" s="3"/>
    </row>
    <row r="7" spans="1:50" ht="15">
      <c r="A7" s="8" t="s">
        <v>511</v>
      </c>
      <c r="B7" s="8" t="s">
        <v>512</v>
      </c>
      <c r="C7" s="8">
        <v>39973</v>
      </c>
      <c r="D7" s="8" t="s">
        <v>513</v>
      </c>
      <c r="E7" s="8"/>
      <c r="F7" s="8" t="s">
        <v>514</v>
      </c>
      <c r="G7" s="8">
        <v>2011</v>
      </c>
      <c r="H7" s="8">
        <v>217</v>
      </c>
      <c r="I7" s="8" t="s">
        <v>522</v>
      </c>
      <c r="J7" s="6">
        <v>17356</v>
      </c>
      <c r="K7" s="6">
        <v>17357</v>
      </c>
      <c r="L7" s="8" t="s">
        <v>523</v>
      </c>
      <c r="O7" s="8" t="s">
        <v>523</v>
      </c>
      <c r="P7" s="8" t="s">
        <v>673</v>
      </c>
      <c r="Q7" s="8" t="s">
        <v>674</v>
      </c>
      <c r="R7" s="8" t="s">
        <v>675</v>
      </c>
      <c r="S7" s="8"/>
      <c r="T7" s="8"/>
      <c r="U7" s="300" t="s">
        <v>680</v>
      </c>
      <c r="V7" s="8">
        <v>52</v>
      </c>
      <c r="W7" s="8">
        <v>1</v>
      </c>
      <c r="X7" s="8">
        <v>60</v>
      </c>
      <c r="Z7" s="8"/>
      <c r="AB7" s="8">
        <v>78</v>
      </c>
      <c r="AC7" s="8">
        <v>43</v>
      </c>
      <c r="AD7" s="8">
        <v>0</v>
      </c>
      <c r="AF7" s="8"/>
      <c r="AH7" s="8"/>
      <c r="AI7" s="8" t="s">
        <v>677</v>
      </c>
      <c r="AK7" s="8"/>
      <c r="AL7" s="8"/>
      <c r="AM7" s="8"/>
      <c r="AN7" s="8"/>
      <c r="AO7" s="8"/>
      <c r="AP7" s="3"/>
      <c r="AQ7" s="3"/>
      <c r="AR7" s="3"/>
      <c r="AS7" s="3"/>
      <c r="AT7" s="3"/>
      <c r="AU7" s="3"/>
      <c r="AV7" s="3"/>
      <c r="AW7" s="3"/>
      <c r="AX7" s="3"/>
    </row>
    <row r="8" spans="1:50" ht="15">
      <c r="A8" s="8" t="s">
        <v>511</v>
      </c>
      <c r="B8" s="8" t="s">
        <v>512</v>
      </c>
      <c r="C8" s="8">
        <v>39974</v>
      </c>
      <c r="D8" s="8" t="s">
        <v>513</v>
      </c>
      <c r="E8" s="8"/>
      <c r="F8" s="8" t="s">
        <v>514</v>
      </c>
      <c r="G8" s="8">
        <v>2011</v>
      </c>
      <c r="H8" s="8">
        <v>219</v>
      </c>
      <c r="I8" s="8" t="s">
        <v>522</v>
      </c>
      <c r="J8" s="6">
        <v>17362</v>
      </c>
      <c r="K8" s="6">
        <v>17366</v>
      </c>
      <c r="L8" s="8" t="s">
        <v>524</v>
      </c>
      <c r="O8" s="8" t="s">
        <v>524</v>
      </c>
      <c r="P8" s="8" t="s">
        <v>673</v>
      </c>
      <c r="Q8" s="8" t="s">
        <v>674</v>
      </c>
      <c r="R8" s="8" t="s">
        <v>675</v>
      </c>
      <c r="S8" s="8"/>
      <c r="T8" s="8"/>
      <c r="U8" s="315" t="s">
        <v>1007</v>
      </c>
      <c r="V8" s="8">
        <v>53</v>
      </c>
      <c r="W8" s="8">
        <v>50</v>
      </c>
      <c r="X8" s="8">
        <v>0</v>
      </c>
      <c r="Z8" s="8"/>
      <c r="AB8" s="8">
        <v>78</v>
      </c>
      <c r="AC8" s="8">
        <v>59</v>
      </c>
      <c r="AD8" s="8">
        <v>38</v>
      </c>
      <c r="AF8" s="8"/>
      <c r="AH8" s="8"/>
      <c r="AI8" s="8" t="s">
        <v>677</v>
      </c>
      <c r="AK8" s="8"/>
      <c r="AL8" s="8"/>
      <c r="AM8" s="8"/>
      <c r="AN8" s="8"/>
      <c r="AO8" s="8"/>
      <c r="AP8" s="3"/>
      <c r="AQ8" s="3"/>
      <c r="AR8" s="3"/>
      <c r="AS8" s="3"/>
      <c r="AT8" s="3"/>
      <c r="AU8" s="3"/>
      <c r="AV8" s="3"/>
      <c r="AW8" s="3"/>
      <c r="AX8" s="3"/>
    </row>
    <row r="9" spans="1:50" ht="15">
      <c r="A9" s="8" t="s">
        <v>511</v>
      </c>
      <c r="B9" s="8" t="s">
        <v>512</v>
      </c>
      <c r="C9" s="8">
        <v>203543</v>
      </c>
      <c r="D9" s="8" t="s">
        <v>513</v>
      </c>
      <c r="E9" s="8"/>
      <c r="F9" s="8" t="s">
        <v>514</v>
      </c>
      <c r="G9" s="8">
        <v>2011</v>
      </c>
      <c r="H9" s="8">
        <v>1614</v>
      </c>
      <c r="I9" s="8" t="s">
        <v>525</v>
      </c>
      <c r="J9" s="6">
        <v>18088</v>
      </c>
      <c r="K9" s="6">
        <v>18089</v>
      </c>
      <c r="L9" s="8" t="s">
        <v>526</v>
      </c>
      <c r="O9" s="8" t="s">
        <v>526</v>
      </c>
      <c r="P9" s="8" t="s">
        <v>673</v>
      </c>
      <c r="Q9" s="8" t="s">
        <v>674</v>
      </c>
      <c r="R9" s="8" t="s">
        <v>681</v>
      </c>
      <c r="S9" s="8"/>
      <c r="T9" s="8"/>
      <c r="U9" s="300" t="s">
        <v>1008</v>
      </c>
      <c r="V9" s="8">
        <v>52</v>
      </c>
      <c r="W9" s="8">
        <v>30</v>
      </c>
      <c r="X9" s="8"/>
      <c r="Z9" s="8"/>
      <c r="AB9" s="8">
        <v>80</v>
      </c>
      <c r="AC9" s="8">
        <v>30</v>
      </c>
      <c r="AD9" s="8"/>
      <c r="AF9" s="8"/>
      <c r="AH9" s="8"/>
      <c r="AI9" s="8" t="s">
        <v>677</v>
      </c>
      <c r="AK9" s="8"/>
      <c r="AL9" s="8"/>
      <c r="AM9" s="8"/>
      <c r="AN9" s="8"/>
      <c r="AO9" s="8"/>
      <c r="AP9" s="3"/>
      <c r="AQ9" s="3"/>
      <c r="AR9" s="3"/>
      <c r="AS9" s="3"/>
      <c r="AT9" s="3"/>
      <c r="AU9" s="3"/>
      <c r="AV9" s="3"/>
      <c r="AW9" s="3"/>
      <c r="AX9" s="3"/>
    </row>
    <row r="10" spans="1:50" ht="30">
      <c r="A10" s="8" t="s">
        <v>511</v>
      </c>
      <c r="B10" s="8" t="s">
        <v>512</v>
      </c>
      <c r="C10" s="8">
        <v>320563</v>
      </c>
      <c r="D10" s="8" t="s">
        <v>513</v>
      </c>
      <c r="E10" s="8"/>
      <c r="F10" s="8" t="s">
        <v>514</v>
      </c>
      <c r="G10" s="8">
        <v>2011</v>
      </c>
      <c r="H10" s="8">
        <v>1046</v>
      </c>
      <c r="I10" s="8" t="s">
        <v>527</v>
      </c>
      <c r="J10" s="6">
        <v>25068</v>
      </c>
      <c r="K10" s="8"/>
      <c r="L10" s="8" t="s">
        <v>528</v>
      </c>
      <c r="M10" s="7"/>
      <c r="O10" s="7" t="s">
        <v>528</v>
      </c>
      <c r="P10" s="8" t="s">
        <v>673</v>
      </c>
      <c r="Q10" s="8" t="s">
        <v>674</v>
      </c>
      <c r="R10" s="8" t="s">
        <v>681</v>
      </c>
      <c r="S10" s="8"/>
      <c r="T10" s="8"/>
      <c r="U10" s="300" t="s">
        <v>682</v>
      </c>
      <c r="V10" s="8">
        <v>54</v>
      </c>
      <c r="W10" s="8">
        <v>48</v>
      </c>
      <c r="X10" s="8"/>
      <c r="Z10" s="8"/>
      <c r="AB10" s="8">
        <v>82</v>
      </c>
      <c r="AC10" s="8">
        <v>23</v>
      </c>
      <c r="AD10" s="8"/>
      <c r="AF10" s="8"/>
      <c r="AH10" s="8"/>
      <c r="AI10" s="8" t="s">
        <v>677</v>
      </c>
      <c r="AK10" s="8"/>
      <c r="AL10" s="8"/>
      <c r="AM10" s="8"/>
      <c r="AN10" s="8"/>
      <c r="AO10" s="8"/>
      <c r="AP10" s="3"/>
      <c r="AQ10" s="3"/>
      <c r="AR10" s="3"/>
      <c r="AS10" s="3"/>
      <c r="AT10" s="3"/>
      <c r="AU10" s="3"/>
      <c r="AV10" s="3"/>
      <c r="AW10" s="3"/>
      <c r="AX10" s="3"/>
    </row>
    <row r="11" spans="1:50" ht="15">
      <c r="A11" s="8" t="s">
        <v>511</v>
      </c>
      <c r="B11" s="8" t="s">
        <v>512</v>
      </c>
      <c r="C11" s="8">
        <v>39977</v>
      </c>
      <c r="D11" s="8" t="s">
        <v>513</v>
      </c>
      <c r="E11" s="8"/>
      <c r="F11" s="8" t="s">
        <v>514</v>
      </c>
      <c r="G11" s="8">
        <v>2011</v>
      </c>
      <c r="H11" s="8">
        <v>37</v>
      </c>
      <c r="I11" s="8" t="s">
        <v>529</v>
      </c>
      <c r="J11" s="8" t="s">
        <v>530</v>
      </c>
      <c r="K11" s="8"/>
      <c r="L11" s="8" t="s">
        <v>531</v>
      </c>
      <c r="O11" s="8" t="s">
        <v>531</v>
      </c>
      <c r="P11" s="8" t="s">
        <v>673</v>
      </c>
      <c r="Q11" s="8" t="s">
        <v>674</v>
      </c>
      <c r="R11" s="8" t="s">
        <v>681</v>
      </c>
      <c r="S11" s="8"/>
      <c r="T11" s="8"/>
      <c r="U11" s="300" t="s">
        <v>1009</v>
      </c>
      <c r="V11" s="8">
        <v>51</v>
      </c>
      <c r="W11" s="8">
        <v>49</v>
      </c>
      <c r="X11" s="8">
        <v>31</v>
      </c>
      <c r="Z11" s="8"/>
      <c r="AB11" s="8">
        <v>80</v>
      </c>
      <c r="AC11" s="8">
        <v>42</v>
      </c>
      <c r="AD11" s="8">
        <v>10</v>
      </c>
      <c r="AF11" s="8"/>
      <c r="AH11" s="8"/>
      <c r="AI11" s="8" t="s">
        <v>677</v>
      </c>
      <c r="AK11" s="8"/>
      <c r="AL11" s="8"/>
      <c r="AM11" s="8"/>
      <c r="AN11" s="8"/>
      <c r="AO11" s="8"/>
      <c r="AP11" s="3"/>
      <c r="AQ11" s="3"/>
      <c r="AR11" s="3"/>
      <c r="AS11" s="3"/>
      <c r="AT11" s="3"/>
      <c r="AU11" s="3"/>
      <c r="AV11" s="3"/>
      <c r="AW11" s="3"/>
      <c r="AX11" s="3"/>
    </row>
    <row r="12" spans="1:50" ht="15">
      <c r="A12" s="8" t="s">
        <v>511</v>
      </c>
      <c r="B12" s="8" t="s">
        <v>512</v>
      </c>
      <c r="C12" s="8">
        <v>39971</v>
      </c>
      <c r="D12" s="8" t="s">
        <v>513</v>
      </c>
      <c r="E12" s="8"/>
      <c r="F12" s="8" t="s">
        <v>514</v>
      </c>
      <c r="G12" s="8">
        <v>2011</v>
      </c>
      <c r="H12" s="8">
        <v>62749</v>
      </c>
      <c r="I12" s="8" t="s">
        <v>532</v>
      </c>
      <c r="J12" s="6">
        <v>38183</v>
      </c>
      <c r="K12" s="8"/>
      <c r="L12" s="8" t="s">
        <v>533</v>
      </c>
      <c r="O12" s="8" t="s">
        <v>533</v>
      </c>
      <c r="P12" s="8" t="s">
        <v>673</v>
      </c>
      <c r="Q12" s="8" t="s">
        <v>674</v>
      </c>
      <c r="R12" s="8" t="s">
        <v>681</v>
      </c>
      <c r="S12" s="8"/>
      <c r="T12" s="8"/>
      <c r="U12" s="300" t="s">
        <v>1010</v>
      </c>
      <c r="V12" s="8">
        <v>51</v>
      </c>
      <c r="W12" s="8">
        <v>20</v>
      </c>
      <c r="X12" s="8">
        <v>50</v>
      </c>
      <c r="Z12" s="8"/>
      <c r="AB12" s="8">
        <v>80</v>
      </c>
      <c r="AC12" s="8">
        <v>24</v>
      </c>
      <c r="AD12" s="8">
        <v>36</v>
      </c>
      <c r="AF12" s="8"/>
      <c r="AH12" s="8"/>
      <c r="AI12" s="8" t="s">
        <v>677</v>
      </c>
      <c r="AK12" s="8"/>
      <c r="AL12" s="8"/>
      <c r="AM12" s="8"/>
      <c r="AN12" s="8"/>
      <c r="AO12" s="8"/>
      <c r="AP12" s="3"/>
      <c r="AQ12" s="3"/>
      <c r="AR12" s="3"/>
      <c r="AS12" s="3"/>
      <c r="AT12" s="3"/>
      <c r="AU12" s="3"/>
      <c r="AV12" s="3"/>
      <c r="AW12" s="3"/>
      <c r="AX12" s="3"/>
    </row>
    <row r="13" spans="1:50" ht="15">
      <c r="A13" s="8" t="s">
        <v>511</v>
      </c>
      <c r="B13" s="8" t="s">
        <v>512</v>
      </c>
      <c r="C13" s="8">
        <v>360471</v>
      </c>
      <c r="D13" s="8" t="s">
        <v>513</v>
      </c>
      <c r="E13" s="8"/>
      <c r="F13" s="8" t="s">
        <v>514</v>
      </c>
      <c r="G13" s="8">
        <v>2011</v>
      </c>
      <c r="H13" s="8">
        <v>3509</v>
      </c>
      <c r="I13" s="8" t="s">
        <v>534</v>
      </c>
      <c r="J13" s="6">
        <v>25367</v>
      </c>
      <c r="K13" s="8"/>
      <c r="L13" s="8" t="s">
        <v>535</v>
      </c>
      <c r="O13" s="8" t="s">
        <v>535</v>
      </c>
      <c r="P13" s="8" t="s">
        <v>673</v>
      </c>
      <c r="Q13" s="8" t="s">
        <v>674</v>
      </c>
      <c r="R13" s="8" t="s">
        <v>681</v>
      </c>
      <c r="S13" s="8"/>
      <c r="T13" s="8"/>
      <c r="U13" s="300" t="s">
        <v>1011</v>
      </c>
      <c r="V13" s="8">
        <v>54</v>
      </c>
      <c r="W13" s="8">
        <v>46</v>
      </c>
      <c r="X13" s="8"/>
      <c r="Z13" s="8"/>
      <c r="AB13" s="8">
        <v>82</v>
      </c>
      <c r="AC13" s="8">
        <v>14</v>
      </c>
      <c r="AD13" s="8"/>
      <c r="AF13" s="8"/>
      <c r="AH13" s="8"/>
      <c r="AI13" s="8" t="s">
        <v>677</v>
      </c>
      <c r="AK13" s="8"/>
      <c r="AL13" s="8"/>
      <c r="AM13" s="8"/>
      <c r="AN13" s="8"/>
      <c r="AO13" s="8"/>
      <c r="AP13" s="3"/>
      <c r="AQ13" s="3"/>
      <c r="AR13" s="3"/>
      <c r="AS13" s="3"/>
      <c r="AT13" s="3"/>
      <c r="AU13" s="3"/>
      <c r="AV13" s="3"/>
      <c r="AW13" s="3"/>
      <c r="AX13" s="3"/>
    </row>
    <row r="14" spans="1:50" ht="15">
      <c r="A14" s="8" t="s">
        <v>511</v>
      </c>
      <c r="B14" s="8" t="s">
        <v>512</v>
      </c>
      <c r="C14" s="8">
        <v>414504</v>
      </c>
      <c r="D14" s="8" t="s">
        <v>513</v>
      </c>
      <c r="E14" s="8"/>
      <c r="F14" s="8" t="s">
        <v>514</v>
      </c>
      <c r="G14" s="8">
        <v>2011</v>
      </c>
      <c r="H14" s="8">
        <v>7772</v>
      </c>
      <c r="I14" s="8" t="s">
        <v>525</v>
      </c>
      <c r="J14" s="6">
        <v>21392</v>
      </c>
      <c r="K14" s="8"/>
      <c r="L14" s="8" t="s">
        <v>536</v>
      </c>
      <c r="O14" s="8" t="s">
        <v>536</v>
      </c>
      <c r="P14" s="8" t="s">
        <v>673</v>
      </c>
      <c r="Q14" s="8" t="s">
        <v>674</v>
      </c>
      <c r="R14" s="8" t="s">
        <v>681</v>
      </c>
      <c r="S14" s="8"/>
      <c r="T14" s="8"/>
      <c r="U14" s="300" t="s">
        <v>683</v>
      </c>
      <c r="V14" s="8">
        <v>55</v>
      </c>
      <c r="W14" s="8">
        <v>20</v>
      </c>
      <c r="X14" s="8"/>
      <c r="Z14" s="8"/>
      <c r="AB14" s="8">
        <v>85</v>
      </c>
      <c r="AC14" s="8">
        <v>5</v>
      </c>
      <c r="AD14" s="8"/>
      <c r="AF14" s="8"/>
      <c r="AH14" s="8"/>
      <c r="AI14" s="8" t="s">
        <v>677</v>
      </c>
      <c r="AK14" s="8"/>
      <c r="AL14" s="8"/>
      <c r="AM14" s="8"/>
      <c r="AN14" s="8"/>
      <c r="AO14" s="8"/>
      <c r="AP14" s="3"/>
      <c r="AQ14" s="3"/>
      <c r="AR14" s="3"/>
      <c r="AS14" s="3"/>
      <c r="AT14" s="3"/>
      <c r="AU14" s="3"/>
      <c r="AV14" s="3"/>
      <c r="AW14" s="3"/>
      <c r="AX14" s="3"/>
    </row>
    <row r="15" spans="1:50" ht="30">
      <c r="A15" s="8" t="s">
        <v>511</v>
      </c>
      <c r="B15" s="8" t="s">
        <v>512</v>
      </c>
      <c r="C15" s="8">
        <v>413651</v>
      </c>
      <c r="D15" s="8" t="s">
        <v>513</v>
      </c>
      <c r="E15" s="8"/>
      <c r="F15" s="8" t="s">
        <v>514</v>
      </c>
      <c r="G15" s="8">
        <v>2011</v>
      </c>
      <c r="H15" s="8">
        <v>6917</v>
      </c>
      <c r="I15" s="8" t="s">
        <v>537</v>
      </c>
      <c r="J15" s="6">
        <v>21032</v>
      </c>
      <c r="K15" s="8"/>
      <c r="L15" s="8" t="s">
        <v>538</v>
      </c>
      <c r="O15" s="8" t="s">
        <v>538</v>
      </c>
      <c r="P15" s="8" t="s">
        <v>673</v>
      </c>
      <c r="Q15" s="8" t="s">
        <v>674</v>
      </c>
      <c r="R15" s="8" t="s">
        <v>681</v>
      </c>
      <c r="S15" s="8"/>
      <c r="T15" s="8"/>
      <c r="U15" s="300" t="s">
        <v>684</v>
      </c>
      <c r="V15" s="8">
        <v>51</v>
      </c>
      <c r="W15" s="8">
        <v>19</v>
      </c>
      <c r="X15" s="8"/>
      <c r="Z15" s="8"/>
      <c r="AB15" s="8">
        <v>80</v>
      </c>
      <c r="AC15" s="8">
        <v>30</v>
      </c>
      <c r="AD15" s="8"/>
      <c r="AF15" s="8"/>
      <c r="AH15" s="8"/>
      <c r="AI15" s="8" t="s">
        <v>677</v>
      </c>
      <c r="AK15" s="8"/>
      <c r="AL15" s="8"/>
      <c r="AM15" s="8"/>
      <c r="AN15" s="8"/>
      <c r="AO15" s="8"/>
      <c r="AP15" s="3"/>
      <c r="AQ15" s="3"/>
      <c r="AR15" s="3"/>
      <c r="AS15" s="3"/>
      <c r="AT15" s="3"/>
      <c r="AU15" s="3"/>
      <c r="AV15" s="3"/>
      <c r="AW15" s="3"/>
      <c r="AX15" s="3"/>
    </row>
    <row r="16" spans="1:50" ht="15">
      <c r="A16" s="8" t="s">
        <v>511</v>
      </c>
      <c r="B16" s="8" t="s">
        <v>512</v>
      </c>
      <c r="C16" s="8">
        <v>39972</v>
      </c>
      <c r="D16" s="8" t="s">
        <v>513</v>
      </c>
      <c r="E16" s="8"/>
      <c r="F16" s="8" t="s">
        <v>514</v>
      </c>
      <c r="G16" s="8">
        <v>2011</v>
      </c>
      <c r="H16" s="8">
        <v>293</v>
      </c>
      <c r="I16" s="8" t="s">
        <v>529</v>
      </c>
      <c r="J16" s="6">
        <v>44027</v>
      </c>
      <c r="K16" s="8"/>
      <c r="L16" s="8" t="s">
        <v>539</v>
      </c>
      <c r="O16" s="8" t="s">
        <v>539</v>
      </c>
      <c r="P16" s="8" t="s">
        <v>673</v>
      </c>
      <c r="Q16" s="8" t="s">
        <v>674</v>
      </c>
      <c r="R16" s="8" t="s">
        <v>681</v>
      </c>
      <c r="S16" s="8"/>
      <c r="T16" s="8"/>
      <c r="U16" s="300" t="s">
        <v>1012</v>
      </c>
      <c r="V16" s="8">
        <v>53</v>
      </c>
      <c r="W16" s="8">
        <v>8</v>
      </c>
      <c r="X16" s="8"/>
      <c r="Z16" s="8"/>
      <c r="AB16" s="8">
        <v>80</v>
      </c>
      <c r="AC16" s="8">
        <v>0</v>
      </c>
      <c r="AD16" s="8"/>
      <c r="AF16" s="8"/>
      <c r="AH16" s="8"/>
      <c r="AI16" s="8" t="s">
        <v>677</v>
      </c>
      <c r="AK16" s="8"/>
      <c r="AL16" s="8"/>
      <c r="AM16" s="8"/>
      <c r="AN16" s="8"/>
      <c r="AO16" s="8"/>
      <c r="AP16" s="3"/>
      <c r="AQ16" s="3"/>
      <c r="AR16" s="3"/>
      <c r="AS16" s="3"/>
      <c r="AT16" s="3"/>
      <c r="AU16" s="3"/>
      <c r="AV16" s="3"/>
      <c r="AW16" s="3"/>
      <c r="AX16" s="3"/>
    </row>
    <row r="17" spans="1:50" ht="15">
      <c r="A17" s="8" t="s">
        <v>511</v>
      </c>
      <c r="B17" s="8" t="s">
        <v>512</v>
      </c>
      <c r="C17" s="8">
        <v>460094</v>
      </c>
      <c r="D17" s="8" t="s">
        <v>513</v>
      </c>
      <c r="E17" s="8"/>
      <c r="F17" s="8" t="s">
        <v>514</v>
      </c>
      <c r="G17" s="8">
        <v>2011</v>
      </c>
      <c r="H17" s="8">
        <v>1529</v>
      </c>
      <c r="I17" s="8" t="s">
        <v>540</v>
      </c>
      <c r="J17" s="6">
        <v>26833</v>
      </c>
      <c r="K17" s="8"/>
      <c r="L17" s="8" t="s">
        <v>541</v>
      </c>
      <c r="O17" s="8" t="s">
        <v>541</v>
      </c>
      <c r="P17" s="8" t="s">
        <v>673</v>
      </c>
      <c r="Q17" s="8" t="s">
        <v>674</v>
      </c>
      <c r="R17" s="8" t="s">
        <v>681</v>
      </c>
      <c r="S17" s="8"/>
      <c r="T17" s="8"/>
      <c r="U17" s="300" t="s">
        <v>685</v>
      </c>
      <c r="V17" s="8">
        <v>51</v>
      </c>
      <c r="W17" s="8">
        <v>21</v>
      </c>
      <c r="X17" s="8">
        <v>13</v>
      </c>
      <c r="Z17" s="8"/>
      <c r="AB17" s="8">
        <v>80</v>
      </c>
      <c r="AC17" s="8">
        <v>26</v>
      </c>
      <c r="AD17" s="8">
        <v>44</v>
      </c>
      <c r="AF17" s="8"/>
      <c r="AH17" s="8"/>
      <c r="AI17" s="8" t="s">
        <v>677</v>
      </c>
      <c r="AK17" s="8"/>
      <c r="AL17" s="8"/>
      <c r="AM17" s="8"/>
      <c r="AN17" s="8"/>
      <c r="AO17" s="8"/>
      <c r="AP17" s="3"/>
      <c r="AQ17" s="3"/>
      <c r="AR17" s="3"/>
      <c r="AS17" s="3"/>
      <c r="AT17" s="3"/>
      <c r="AU17" s="3"/>
      <c r="AV17" s="3"/>
      <c r="AW17" s="3"/>
      <c r="AX17" s="3"/>
    </row>
    <row r="18" spans="1:50" ht="45">
      <c r="A18" s="8" t="s">
        <v>511</v>
      </c>
      <c r="B18" s="8" t="s">
        <v>512</v>
      </c>
      <c r="C18" s="8">
        <v>319431</v>
      </c>
      <c r="D18" s="8" t="s">
        <v>513</v>
      </c>
      <c r="E18" s="8"/>
      <c r="F18" s="8" t="s">
        <v>514</v>
      </c>
      <c r="G18" s="8">
        <v>2011</v>
      </c>
      <c r="H18" s="8">
        <v>563</v>
      </c>
      <c r="I18" s="8" t="s">
        <v>542</v>
      </c>
      <c r="J18" s="6">
        <v>25053</v>
      </c>
      <c r="K18" s="8"/>
      <c r="L18" s="8" t="s">
        <v>543</v>
      </c>
      <c r="O18" s="8" t="s">
        <v>543</v>
      </c>
      <c r="P18" s="8" t="s">
        <v>673</v>
      </c>
      <c r="Q18" s="8" t="s">
        <v>674</v>
      </c>
      <c r="R18" s="8" t="s">
        <v>681</v>
      </c>
      <c r="S18" s="8"/>
      <c r="T18" s="8"/>
      <c r="U18" s="300" t="s">
        <v>686</v>
      </c>
      <c r="V18" s="8">
        <v>51</v>
      </c>
      <c r="W18" s="8">
        <v>18</v>
      </c>
      <c r="X18" s="8"/>
      <c r="Z18" s="8"/>
      <c r="AB18" s="8">
        <v>80</v>
      </c>
      <c r="AC18" s="8">
        <v>30</v>
      </c>
      <c r="AD18" s="8"/>
      <c r="AF18" s="8"/>
      <c r="AH18" s="8"/>
      <c r="AI18" s="8" t="s">
        <v>677</v>
      </c>
      <c r="AK18" s="8"/>
      <c r="AL18" s="8"/>
      <c r="AM18" s="8"/>
      <c r="AN18" s="8"/>
      <c r="AO18" s="8"/>
      <c r="AP18" s="3"/>
      <c r="AQ18" s="3"/>
      <c r="AR18" s="3"/>
      <c r="AS18" s="3"/>
      <c r="AT18" s="3"/>
      <c r="AU18" s="3"/>
      <c r="AV18" s="3"/>
      <c r="AW18" s="3"/>
      <c r="AX18" s="3"/>
    </row>
    <row r="19" spans="1:50" ht="15">
      <c r="A19" s="8" t="s">
        <v>511</v>
      </c>
      <c r="B19" s="8" t="s">
        <v>512</v>
      </c>
      <c r="C19" s="8">
        <v>124668</v>
      </c>
      <c r="D19" s="8" t="s">
        <v>513</v>
      </c>
      <c r="E19" s="8"/>
      <c r="F19" s="8" t="s">
        <v>514</v>
      </c>
      <c r="G19" s="8">
        <v>2011</v>
      </c>
      <c r="H19" s="8">
        <v>188</v>
      </c>
      <c r="I19" s="8" t="s">
        <v>544</v>
      </c>
      <c r="J19" s="6">
        <v>16289</v>
      </c>
      <c r="K19" s="8"/>
      <c r="L19" s="8" t="s">
        <v>545</v>
      </c>
      <c r="O19" s="8" t="s">
        <v>545</v>
      </c>
      <c r="P19" s="8" t="s">
        <v>673</v>
      </c>
      <c r="Q19" s="8" t="s">
        <v>674</v>
      </c>
      <c r="R19" s="8" t="s">
        <v>681</v>
      </c>
      <c r="S19" s="8"/>
      <c r="T19" s="8"/>
      <c r="U19" s="300" t="s">
        <v>687</v>
      </c>
      <c r="V19" s="8">
        <v>54</v>
      </c>
      <c r="W19" s="8">
        <v>23</v>
      </c>
      <c r="X19" s="8"/>
      <c r="Z19" s="8"/>
      <c r="AB19" s="8">
        <v>82</v>
      </c>
      <c r="AC19" s="8">
        <v>24</v>
      </c>
      <c r="AD19" s="8"/>
      <c r="AF19" s="8"/>
      <c r="AH19" s="8"/>
      <c r="AI19" s="8" t="s">
        <v>677</v>
      </c>
      <c r="AK19" s="8"/>
      <c r="AL19" s="8"/>
      <c r="AM19" s="8"/>
      <c r="AN19" s="8"/>
      <c r="AO19" s="8"/>
      <c r="AP19" s="3"/>
      <c r="AQ19" s="3"/>
      <c r="AR19" s="3"/>
      <c r="AS19" s="3"/>
      <c r="AT19" s="3"/>
      <c r="AU19" s="3"/>
      <c r="AV19" s="3"/>
      <c r="AW19" s="3"/>
      <c r="AX19" s="3"/>
    </row>
    <row r="20" spans="1:50" ht="30">
      <c r="A20" s="8" t="s">
        <v>511</v>
      </c>
      <c r="B20" s="8" t="s">
        <v>512</v>
      </c>
      <c r="C20" s="8">
        <v>259644</v>
      </c>
      <c r="D20" s="8" t="s">
        <v>513</v>
      </c>
      <c r="E20" s="8"/>
      <c r="F20" s="8" t="s">
        <v>514</v>
      </c>
      <c r="G20" s="8">
        <v>2011</v>
      </c>
      <c r="H20" s="8">
        <v>1425</v>
      </c>
      <c r="I20" s="8" t="s">
        <v>546</v>
      </c>
      <c r="J20" s="6">
        <v>19220</v>
      </c>
      <c r="K20" s="8"/>
      <c r="L20" s="8" t="s">
        <v>547</v>
      </c>
      <c r="O20" s="8" t="s">
        <v>547</v>
      </c>
      <c r="P20" s="8" t="s">
        <v>673</v>
      </c>
      <c r="Q20" s="8" t="s">
        <v>688</v>
      </c>
      <c r="R20" s="8" t="s">
        <v>681</v>
      </c>
      <c r="S20" s="8"/>
      <c r="T20" s="8"/>
      <c r="U20" s="300" t="s">
        <v>689</v>
      </c>
      <c r="V20" s="8">
        <v>55</v>
      </c>
      <c r="W20" s="8">
        <v>15</v>
      </c>
      <c r="X20" s="8"/>
      <c r="Z20" s="8"/>
      <c r="AB20" s="8">
        <v>85</v>
      </c>
      <c r="AC20" s="8">
        <v>8</v>
      </c>
      <c r="AD20" s="8"/>
      <c r="AF20" s="8"/>
      <c r="AH20" s="8"/>
      <c r="AI20" s="8" t="s">
        <v>677</v>
      </c>
      <c r="AK20" s="8"/>
      <c r="AL20" s="8"/>
      <c r="AM20" s="8"/>
      <c r="AN20" s="8"/>
      <c r="AO20" s="8"/>
      <c r="AP20" s="3"/>
      <c r="AQ20" s="3"/>
      <c r="AR20" s="3"/>
      <c r="AS20" s="3"/>
      <c r="AT20" s="3"/>
      <c r="AU20" s="3"/>
      <c r="AV20" s="3"/>
      <c r="AW20" s="3"/>
      <c r="AX20" s="3"/>
    </row>
    <row r="21" spans="1:50" ht="15">
      <c r="A21" s="8" t="s">
        <v>511</v>
      </c>
      <c r="B21" s="8" t="s">
        <v>512</v>
      </c>
      <c r="C21" s="8">
        <v>203542</v>
      </c>
      <c r="D21" s="8" t="s">
        <v>513</v>
      </c>
      <c r="E21" s="8"/>
      <c r="F21" s="8" t="s">
        <v>514</v>
      </c>
      <c r="G21" s="8">
        <v>2011</v>
      </c>
      <c r="H21" s="8">
        <v>1429</v>
      </c>
      <c r="I21" s="8" t="s">
        <v>525</v>
      </c>
      <c r="J21" s="6">
        <v>18080</v>
      </c>
      <c r="K21" s="6">
        <v>18081</v>
      </c>
      <c r="L21" s="8" t="s">
        <v>548</v>
      </c>
      <c r="O21" s="8" t="s">
        <v>548</v>
      </c>
      <c r="P21" s="8" t="s">
        <v>673</v>
      </c>
      <c r="Q21" s="8" t="s">
        <v>674</v>
      </c>
      <c r="R21" s="8" t="s">
        <v>681</v>
      </c>
      <c r="S21" s="8"/>
      <c r="T21" s="8"/>
      <c r="U21" s="300" t="s">
        <v>1013</v>
      </c>
      <c r="V21" s="8">
        <v>51</v>
      </c>
      <c r="W21" s="8">
        <v>21</v>
      </c>
      <c r="X21" s="8">
        <v>13</v>
      </c>
      <c r="Z21" s="8"/>
      <c r="AB21" s="8">
        <v>80</v>
      </c>
      <c r="AC21" s="8">
        <v>26</v>
      </c>
      <c r="AD21" s="8">
        <v>44</v>
      </c>
      <c r="AF21" s="8"/>
      <c r="AH21" s="8"/>
      <c r="AI21" s="8" t="s">
        <v>677</v>
      </c>
      <c r="AK21" s="8"/>
      <c r="AL21" s="8"/>
      <c r="AM21" s="8"/>
      <c r="AN21" s="8"/>
      <c r="AO21" s="8"/>
      <c r="AP21" s="3"/>
      <c r="AQ21" s="3"/>
      <c r="AR21" s="3"/>
      <c r="AS21" s="3"/>
      <c r="AT21" s="3"/>
      <c r="AU21" s="3"/>
      <c r="AV21" s="3"/>
      <c r="AW21" s="3"/>
      <c r="AX21" s="3"/>
    </row>
    <row r="22" spans="1:50" ht="30">
      <c r="A22" s="8" t="s">
        <v>511</v>
      </c>
      <c r="B22" s="8" t="s">
        <v>512</v>
      </c>
      <c r="C22" s="8">
        <v>259645</v>
      </c>
      <c r="D22" s="8" t="s">
        <v>513</v>
      </c>
      <c r="E22" s="8"/>
      <c r="F22" s="8" t="s">
        <v>514</v>
      </c>
      <c r="G22" s="8">
        <v>2011</v>
      </c>
      <c r="H22" s="8">
        <v>2266</v>
      </c>
      <c r="I22" s="8" t="s">
        <v>546</v>
      </c>
      <c r="J22" s="6">
        <v>19569</v>
      </c>
      <c r="K22" s="6">
        <v>19572</v>
      </c>
      <c r="L22" s="8" t="s">
        <v>549</v>
      </c>
      <c r="O22" s="8" t="s">
        <v>549</v>
      </c>
      <c r="P22" s="8" t="s">
        <v>673</v>
      </c>
      <c r="Q22" s="8" t="s">
        <v>674</v>
      </c>
      <c r="R22" s="8" t="s">
        <v>690</v>
      </c>
      <c r="S22" s="8"/>
      <c r="T22" s="8"/>
      <c r="U22" s="300" t="s">
        <v>691</v>
      </c>
      <c r="V22" s="8">
        <v>56</v>
      </c>
      <c r="W22" s="8">
        <v>51</v>
      </c>
      <c r="X22" s="8">
        <v>45</v>
      </c>
      <c r="Z22" s="8"/>
      <c r="AB22" s="8">
        <v>89</v>
      </c>
      <c r="AC22" s="8">
        <v>1</v>
      </c>
      <c r="AD22" s="8">
        <v>24</v>
      </c>
      <c r="AF22" s="8"/>
      <c r="AH22" s="8"/>
      <c r="AI22" s="8" t="s">
        <v>677</v>
      </c>
      <c r="AK22" s="8"/>
      <c r="AL22" s="8"/>
      <c r="AM22" s="8"/>
      <c r="AN22" s="8"/>
      <c r="AO22" s="8"/>
      <c r="AP22" s="3"/>
      <c r="AQ22" s="3"/>
      <c r="AR22" s="3"/>
      <c r="AS22" s="3"/>
      <c r="AT22" s="3"/>
      <c r="AU22" s="3"/>
      <c r="AV22" s="3"/>
      <c r="AW22" s="3"/>
      <c r="AX22" s="3"/>
    </row>
    <row r="23" spans="1:50" ht="30">
      <c r="A23" s="8" t="s">
        <v>511</v>
      </c>
      <c r="B23" s="8" t="s">
        <v>512</v>
      </c>
      <c r="C23" s="8">
        <v>329727</v>
      </c>
      <c r="D23" s="8" t="s">
        <v>513</v>
      </c>
      <c r="E23" s="8"/>
      <c r="F23" s="8" t="s">
        <v>514</v>
      </c>
      <c r="G23" s="8">
        <v>2011</v>
      </c>
      <c r="H23" s="8">
        <v>7040</v>
      </c>
      <c r="I23" s="8" t="s">
        <v>550</v>
      </c>
      <c r="J23" s="6">
        <v>23958</v>
      </c>
      <c r="K23" s="8"/>
      <c r="L23" s="8" t="s">
        <v>551</v>
      </c>
      <c r="O23" s="8" t="s">
        <v>551</v>
      </c>
      <c r="P23" s="8" t="s">
        <v>673</v>
      </c>
      <c r="Q23" s="8" t="s">
        <v>674</v>
      </c>
      <c r="R23" s="8" t="s">
        <v>690</v>
      </c>
      <c r="S23" s="8"/>
      <c r="T23" s="8"/>
      <c r="U23" s="300" t="s">
        <v>692</v>
      </c>
      <c r="V23" s="8">
        <v>58</v>
      </c>
      <c r="W23" s="8">
        <v>46</v>
      </c>
      <c r="X23" s="8">
        <v>51</v>
      </c>
      <c r="Z23" s="8"/>
      <c r="AB23" s="8">
        <v>94</v>
      </c>
      <c r="AC23" s="8">
        <v>11</v>
      </c>
      <c r="AD23" s="8">
        <v>13</v>
      </c>
      <c r="AF23" s="8"/>
      <c r="AH23" s="8"/>
      <c r="AI23" s="8" t="s">
        <v>677</v>
      </c>
      <c r="AK23" s="8"/>
      <c r="AL23" s="8"/>
      <c r="AM23" s="8"/>
      <c r="AN23" s="8"/>
      <c r="AO23" s="8"/>
      <c r="AP23" s="3"/>
      <c r="AQ23" s="3"/>
      <c r="AR23" s="3"/>
      <c r="AS23" s="3"/>
      <c r="AT23" s="3"/>
      <c r="AU23" s="3"/>
      <c r="AV23" s="3"/>
      <c r="AW23" s="3"/>
      <c r="AX23" s="3"/>
    </row>
    <row r="24" spans="1:50" ht="30">
      <c r="A24" s="8" t="s">
        <v>511</v>
      </c>
      <c r="B24" s="8" t="s">
        <v>512</v>
      </c>
      <c r="C24" s="8">
        <v>155193</v>
      </c>
      <c r="D24" s="8" t="s">
        <v>513</v>
      </c>
      <c r="E24" s="8"/>
      <c r="F24" s="8" t="s">
        <v>514</v>
      </c>
      <c r="G24" s="8">
        <v>2011</v>
      </c>
      <c r="H24" s="8">
        <v>6113</v>
      </c>
      <c r="I24" s="8" t="s">
        <v>552</v>
      </c>
      <c r="J24" s="6">
        <v>18104</v>
      </c>
      <c r="K24" s="8"/>
      <c r="L24" s="8" t="s">
        <v>553</v>
      </c>
      <c r="O24" s="8" t="s">
        <v>553</v>
      </c>
      <c r="P24" s="8" t="s">
        <v>673</v>
      </c>
      <c r="Q24" s="8" t="s">
        <v>674</v>
      </c>
      <c r="R24" s="8" t="s">
        <v>690</v>
      </c>
      <c r="S24" s="8"/>
      <c r="T24" s="8"/>
      <c r="U24" s="300" t="s">
        <v>1014</v>
      </c>
      <c r="V24" s="8">
        <v>57</v>
      </c>
      <c r="W24" s="8">
        <v>3</v>
      </c>
      <c r="X24" s="8">
        <v>56</v>
      </c>
      <c r="Z24" s="8"/>
      <c r="AB24" s="8">
        <v>92</v>
      </c>
      <c r="AC24" s="8">
        <v>12</v>
      </c>
      <c r="AD24" s="8">
        <v>6</v>
      </c>
      <c r="AF24" s="8"/>
      <c r="AH24" s="8"/>
      <c r="AI24" s="8" t="s">
        <v>677</v>
      </c>
      <c r="AK24" s="8"/>
      <c r="AL24" s="8"/>
      <c r="AM24" s="8"/>
      <c r="AN24" s="8"/>
      <c r="AO24" s="8"/>
      <c r="AP24" s="3"/>
      <c r="AQ24" s="3"/>
      <c r="AR24" s="3"/>
      <c r="AS24" s="3"/>
      <c r="AT24" s="3"/>
      <c r="AU24" s="3"/>
      <c r="AV24" s="3"/>
      <c r="AW24" s="3"/>
      <c r="AX24" s="3"/>
    </row>
    <row r="25" spans="1:50" ht="15">
      <c r="A25" s="8" t="s">
        <v>511</v>
      </c>
      <c r="B25" s="8" t="s">
        <v>512</v>
      </c>
      <c r="C25" s="8">
        <v>263605</v>
      </c>
      <c r="D25" s="8" t="s">
        <v>513</v>
      </c>
      <c r="E25" s="8"/>
      <c r="F25" s="8" t="s">
        <v>514</v>
      </c>
      <c r="G25" s="8">
        <v>2011</v>
      </c>
      <c r="H25" s="8">
        <v>159</v>
      </c>
      <c r="I25" s="8" t="s">
        <v>554</v>
      </c>
      <c r="J25" s="6">
        <v>18454</v>
      </c>
      <c r="K25" s="8"/>
      <c r="L25" s="8" t="s">
        <v>555</v>
      </c>
      <c r="O25" s="8" t="s">
        <v>555</v>
      </c>
      <c r="P25" s="8" t="s">
        <v>673</v>
      </c>
      <c r="Q25" s="8" t="s">
        <v>674</v>
      </c>
      <c r="R25" s="8" t="s">
        <v>690</v>
      </c>
      <c r="S25" s="8"/>
      <c r="T25" s="8"/>
      <c r="U25" s="300" t="s">
        <v>693</v>
      </c>
      <c r="V25" s="8">
        <v>58</v>
      </c>
      <c r="W25" s="8">
        <v>45</v>
      </c>
      <c r="X25" s="8">
        <v>19</v>
      </c>
      <c r="Z25" s="8"/>
      <c r="AB25" s="8">
        <v>94</v>
      </c>
      <c r="AC25" s="8">
        <v>4</v>
      </c>
      <c r="AD25" s="8">
        <v>44</v>
      </c>
      <c r="AF25" s="8"/>
      <c r="AH25" s="8"/>
      <c r="AI25" s="8" t="s">
        <v>677</v>
      </c>
      <c r="AK25" s="8"/>
      <c r="AL25" s="8"/>
      <c r="AM25" s="8"/>
      <c r="AN25" s="8"/>
      <c r="AO25" s="8"/>
      <c r="AP25" s="3"/>
      <c r="AQ25" s="3"/>
      <c r="AR25" s="3"/>
      <c r="AS25" s="3"/>
      <c r="AT25" s="3"/>
      <c r="AU25" s="3"/>
      <c r="AV25" s="3"/>
      <c r="AW25" s="3"/>
      <c r="AX25" s="3"/>
    </row>
    <row r="26" spans="1:50" ht="15">
      <c r="A26" s="8" t="s">
        <v>511</v>
      </c>
      <c r="B26" s="8" t="s">
        <v>512</v>
      </c>
      <c r="C26" s="8">
        <v>433242</v>
      </c>
      <c r="D26" s="8" t="s">
        <v>513</v>
      </c>
      <c r="E26" s="8"/>
      <c r="F26" s="8" t="s">
        <v>514</v>
      </c>
      <c r="G26" s="8">
        <v>2011</v>
      </c>
      <c r="H26" s="8" t="s">
        <v>556</v>
      </c>
      <c r="I26" s="8" t="s">
        <v>557</v>
      </c>
      <c r="J26" s="6">
        <v>25775</v>
      </c>
      <c r="K26" s="8"/>
      <c r="L26" s="8" t="s">
        <v>558</v>
      </c>
      <c r="O26" s="8" t="s">
        <v>558</v>
      </c>
      <c r="P26" s="8" t="s">
        <v>673</v>
      </c>
      <c r="Q26" s="8" t="s">
        <v>674</v>
      </c>
      <c r="R26" s="8" t="s">
        <v>690</v>
      </c>
      <c r="S26" s="8"/>
      <c r="T26" s="8"/>
      <c r="U26" s="300" t="s">
        <v>1015</v>
      </c>
      <c r="V26" s="8">
        <v>57</v>
      </c>
      <c r="W26" s="8">
        <v>0</v>
      </c>
      <c r="X26" s="8"/>
      <c r="Z26" s="8"/>
      <c r="AB26" s="8">
        <v>92</v>
      </c>
      <c r="AC26" s="8">
        <v>18</v>
      </c>
      <c r="AD26" s="8"/>
      <c r="AF26" s="8"/>
      <c r="AH26" s="8"/>
      <c r="AI26" s="8" t="s">
        <v>677</v>
      </c>
      <c r="AK26" s="8"/>
      <c r="AL26" s="8"/>
      <c r="AM26" s="8"/>
      <c r="AN26" s="8"/>
      <c r="AO26" s="8"/>
      <c r="AP26" s="3"/>
      <c r="AQ26" s="3"/>
      <c r="AR26" s="3"/>
      <c r="AS26" s="3"/>
      <c r="AT26" s="3"/>
      <c r="AU26" s="3"/>
      <c r="AV26" s="3"/>
      <c r="AW26" s="3"/>
      <c r="AX26" s="3"/>
    </row>
    <row r="27" spans="1:50" ht="15">
      <c r="A27" s="8" t="s">
        <v>511</v>
      </c>
      <c r="B27" s="8" t="s">
        <v>512</v>
      </c>
      <c r="C27" s="8">
        <v>40058</v>
      </c>
      <c r="D27" s="8" t="s">
        <v>513</v>
      </c>
      <c r="E27" s="8"/>
      <c r="F27" s="8" t="s">
        <v>514</v>
      </c>
      <c r="G27" s="8">
        <v>2011</v>
      </c>
      <c r="H27" s="8">
        <v>79140</v>
      </c>
      <c r="I27" s="8" t="s">
        <v>559</v>
      </c>
      <c r="J27" s="6">
        <v>37118</v>
      </c>
      <c r="K27" s="8"/>
      <c r="L27" s="8" t="s">
        <v>560</v>
      </c>
      <c r="O27" s="8" t="s">
        <v>560</v>
      </c>
      <c r="P27" s="8" t="s">
        <v>673</v>
      </c>
      <c r="Q27" s="8" t="s">
        <v>674</v>
      </c>
      <c r="R27" s="8" t="s">
        <v>690</v>
      </c>
      <c r="S27" s="8"/>
      <c r="T27" s="8"/>
      <c r="U27" s="300" t="s">
        <v>694</v>
      </c>
      <c r="V27" s="8">
        <v>58</v>
      </c>
      <c r="W27" s="8">
        <v>45</v>
      </c>
      <c r="X27" s="8">
        <v>51</v>
      </c>
      <c r="Z27" s="8"/>
      <c r="AB27" s="8">
        <v>94</v>
      </c>
      <c r="AC27" s="8">
        <v>11</v>
      </c>
      <c r="AD27" s="8">
        <v>13</v>
      </c>
      <c r="AF27" s="8"/>
      <c r="AH27" s="8"/>
      <c r="AI27" s="8" t="s">
        <v>677</v>
      </c>
      <c r="AK27" s="8"/>
      <c r="AL27" s="8"/>
      <c r="AM27" s="8"/>
      <c r="AN27" s="8"/>
      <c r="AO27" s="8"/>
      <c r="AP27" s="3"/>
      <c r="AQ27" s="3"/>
      <c r="AR27" s="3"/>
      <c r="AS27" s="3"/>
      <c r="AT27" s="3"/>
      <c r="AU27" s="3"/>
      <c r="AV27" s="3"/>
      <c r="AW27" s="3"/>
      <c r="AX27" s="3"/>
    </row>
    <row r="28" spans="1:50" ht="15">
      <c r="A28" s="8" t="s">
        <v>511</v>
      </c>
      <c r="B28" s="8" t="s">
        <v>512</v>
      </c>
      <c r="C28" s="8">
        <v>40055</v>
      </c>
      <c r="D28" s="8" t="s">
        <v>513</v>
      </c>
      <c r="E28" s="8"/>
      <c r="F28" s="8" t="s">
        <v>514</v>
      </c>
      <c r="G28" s="8">
        <v>2011</v>
      </c>
      <c r="H28" s="8">
        <v>24</v>
      </c>
      <c r="I28" s="8" t="s">
        <v>561</v>
      </c>
      <c r="J28" s="6">
        <v>11146</v>
      </c>
      <c r="K28" s="8"/>
      <c r="L28" s="8" t="s">
        <v>562</v>
      </c>
      <c r="O28" s="8" t="s">
        <v>562</v>
      </c>
      <c r="P28" s="8" t="s">
        <v>673</v>
      </c>
      <c r="Q28" s="8" t="s">
        <v>674</v>
      </c>
      <c r="R28" s="8" t="s">
        <v>690</v>
      </c>
      <c r="S28" s="8"/>
      <c r="T28" s="8"/>
      <c r="U28" s="300" t="s">
        <v>695</v>
      </c>
      <c r="V28" s="8">
        <v>58</v>
      </c>
      <c r="W28" s="8">
        <v>45</v>
      </c>
      <c r="X28" s="8">
        <v>51</v>
      </c>
      <c r="Z28" s="8"/>
      <c r="AB28" s="8">
        <v>94</v>
      </c>
      <c r="AC28" s="8">
        <v>11</v>
      </c>
      <c r="AD28" s="8">
        <v>13</v>
      </c>
      <c r="AF28" s="8"/>
      <c r="AH28" s="8"/>
      <c r="AI28" s="8" t="s">
        <v>677</v>
      </c>
      <c r="AK28" s="8"/>
      <c r="AL28" s="8"/>
      <c r="AM28" s="8"/>
      <c r="AN28" s="8"/>
      <c r="AO28" s="8"/>
      <c r="AP28" s="3"/>
      <c r="AQ28" s="3"/>
      <c r="AR28" s="3"/>
      <c r="AS28" s="3"/>
      <c r="AT28" s="3"/>
      <c r="AU28" s="3"/>
      <c r="AV28" s="3"/>
      <c r="AW28" s="3"/>
      <c r="AX28" s="3"/>
    </row>
    <row r="29" spans="1:50" ht="15">
      <c r="A29" s="8" t="s">
        <v>511</v>
      </c>
      <c r="B29" s="8" t="s">
        <v>512</v>
      </c>
      <c r="C29" s="8">
        <v>247313</v>
      </c>
      <c r="D29" s="8" t="s">
        <v>513</v>
      </c>
      <c r="E29" s="8"/>
      <c r="F29" s="8" t="s">
        <v>514</v>
      </c>
      <c r="G29" s="8">
        <v>2011</v>
      </c>
      <c r="H29" s="8">
        <v>6597</v>
      </c>
      <c r="I29" s="8" t="s">
        <v>563</v>
      </c>
      <c r="J29" s="6">
        <v>20648</v>
      </c>
      <c r="K29" s="8"/>
      <c r="L29" s="8" t="s">
        <v>564</v>
      </c>
      <c r="O29" s="8" t="s">
        <v>564</v>
      </c>
      <c r="P29" s="8" t="s">
        <v>673</v>
      </c>
      <c r="Q29" s="8" t="s">
        <v>674</v>
      </c>
      <c r="R29" s="8" t="s">
        <v>690</v>
      </c>
      <c r="S29" s="8"/>
      <c r="T29" s="8"/>
      <c r="U29" s="300" t="s">
        <v>696</v>
      </c>
      <c r="V29" s="8">
        <v>58</v>
      </c>
      <c r="W29" s="8">
        <v>46</v>
      </c>
      <c r="X29" s="8"/>
      <c r="Z29" s="8"/>
      <c r="AB29" s="8">
        <v>94</v>
      </c>
      <c r="AC29" s="8">
        <v>10</v>
      </c>
      <c r="AD29" s="8"/>
      <c r="AF29" s="8"/>
      <c r="AH29" s="8"/>
      <c r="AI29" s="8" t="s">
        <v>677</v>
      </c>
      <c r="AK29" s="8"/>
      <c r="AL29" s="8"/>
      <c r="AM29" s="8"/>
      <c r="AN29" s="8"/>
      <c r="AO29" s="8"/>
      <c r="AP29" s="3"/>
      <c r="AQ29" s="3"/>
      <c r="AR29" s="3"/>
      <c r="AS29" s="3"/>
      <c r="AT29" s="3"/>
      <c r="AU29" s="3"/>
      <c r="AV29" s="3"/>
      <c r="AW29" s="3"/>
      <c r="AX29" s="3"/>
    </row>
    <row r="30" spans="1:50" ht="15">
      <c r="A30" s="8" t="s">
        <v>511</v>
      </c>
      <c r="B30" s="8" t="s">
        <v>512</v>
      </c>
      <c r="C30" s="8">
        <v>513394</v>
      </c>
      <c r="D30" s="8" t="s">
        <v>513</v>
      </c>
      <c r="E30" s="8"/>
      <c r="F30" s="8" t="s">
        <v>514</v>
      </c>
      <c r="G30" s="8">
        <v>2011</v>
      </c>
      <c r="H30" s="8">
        <v>2091</v>
      </c>
      <c r="I30" s="8" t="s">
        <v>565</v>
      </c>
      <c r="J30" s="6">
        <v>17728</v>
      </c>
      <c r="K30" s="8"/>
      <c r="L30" s="8" t="s">
        <v>566</v>
      </c>
      <c r="O30" s="8" t="s">
        <v>566</v>
      </c>
      <c r="P30" s="8" t="s">
        <v>673</v>
      </c>
      <c r="Q30" s="8" t="s">
        <v>674</v>
      </c>
      <c r="R30" s="8" t="s">
        <v>690</v>
      </c>
      <c r="S30" s="8"/>
      <c r="T30" s="8"/>
      <c r="U30" s="300" t="s">
        <v>697</v>
      </c>
      <c r="V30" s="8">
        <v>57</v>
      </c>
      <c r="W30" s="8">
        <v>45</v>
      </c>
      <c r="X30" s="8"/>
      <c r="Z30" s="8"/>
      <c r="AB30" s="8">
        <v>94</v>
      </c>
      <c r="AC30" s="8">
        <v>5</v>
      </c>
      <c r="AD30" s="8"/>
      <c r="AF30" s="8"/>
      <c r="AH30" s="8"/>
      <c r="AI30" s="8" t="s">
        <v>677</v>
      </c>
      <c r="AK30" s="8"/>
      <c r="AL30" s="8"/>
      <c r="AM30" s="8"/>
      <c r="AN30" s="8"/>
      <c r="AO30" s="8"/>
      <c r="AP30" s="3"/>
      <c r="AQ30" s="3"/>
      <c r="AR30" s="3"/>
      <c r="AS30" s="3"/>
      <c r="AT30" s="3"/>
      <c r="AU30" s="3"/>
      <c r="AV30" s="3"/>
      <c r="AW30" s="3"/>
      <c r="AX30" s="3"/>
    </row>
    <row r="31" spans="1:50" ht="15">
      <c r="A31" s="8" t="s">
        <v>511</v>
      </c>
      <c r="B31" s="8" t="s">
        <v>512</v>
      </c>
      <c r="C31" s="8">
        <v>514250</v>
      </c>
      <c r="D31" s="8" t="s">
        <v>567</v>
      </c>
      <c r="E31" s="8"/>
      <c r="F31" s="8" t="s">
        <v>514</v>
      </c>
      <c r="G31" s="8">
        <v>2011</v>
      </c>
      <c r="H31" s="8">
        <v>1432</v>
      </c>
      <c r="I31" s="8" t="s">
        <v>568</v>
      </c>
      <c r="J31" s="6">
        <v>14096</v>
      </c>
      <c r="K31" s="8"/>
      <c r="L31" s="8" t="s">
        <v>569</v>
      </c>
      <c r="O31" s="8" t="s">
        <v>569</v>
      </c>
      <c r="P31" s="8" t="s">
        <v>673</v>
      </c>
      <c r="Q31" s="8" t="s">
        <v>674</v>
      </c>
      <c r="R31" s="8" t="s">
        <v>690</v>
      </c>
      <c r="S31" s="8"/>
      <c r="T31" s="8"/>
      <c r="U31" s="300" t="s">
        <v>698</v>
      </c>
      <c r="V31" s="8">
        <v>58</v>
      </c>
      <c r="W31" s="8">
        <v>46</v>
      </c>
      <c r="X31" s="8"/>
      <c r="Z31" s="8"/>
      <c r="AB31" s="8">
        <v>94</v>
      </c>
      <c r="AC31" s="8">
        <v>10</v>
      </c>
      <c r="AD31" s="8"/>
      <c r="AF31" s="8"/>
      <c r="AH31" s="8"/>
      <c r="AI31" s="8" t="s">
        <v>677</v>
      </c>
      <c r="AK31" s="8"/>
      <c r="AL31" s="8"/>
      <c r="AM31" s="8"/>
      <c r="AN31" s="8"/>
      <c r="AO31" s="8"/>
      <c r="AP31" s="3"/>
      <c r="AQ31" s="3"/>
      <c r="AR31" s="3"/>
      <c r="AS31" s="3"/>
      <c r="AT31" s="3"/>
      <c r="AU31" s="3"/>
      <c r="AV31" s="3"/>
      <c r="AW31" s="3"/>
      <c r="AX31" s="3"/>
    </row>
    <row r="32" spans="1:50" ht="15">
      <c r="A32" s="8" t="s">
        <v>511</v>
      </c>
      <c r="B32" s="8" t="s">
        <v>512</v>
      </c>
      <c r="C32" s="8">
        <v>514428</v>
      </c>
      <c r="D32" s="8" t="s">
        <v>567</v>
      </c>
      <c r="E32" s="8"/>
      <c r="F32" s="8" t="s">
        <v>514</v>
      </c>
      <c r="G32" s="8">
        <v>2011</v>
      </c>
      <c r="H32" s="8">
        <v>83</v>
      </c>
      <c r="I32" s="8" t="s">
        <v>517</v>
      </c>
      <c r="J32" s="6">
        <v>13354</v>
      </c>
      <c r="K32" s="8"/>
      <c r="L32" s="8" t="s">
        <v>570</v>
      </c>
      <c r="O32" s="8" t="s">
        <v>570</v>
      </c>
      <c r="P32" s="8" t="s">
        <v>673</v>
      </c>
      <c r="Q32" s="8" t="s">
        <v>674</v>
      </c>
      <c r="R32" s="8" t="s">
        <v>690</v>
      </c>
      <c r="S32" s="8"/>
      <c r="T32" s="8"/>
      <c r="U32" s="300" t="s">
        <v>694</v>
      </c>
      <c r="V32" s="8">
        <v>58</v>
      </c>
      <c r="W32" s="8">
        <v>40</v>
      </c>
      <c r="X32" s="8"/>
      <c r="Z32" s="8"/>
      <c r="AB32" s="8">
        <v>94</v>
      </c>
      <c r="AC32" s="8">
        <v>15</v>
      </c>
      <c r="AD32" s="8"/>
      <c r="AF32" s="8"/>
      <c r="AH32" s="8"/>
      <c r="AI32" s="8" t="s">
        <v>677</v>
      </c>
      <c r="AK32" s="8"/>
      <c r="AL32" s="8"/>
      <c r="AM32" s="8"/>
      <c r="AN32" s="8"/>
      <c r="AO32" s="8"/>
      <c r="AP32" s="3"/>
      <c r="AQ32" s="3"/>
      <c r="AR32" s="3"/>
      <c r="AS32" s="3"/>
      <c r="AT32" s="3"/>
      <c r="AU32" s="3"/>
      <c r="AV32" s="3"/>
      <c r="AW32" s="3"/>
      <c r="AX32" s="3"/>
    </row>
    <row r="33" spans="1:50" ht="15">
      <c r="A33" s="8" t="s">
        <v>511</v>
      </c>
      <c r="B33" s="8" t="s">
        <v>512</v>
      </c>
      <c r="C33" s="8">
        <v>390165</v>
      </c>
      <c r="D33" s="8" t="s">
        <v>567</v>
      </c>
      <c r="E33" s="8"/>
      <c r="F33" s="8" t="s">
        <v>514</v>
      </c>
      <c r="G33" s="8">
        <v>2011</v>
      </c>
      <c r="H33" s="8">
        <v>29</v>
      </c>
      <c r="I33" s="8" t="s">
        <v>571</v>
      </c>
      <c r="J33" s="6">
        <v>26520</v>
      </c>
      <c r="K33" s="8"/>
      <c r="L33" s="8" t="s">
        <v>572</v>
      </c>
      <c r="O33" s="8" t="s">
        <v>572</v>
      </c>
      <c r="P33" s="8" t="s">
        <v>673</v>
      </c>
      <c r="Q33" s="8" t="s">
        <v>674</v>
      </c>
      <c r="R33" s="8" t="s">
        <v>690</v>
      </c>
      <c r="S33" s="8"/>
      <c r="T33" s="8"/>
      <c r="U33" s="300" t="s">
        <v>699</v>
      </c>
      <c r="V33" s="8">
        <v>58</v>
      </c>
      <c r="W33" s="8">
        <v>47</v>
      </c>
      <c r="X33" s="8">
        <v>18</v>
      </c>
      <c r="Z33" s="8"/>
      <c r="AB33" s="8">
        <v>94</v>
      </c>
      <c r="AC33" s="8">
        <v>11</v>
      </c>
      <c r="AD33" s="8">
        <v>59</v>
      </c>
      <c r="AF33" s="8"/>
      <c r="AH33" s="8"/>
      <c r="AI33" s="8" t="s">
        <v>677</v>
      </c>
      <c r="AK33" s="8"/>
      <c r="AL33" s="8"/>
      <c r="AM33" s="8"/>
      <c r="AN33" s="8"/>
      <c r="AO33" s="8"/>
      <c r="AP33" s="3"/>
      <c r="AQ33" s="3"/>
      <c r="AR33" s="3"/>
      <c r="AS33" s="3"/>
      <c r="AT33" s="3"/>
      <c r="AU33" s="3"/>
      <c r="AV33" s="3"/>
      <c r="AW33" s="3"/>
      <c r="AX33" s="3"/>
    </row>
    <row r="34" spans="1:50" ht="30">
      <c r="A34" s="8" t="s">
        <v>511</v>
      </c>
      <c r="B34" s="8" t="s">
        <v>512</v>
      </c>
      <c r="C34" s="8">
        <v>583938</v>
      </c>
      <c r="D34" s="8" t="s">
        <v>567</v>
      </c>
      <c r="E34" s="8"/>
      <c r="F34" s="8" t="s">
        <v>514</v>
      </c>
      <c r="G34" s="8">
        <v>2011</v>
      </c>
      <c r="H34" s="8" t="s">
        <v>573</v>
      </c>
      <c r="I34" s="8" t="s">
        <v>574</v>
      </c>
      <c r="J34" s="6">
        <v>37097</v>
      </c>
      <c r="K34" s="8"/>
      <c r="L34" s="8" t="s">
        <v>575</v>
      </c>
      <c r="O34" s="8" t="s">
        <v>575</v>
      </c>
      <c r="P34" s="8" t="s">
        <v>673</v>
      </c>
      <c r="Q34" s="8" t="s">
        <v>674</v>
      </c>
      <c r="R34" s="8" t="s">
        <v>690</v>
      </c>
      <c r="S34" s="8"/>
      <c r="T34" s="8"/>
      <c r="U34" s="300" t="s">
        <v>700</v>
      </c>
      <c r="V34" s="8">
        <v>58</v>
      </c>
      <c r="W34" s="8">
        <v>44.3</v>
      </c>
      <c r="X34" s="8"/>
      <c r="Z34" s="8"/>
      <c r="AB34" s="8">
        <v>94</v>
      </c>
      <c r="AC34" s="8">
        <v>8.1</v>
      </c>
      <c r="AD34" s="8"/>
      <c r="AF34" s="8"/>
      <c r="AH34" s="8"/>
      <c r="AI34" s="8" t="s">
        <v>677</v>
      </c>
      <c r="AK34" s="8"/>
      <c r="AL34" s="8"/>
      <c r="AM34" s="8"/>
      <c r="AN34" s="8"/>
      <c r="AO34" s="8"/>
      <c r="AP34" s="3"/>
      <c r="AQ34" s="3"/>
      <c r="AR34" s="3"/>
      <c r="AS34" s="3"/>
      <c r="AT34" s="3"/>
      <c r="AU34" s="3"/>
      <c r="AV34" s="3"/>
      <c r="AW34" s="3"/>
      <c r="AX34" s="3"/>
    </row>
    <row r="35" spans="1:50" ht="15">
      <c r="A35" s="8" t="s">
        <v>511</v>
      </c>
      <c r="B35" s="8" t="s">
        <v>512</v>
      </c>
      <c r="C35" s="8">
        <v>263604</v>
      </c>
      <c r="D35" s="8" t="s">
        <v>567</v>
      </c>
      <c r="E35" s="8"/>
      <c r="F35" s="8" t="s">
        <v>514</v>
      </c>
      <c r="G35" s="8">
        <v>2011</v>
      </c>
      <c r="H35" s="8">
        <v>775</v>
      </c>
      <c r="I35" s="8" t="s">
        <v>576</v>
      </c>
      <c r="J35" s="6">
        <v>18834</v>
      </c>
      <c r="K35" s="8"/>
      <c r="L35" s="8" t="s">
        <v>577</v>
      </c>
      <c r="O35" s="8" t="s">
        <v>577</v>
      </c>
      <c r="P35" s="8" t="s">
        <v>673</v>
      </c>
      <c r="Q35" s="8" t="s">
        <v>674</v>
      </c>
      <c r="R35" s="8" t="s">
        <v>690</v>
      </c>
      <c r="S35" s="8"/>
      <c r="T35" s="8"/>
      <c r="U35" s="300" t="s">
        <v>701</v>
      </c>
      <c r="V35" s="8">
        <v>58</v>
      </c>
      <c r="W35" s="8">
        <v>45</v>
      </c>
      <c r="X35" s="8">
        <v>19</v>
      </c>
      <c r="Z35" s="8"/>
      <c r="AB35" s="8">
        <v>94</v>
      </c>
      <c r="AC35" s="8">
        <v>4</v>
      </c>
      <c r="AD35" s="8">
        <v>44</v>
      </c>
      <c r="AF35" s="8"/>
      <c r="AH35" s="8"/>
      <c r="AI35" s="8" t="s">
        <v>677</v>
      </c>
      <c r="AK35" s="8"/>
      <c r="AL35" s="8"/>
      <c r="AM35" s="8"/>
      <c r="AN35" s="8"/>
      <c r="AO35" s="8"/>
      <c r="AP35" s="3"/>
      <c r="AQ35" s="3"/>
      <c r="AR35" s="3"/>
      <c r="AS35" s="3"/>
      <c r="AT35" s="3"/>
      <c r="AU35" s="3"/>
      <c r="AV35" s="3"/>
      <c r="AW35" s="3"/>
      <c r="AX35" s="3"/>
    </row>
    <row r="36" spans="1:50" ht="15">
      <c r="A36" s="8" t="s">
        <v>511</v>
      </c>
      <c r="B36" s="8" t="s">
        <v>512</v>
      </c>
      <c r="C36" s="8">
        <v>281129</v>
      </c>
      <c r="D36" s="8" t="s">
        <v>567</v>
      </c>
      <c r="E36" s="8"/>
      <c r="F36" s="8" t="s">
        <v>514</v>
      </c>
      <c r="G36" s="8">
        <v>2011</v>
      </c>
      <c r="H36" s="8" t="s">
        <v>578</v>
      </c>
      <c r="I36" s="8" t="s">
        <v>579</v>
      </c>
      <c r="J36" s="6">
        <v>21397</v>
      </c>
      <c r="K36" s="8"/>
      <c r="L36" s="8" t="s">
        <v>580</v>
      </c>
      <c r="O36" s="8" t="s">
        <v>580</v>
      </c>
      <c r="P36" s="8" t="s">
        <v>673</v>
      </c>
      <c r="Q36" s="8" t="s">
        <v>674</v>
      </c>
      <c r="R36" s="8" t="s">
        <v>690</v>
      </c>
      <c r="S36" s="8"/>
      <c r="T36" s="8"/>
      <c r="U36" s="300" t="s">
        <v>702</v>
      </c>
      <c r="V36" s="8"/>
      <c r="W36" s="8"/>
      <c r="X36" s="8"/>
      <c r="Z36" s="8"/>
      <c r="AB36" s="8"/>
      <c r="AC36" s="8"/>
      <c r="AD36" s="8"/>
      <c r="AF36" s="8"/>
      <c r="AH36" s="8"/>
      <c r="AI36" s="8" t="s">
        <v>677</v>
      </c>
      <c r="AK36" s="8"/>
      <c r="AL36" s="8"/>
      <c r="AM36" s="8"/>
      <c r="AN36" s="8"/>
      <c r="AO36" s="8"/>
      <c r="AP36" s="3"/>
      <c r="AQ36" s="3"/>
      <c r="AR36" s="3"/>
      <c r="AS36" s="3"/>
      <c r="AT36" s="3"/>
      <c r="AU36" s="3"/>
      <c r="AV36" s="3"/>
      <c r="AW36" s="3"/>
      <c r="AX36" s="3"/>
    </row>
    <row r="37" spans="1:50" ht="15">
      <c r="A37" s="8" t="s">
        <v>511</v>
      </c>
      <c r="B37" s="8" t="s">
        <v>512</v>
      </c>
      <c r="C37" s="8">
        <v>274919</v>
      </c>
      <c r="D37" s="8" t="s">
        <v>513</v>
      </c>
      <c r="E37" s="8"/>
      <c r="F37" s="8" t="s">
        <v>514</v>
      </c>
      <c r="G37" s="8">
        <v>2011</v>
      </c>
      <c r="H37" s="8">
        <v>2113</v>
      </c>
      <c r="I37" s="8" t="s">
        <v>581</v>
      </c>
      <c r="J37" s="6">
        <v>22883</v>
      </c>
      <c r="K37" s="8"/>
      <c r="L37" s="8" t="s">
        <v>582</v>
      </c>
      <c r="O37" s="8" t="s">
        <v>582</v>
      </c>
      <c r="P37" s="8" t="s">
        <v>673</v>
      </c>
      <c r="Q37" s="8" t="s">
        <v>703</v>
      </c>
      <c r="R37" s="8" t="s">
        <v>704</v>
      </c>
      <c r="S37" s="8"/>
      <c r="T37" s="8"/>
      <c r="U37" s="300" t="s">
        <v>705</v>
      </c>
      <c r="V37" s="8"/>
      <c r="W37" s="8"/>
      <c r="X37" s="8"/>
      <c r="Z37" s="8"/>
      <c r="AB37" s="8"/>
      <c r="AC37" s="8"/>
      <c r="AD37" s="8"/>
      <c r="AF37" s="8"/>
      <c r="AH37" s="8"/>
      <c r="AI37" s="8" t="s">
        <v>677</v>
      </c>
      <c r="AK37" s="8"/>
      <c r="AL37" s="8"/>
      <c r="AM37" s="8"/>
      <c r="AN37" s="8"/>
      <c r="AO37" s="8"/>
      <c r="AP37" s="3"/>
      <c r="AQ37" s="3"/>
      <c r="AR37" s="3"/>
      <c r="AS37" s="3"/>
      <c r="AT37" s="3"/>
      <c r="AU37" s="3"/>
      <c r="AV37" s="3"/>
      <c r="AW37" s="3"/>
      <c r="AX37" s="3"/>
    </row>
    <row r="38" spans="1:50" ht="15">
      <c r="A38" s="8" t="s">
        <v>511</v>
      </c>
      <c r="B38" s="8" t="s">
        <v>512</v>
      </c>
      <c r="C38" s="8">
        <v>282492</v>
      </c>
      <c r="D38" s="8" t="s">
        <v>513</v>
      </c>
      <c r="E38" s="8"/>
      <c r="F38" s="8" t="s">
        <v>514</v>
      </c>
      <c r="G38" s="8">
        <v>2011</v>
      </c>
      <c r="H38" s="8" t="s">
        <v>578</v>
      </c>
      <c r="I38" s="8" t="s">
        <v>583</v>
      </c>
      <c r="J38" s="6">
        <v>22839</v>
      </c>
      <c r="K38" s="8"/>
      <c r="L38" s="8" t="s">
        <v>584</v>
      </c>
      <c r="O38" s="8" t="s">
        <v>584</v>
      </c>
      <c r="P38" s="8" t="s">
        <v>673</v>
      </c>
      <c r="Q38" s="8" t="s">
        <v>703</v>
      </c>
      <c r="R38" s="8" t="s">
        <v>704</v>
      </c>
      <c r="S38" s="8"/>
      <c r="T38" s="8"/>
      <c r="U38" s="300" t="s">
        <v>706</v>
      </c>
      <c r="V38" s="8">
        <v>69</v>
      </c>
      <c r="W38" s="8">
        <v>16</v>
      </c>
      <c r="X38" s="8"/>
      <c r="Z38" s="8"/>
      <c r="AB38" s="8">
        <v>53</v>
      </c>
      <c r="AC38" s="8">
        <v>50</v>
      </c>
      <c r="AD38" s="8"/>
      <c r="AF38" s="8"/>
      <c r="AH38" s="8"/>
      <c r="AI38" s="8" t="s">
        <v>677</v>
      </c>
      <c r="AK38" s="8"/>
      <c r="AL38" s="8"/>
      <c r="AM38" s="8"/>
      <c r="AN38" s="8"/>
      <c r="AO38" s="8"/>
      <c r="AP38" s="3"/>
      <c r="AQ38" s="3"/>
      <c r="AR38" s="3"/>
      <c r="AS38" s="3"/>
      <c r="AT38" s="3"/>
      <c r="AU38" s="3"/>
      <c r="AV38" s="3"/>
      <c r="AW38" s="3"/>
      <c r="AX38" s="3"/>
    </row>
    <row r="39" spans="1:50" ht="15">
      <c r="A39" s="8" t="s">
        <v>511</v>
      </c>
      <c r="B39" s="8" t="s">
        <v>512</v>
      </c>
      <c r="C39" s="8">
        <v>40013</v>
      </c>
      <c r="D39" s="8" t="s">
        <v>513</v>
      </c>
      <c r="E39" s="8"/>
      <c r="F39" s="8" t="s">
        <v>514</v>
      </c>
      <c r="G39" s="8">
        <v>2011</v>
      </c>
      <c r="H39" s="8">
        <v>11660</v>
      </c>
      <c r="I39" s="8" t="s">
        <v>585</v>
      </c>
      <c r="J39" s="6">
        <v>45494</v>
      </c>
      <c r="K39" s="8"/>
      <c r="L39" s="8" t="s">
        <v>586</v>
      </c>
      <c r="O39" s="8" t="s">
        <v>586</v>
      </c>
      <c r="P39" s="8" t="s">
        <v>673</v>
      </c>
      <c r="Q39" s="8" t="s">
        <v>703</v>
      </c>
      <c r="R39" s="8" t="s">
        <v>704</v>
      </c>
      <c r="S39" s="8"/>
      <c r="T39" s="8"/>
      <c r="U39" s="300" t="s">
        <v>707</v>
      </c>
      <c r="V39" s="8">
        <v>61</v>
      </c>
      <c r="W39" s="8">
        <v>33</v>
      </c>
      <c r="X39" s="8"/>
      <c r="Z39" s="8"/>
      <c r="AB39" s="8"/>
      <c r="AC39" s="8"/>
      <c r="AD39" s="8"/>
      <c r="AF39" s="8"/>
      <c r="AH39" s="8"/>
      <c r="AI39" s="8" t="s">
        <v>677</v>
      </c>
      <c r="AK39" s="8"/>
      <c r="AL39" s="8"/>
      <c r="AM39" s="8"/>
      <c r="AN39" s="8"/>
      <c r="AO39" s="8"/>
      <c r="AP39" s="3"/>
      <c r="AQ39" s="3"/>
      <c r="AR39" s="3"/>
      <c r="AS39" s="3"/>
      <c r="AT39" s="3"/>
      <c r="AU39" s="3"/>
      <c r="AV39" s="3"/>
      <c r="AW39" s="3"/>
      <c r="AX39" s="3"/>
    </row>
    <row r="40" spans="1:50" ht="15">
      <c r="A40" s="8" t="s">
        <v>511</v>
      </c>
      <c r="B40" s="8" t="s">
        <v>512</v>
      </c>
      <c r="C40" s="8">
        <v>462309</v>
      </c>
      <c r="D40" s="8" t="s">
        <v>513</v>
      </c>
      <c r="E40" s="8"/>
      <c r="F40" s="8" t="s">
        <v>514</v>
      </c>
      <c r="G40" s="8">
        <v>2011</v>
      </c>
      <c r="H40" s="8">
        <v>603</v>
      </c>
      <c r="I40" s="8" t="s">
        <v>587</v>
      </c>
      <c r="J40" s="6">
        <v>28332</v>
      </c>
      <c r="K40" s="8"/>
      <c r="L40" s="8" t="s">
        <v>588</v>
      </c>
      <c r="O40" s="8" t="s">
        <v>588</v>
      </c>
      <c r="P40" s="8" t="s">
        <v>673</v>
      </c>
      <c r="Q40" s="8" t="s">
        <v>703</v>
      </c>
      <c r="R40" s="8" t="s">
        <v>704</v>
      </c>
      <c r="S40" s="8"/>
      <c r="T40" s="8"/>
      <c r="U40" s="300" t="s">
        <v>708</v>
      </c>
      <c r="V40" s="8">
        <v>65</v>
      </c>
      <c r="W40" s="8">
        <v>28</v>
      </c>
      <c r="X40" s="8"/>
      <c r="Z40" s="8"/>
      <c r="AB40" s="8">
        <v>52</v>
      </c>
      <c r="AC40" s="8">
        <v>11</v>
      </c>
      <c r="AD40" s="8"/>
      <c r="AF40" s="8"/>
      <c r="AH40" s="8"/>
      <c r="AI40" s="8" t="s">
        <v>677</v>
      </c>
      <c r="AK40" s="8"/>
      <c r="AL40" s="8"/>
      <c r="AM40" s="8"/>
      <c r="AN40" s="8"/>
      <c r="AO40" s="8"/>
      <c r="AP40" s="3"/>
      <c r="AQ40" s="3"/>
      <c r="AR40" s="3"/>
      <c r="AS40" s="3"/>
      <c r="AT40" s="3"/>
      <c r="AU40" s="3"/>
      <c r="AV40" s="3"/>
      <c r="AW40" s="3"/>
      <c r="AX40" s="3"/>
    </row>
    <row r="41" spans="1:50" ht="15">
      <c r="A41" s="8" t="s">
        <v>511</v>
      </c>
      <c r="B41" s="8" t="s">
        <v>512</v>
      </c>
      <c r="C41" s="8">
        <v>488163</v>
      </c>
      <c r="D41" s="8" t="s">
        <v>513</v>
      </c>
      <c r="E41" s="8"/>
      <c r="F41" s="8" t="s">
        <v>514</v>
      </c>
      <c r="G41" s="8">
        <v>2011</v>
      </c>
      <c r="H41" s="8">
        <v>213</v>
      </c>
      <c r="I41" s="8" t="s">
        <v>589</v>
      </c>
      <c r="J41" s="6">
        <v>29427</v>
      </c>
      <c r="K41" s="8"/>
      <c r="L41" s="8" t="s">
        <v>590</v>
      </c>
      <c r="O41" s="8" t="s">
        <v>590</v>
      </c>
      <c r="P41" s="8" t="s">
        <v>673</v>
      </c>
      <c r="Q41" s="8" t="s">
        <v>703</v>
      </c>
      <c r="R41" s="8" t="s">
        <v>704</v>
      </c>
      <c r="S41" s="8"/>
      <c r="T41" s="8"/>
      <c r="U41" s="300" t="s">
        <v>709</v>
      </c>
      <c r="V41" s="8">
        <v>69</v>
      </c>
      <c r="W41" s="8">
        <v>32</v>
      </c>
      <c r="X41" s="8"/>
      <c r="Z41" s="8"/>
      <c r="AB41" s="8">
        <v>53</v>
      </c>
      <c r="AC41" s="8">
        <v>45</v>
      </c>
      <c r="AD41" s="8"/>
      <c r="AF41" s="8"/>
      <c r="AH41" s="8"/>
      <c r="AI41" s="8" t="s">
        <v>677</v>
      </c>
      <c r="AK41" s="8"/>
      <c r="AL41" s="8"/>
      <c r="AM41" s="8"/>
      <c r="AN41" s="8"/>
      <c r="AO41" s="8"/>
      <c r="AP41" s="3"/>
      <c r="AQ41" s="3"/>
      <c r="AR41" s="3"/>
      <c r="AS41" s="3"/>
      <c r="AT41" s="3"/>
      <c r="AU41" s="3"/>
      <c r="AV41" s="3"/>
      <c r="AW41" s="3"/>
      <c r="AX41" s="3"/>
    </row>
    <row r="42" spans="1:50" ht="15">
      <c r="A42" s="8" t="s">
        <v>511</v>
      </c>
      <c r="B42" s="8" t="s">
        <v>512</v>
      </c>
      <c r="C42" s="8">
        <v>434021</v>
      </c>
      <c r="D42" s="8" t="s">
        <v>513</v>
      </c>
      <c r="E42" s="8"/>
      <c r="F42" s="8" t="s">
        <v>514</v>
      </c>
      <c r="G42" s="8">
        <v>2011</v>
      </c>
      <c r="H42" s="8">
        <v>4845</v>
      </c>
      <c r="I42" s="8" t="s">
        <v>591</v>
      </c>
      <c r="J42" s="6">
        <v>26529</v>
      </c>
      <c r="K42" s="8"/>
      <c r="L42" s="8" t="s">
        <v>592</v>
      </c>
      <c r="O42" s="8" t="s">
        <v>592</v>
      </c>
      <c r="P42" s="8" t="s">
        <v>673</v>
      </c>
      <c r="Q42" s="8" t="s">
        <v>703</v>
      </c>
      <c r="R42" s="8" t="s">
        <v>704</v>
      </c>
      <c r="S42" s="8"/>
      <c r="T42" s="8"/>
      <c r="U42" s="300" t="s">
        <v>710</v>
      </c>
      <c r="V42" s="8">
        <v>63</v>
      </c>
      <c r="W42" s="8">
        <v>26</v>
      </c>
      <c r="X42" s="8"/>
      <c r="Z42" s="8"/>
      <c r="AB42" s="8">
        <v>51</v>
      </c>
      <c r="AC42" s="8">
        <v>12</v>
      </c>
      <c r="AD42" s="8"/>
      <c r="AF42" s="8"/>
      <c r="AH42" s="8"/>
      <c r="AI42" s="8" t="s">
        <v>677</v>
      </c>
      <c r="AK42" s="8"/>
      <c r="AL42" s="8"/>
      <c r="AM42" s="8"/>
      <c r="AN42" s="8"/>
      <c r="AO42" s="8"/>
      <c r="AP42" s="3"/>
      <c r="AQ42" s="3"/>
      <c r="AR42" s="3"/>
      <c r="AS42" s="3"/>
      <c r="AT42" s="3"/>
      <c r="AU42" s="3"/>
      <c r="AV42" s="3"/>
      <c r="AW42" s="3"/>
      <c r="AX42" s="3"/>
    </row>
    <row r="43" spans="1:50" ht="15">
      <c r="A43" s="8" t="s">
        <v>511</v>
      </c>
      <c r="B43" s="8" t="s">
        <v>512</v>
      </c>
      <c r="C43" s="8">
        <v>434122</v>
      </c>
      <c r="D43" s="8" t="s">
        <v>513</v>
      </c>
      <c r="E43" s="8"/>
      <c r="F43" s="8" t="s">
        <v>514</v>
      </c>
      <c r="G43" s="8">
        <v>2011</v>
      </c>
      <c r="H43" s="8">
        <v>4399</v>
      </c>
      <c r="I43" s="8" t="s">
        <v>591</v>
      </c>
      <c r="J43" s="6">
        <v>26519</v>
      </c>
      <c r="K43" s="8"/>
      <c r="L43" s="8" t="s">
        <v>593</v>
      </c>
      <c r="O43" s="8" t="s">
        <v>593</v>
      </c>
      <c r="P43" s="8" t="s">
        <v>673</v>
      </c>
      <c r="Q43" s="8" t="s">
        <v>703</v>
      </c>
      <c r="R43" s="8" t="s">
        <v>704</v>
      </c>
      <c r="S43" s="8"/>
      <c r="T43" s="8"/>
      <c r="U43" s="300" t="s">
        <v>711</v>
      </c>
      <c r="V43" s="8">
        <v>63</v>
      </c>
      <c r="W43" s="8">
        <v>39</v>
      </c>
      <c r="X43" s="8"/>
      <c r="Z43" s="8"/>
      <c r="AB43" s="8">
        <v>50</v>
      </c>
      <c r="AC43" s="8">
        <v>42</v>
      </c>
      <c r="AD43" s="8"/>
      <c r="AF43" s="8"/>
      <c r="AH43" s="8"/>
      <c r="AI43" s="8" t="s">
        <v>677</v>
      </c>
      <c r="AK43" s="8"/>
      <c r="AL43" s="8"/>
      <c r="AM43" s="8"/>
      <c r="AN43" s="8"/>
      <c r="AO43" s="8"/>
      <c r="AP43" s="3"/>
      <c r="AQ43" s="3"/>
      <c r="AR43" s="3"/>
      <c r="AS43" s="3"/>
      <c r="AT43" s="3"/>
      <c r="AU43" s="3"/>
      <c r="AV43" s="3"/>
      <c r="AW43" s="3"/>
      <c r="AX43" s="3"/>
    </row>
    <row r="44" spans="1:50" ht="15">
      <c r="A44" s="8" t="s">
        <v>511</v>
      </c>
      <c r="B44" s="8" t="s">
        <v>512</v>
      </c>
      <c r="C44" s="8">
        <v>40010</v>
      </c>
      <c r="D44" s="8" t="s">
        <v>513</v>
      </c>
      <c r="E44" s="8"/>
      <c r="F44" s="8" t="s">
        <v>514</v>
      </c>
      <c r="G44" s="8">
        <v>2011</v>
      </c>
      <c r="H44" s="8" t="s">
        <v>578</v>
      </c>
      <c r="I44" s="8" t="s">
        <v>585</v>
      </c>
      <c r="J44" s="6">
        <v>46238</v>
      </c>
      <c r="K44" s="8"/>
      <c r="L44" s="8" t="s">
        <v>594</v>
      </c>
      <c r="O44" s="8" t="s">
        <v>594</v>
      </c>
      <c r="P44" s="8" t="s">
        <v>673</v>
      </c>
      <c r="Q44" s="8" t="s">
        <v>703</v>
      </c>
      <c r="R44" s="8" t="s">
        <v>704</v>
      </c>
      <c r="S44" s="8"/>
      <c r="T44" s="8"/>
      <c r="U44" s="300" t="s">
        <v>707</v>
      </c>
      <c r="V44" s="8">
        <v>61</v>
      </c>
      <c r="W44" s="8">
        <v>33</v>
      </c>
      <c r="X44" s="8"/>
      <c r="Z44" s="8"/>
      <c r="AB44" s="8"/>
      <c r="AC44" s="8"/>
      <c r="AD44" s="8"/>
      <c r="AF44" s="8"/>
      <c r="AH44" s="8"/>
      <c r="AI44" s="8" t="s">
        <v>677</v>
      </c>
      <c r="AK44" s="8"/>
      <c r="AL44" s="8"/>
      <c r="AM44" s="8"/>
      <c r="AN44" s="8"/>
      <c r="AO44" s="8"/>
      <c r="AP44" s="3"/>
      <c r="AQ44" s="3"/>
      <c r="AR44" s="3"/>
      <c r="AS44" s="3"/>
      <c r="AT44" s="3"/>
      <c r="AU44" s="3"/>
      <c r="AV44" s="3"/>
      <c r="AW44" s="3"/>
      <c r="AX44" s="3"/>
    </row>
    <row r="45" spans="1:50" ht="15">
      <c r="A45" s="8" t="s">
        <v>511</v>
      </c>
      <c r="B45" s="8" t="s">
        <v>512</v>
      </c>
      <c r="C45" s="8">
        <v>39943</v>
      </c>
      <c r="D45" s="8" t="s">
        <v>513</v>
      </c>
      <c r="E45" s="8"/>
      <c r="F45" s="8" t="s">
        <v>514</v>
      </c>
      <c r="G45" s="8">
        <v>2011</v>
      </c>
      <c r="H45" s="8">
        <v>193</v>
      </c>
      <c r="I45" s="8" t="s">
        <v>595</v>
      </c>
      <c r="J45" s="6">
        <v>15553</v>
      </c>
      <c r="K45" s="8"/>
      <c r="L45" s="8" t="s">
        <v>596</v>
      </c>
      <c r="O45" s="8" t="s">
        <v>596</v>
      </c>
      <c r="P45" s="8" t="s">
        <v>673</v>
      </c>
      <c r="Q45" s="8" t="s">
        <v>703</v>
      </c>
      <c r="R45" s="8" t="s">
        <v>704</v>
      </c>
      <c r="S45" s="8"/>
      <c r="T45" s="8"/>
      <c r="U45" s="300" t="s">
        <v>712</v>
      </c>
      <c r="V45" s="8"/>
      <c r="W45" s="8"/>
      <c r="X45" s="8"/>
      <c r="Z45" s="8"/>
      <c r="AB45" s="8"/>
      <c r="AC45" s="8"/>
      <c r="AD45" s="8"/>
      <c r="AF45" s="8"/>
      <c r="AH45" s="8"/>
      <c r="AI45" s="8" t="s">
        <v>677</v>
      </c>
      <c r="AK45" s="8"/>
      <c r="AL45" s="8"/>
      <c r="AM45" s="8"/>
      <c r="AN45" s="8"/>
      <c r="AO45" s="8"/>
      <c r="AP45" s="3"/>
      <c r="AQ45" s="3"/>
      <c r="AR45" s="3"/>
      <c r="AS45" s="3"/>
      <c r="AT45" s="3"/>
      <c r="AU45" s="3"/>
      <c r="AV45" s="3"/>
      <c r="AW45" s="3"/>
      <c r="AX45" s="3"/>
    </row>
    <row r="46" spans="1:50" ht="15">
      <c r="A46" s="8" t="s">
        <v>511</v>
      </c>
      <c r="B46" s="8" t="s">
        <v>512</v>
      </c>
      <c r="C46" s="8">
        <v>208418</v>
      </c>
      <c r="D46" s="8" t="s">
        <v>513</v>
      </c>
      <c r="E46" s="8"/>
      <c r="F46" s="8" t="s">
        <v>514</v>
      </c>
      <c r="G46" s="8">
        <v>2011</v>
      </c>
      <c r="H46" s="8">
        <v>1781</v>
      </c>
      <c r="I46" s="8" t="s">
        <v>597</v>
      </c>
      <c r="J46" s="6">
        <v>13713</v>
      </c>
      <c r="K46" s="8"/>
      <c r="L46" s="8" t="s">
        <v>598</v>
      </c>
      <c r="O46" s="8" t="s">
        <v>598</v>
      </c>
      <c r="P46" s="8" t="s">
        <v>673</v>
      </c>
      <c r="Q46" s="8" t="s">
        <v>703</v>
      </c>
      <c r="R46" s="8" t="s">
        <v>704</v>
      </c>
      <c r="S46" s="8"/>
      <c r="T46" s="8"/>
      <c r="U46" s="300" t="s">
        <v>713</v>
      </c>
      <c r="V46" s="8"/>
      <c r="W46" s="8"/>
      <c r="X46" s="8"/>
      <c r="Z46" s="8"/>
      <c r="AB46" s="8"/>
      <c r="AC46" s="8"/>
      <c r="AD46" s="8"/>
      <c r="AF46" s="8"/>
      <c r="AH46" s="8"/>
      <c r="AI46" s="8" t="s">
        <v>677</v>
      </c>
      <c r="AK46" s="8"/>
      <c r="AL46" s="8"/>
      <c r="AM46" s="8"/>
      <c r="AN46" s="8"/>
      <c r="AO46" s="8"/>
      <c r="AP46" s="3"/>
      <c r="AQ46" s="3"/>
      <c r="AR46" s="3"/>
      <c r="AS46" s="3"/>
      <c r="AT46" s="3"/>
      <c r="AU46" s="3"/>
      <c r="AV46" s="3"/>
      <c r="AW46" s="3"/>
      <c r="AX46" s="3"/>
    </row>
    <row r="47" spans="1:50" ht="15">
      <c r="A47" s="8" t="s">
        <v>511</v>
      </c>
      <c r="B47" s="8" t="s">
        <v>512</v>
      </c>
      <c r="C47" s="8">
        <v>220758</v>
      </c>
      <c r="D47" s="8" t="s">
        <v>513</v>
      </c>
      <c r="E47" s="8"/>
      <c r="F47" s="8" t="s">
        <v>514</v>
      </c>
      <c r="G47" s="8">
        <v>2011</v>
      </c>
      <c r="H47" s="8" t="s">
        <v>578</v>
      </c>
      <c r="I47" s="8" t="s">
        <v>599</v>
      </c>
      <c r="J47" s="8" t="s">
        <v>600</v>
      </c>
      <c r="K47" s="8"/>
      <c r="L47" s="8" t="s">
        <v>601</v>
      </c>
      <c r="O47" s="8" t="s">
        <v>601</v>
      </c>
      <c r="P47" s="8" t="s">
        <v>673</v>
      </c>
      <c r="Q47" s="8" t="s">
        <v>703</v>
      </c>
      <c r="R47" s="8" t="s">
        <v>704</v>
      </c>
      <c r="S47" s="8"/>
      <c r="T47" s="8"/>
      <c r="U47" s="300" t="s">
        <v>714</v>
      </c>
      <c r="V47" s="8">
        <v>69</v>
      </c>
      <c r="W47" s="8">
        <v>20</v>
      </c>
      <c r="X47" s="8"/>
      <c r="Z47" s="8"/>
      <c r="AB47" s="8">
        <v>53</v>
      </c>
      <c r="AC47" s="8">
        <v>55</v>
      </c>
      <c r="AD47" s="8"/>
      <c r="AF47" s="8"/>
      <c r="AH47" s="8"/>
      <c r="AI47" s="8" t="s">
        <v>677</v>
      </c>
      <c r="AK47" s="8"/>
      <c r="AL47" s="8"/>
      <c r="AM47" s="8"/>
      <c r="AN47" s="8"/>
      <c r="AO47" s="8"/>
      <c r="AP47" s="3"/>
      <c r="AQ47" s="3"/>
      <c r="AR47" s="3"/>
      <c r="AS47" s="3"/>
      <c r="AT47" s="3"/>
      <c r="AU47" s="3"/>
      <c r="AV47" s="3"/>
      <c r="AW47" s="3"/>
      <c r="AX47" s="3"/>
    </row>
    <row r="48" spans="1:50" ht="15">
      <c r="A48" s="8" t="s">
        <v>511</v>
      </c>
      <c r="B48" s="8" t="s">
        <v>512</v>
      </c>
      <c r="C48" s="8">
        <v>40007</v>
      </c>
      <c r="D48" s="8" t="s">
        <v>513</v>
      </c>
      <c r="E48" s="8"/>
      <c r="F48" s="8" t="s">
        <v>514</v>
      </c>
      <c r="G48" s="8">
        <v>2011</v>
      </c>
      <c r="H48" s="8" t="s">
        <v>578</v>
      </c>
      <c r="I48" s="8" t="s">
        <v>602</v>
      </c>
      <c r="J48" s="6">
        <v>47318</v>
      </c>
      <c r="K48" s="8"/>
      <c r="L48" s="8" t="s">
        <v>603</v>
      </c>
      <c r="O48" s="8" t="s">
        <v>603</v>
      </c>
      <c r="P48" s="8" t="s">
        <v>673</v>
      </c>
      <c r="Q48" s="8" t="s">
        <v>703</v>
      </c>
      <c r="R48" s="8" t="s">
        <v>704</v>
      </c>
      <c r="S48" s="8"/>
      <c r="T48" s="8"/>
      <c r="U48" s="300" t="s">
        <v>715</v>
      </c>
      <c r="V48" s="8">
        <v>71</v>
      </c>
      <c r="W48" s="8">
        <v>30</v>
      </c>
      <c r="X48" s="8"/>
      <c r="Z48" s="8"/>
      <c r="AB48" s="8"/>
      <c r="AC48" s="8"/>
      <c r="AD48" s="8"/>
      <c r="AF48" s="8"/>
      <c r="AH48" s="8"/>
      <c r="AI48" s="8" t="s">
        <v>677</v>
      </c>
      <c r="AK48" s="8"/>
      <c r="AL48" s="8"/>
      <c r="AM48" s="8"/>
      <c r="AN48" s="8"/>
      <c r="AO48" s="8"/>
      <c r="AP48" s="3"/>
      <c r="AQ48" s="3"/>
      <c r="AR48" s="3"/>
      <c r="AS48" s="3"/>
      <c r="AT48" s="3"/>
      <c r="AU48" s="3"/>
      <c r="AV48" s="3"/>
      <c r="AW48" s="3"/>
      <c r="AX48" s="3"/>
    </row>
    <row r="49" spans="1:50" ht="15">
      <c r="A49" s="8" t="s">
        <v>511</v>
      </c>
      <c r="B49" s="8" t="s">
        <v>512</v>
      </c>
      <c r="C49" s="8">
        <v>488162</v>
      </c>
      <c r="D49" s="8" t="s">
        <v>513</v>
      </c>
      <c r="E49" s="8"/>
      <c r="F49" s="8" t="s">
        <v>514</v>
      </c>
      <c r="G49" s="8">
        <v>2011</v>
      </c>
      <c r="H49" s="8">
        <v>565</v>
      </c>
      <c r="I49" s="8" t="s">
        <v>604</v>
      </c>
      <c r="J49" s="6">
        <v>29071</v>
      </c>
      <c r="K49" s="8"/>
      <c r="L49" s="8" t="s">
        <v>605</v>
      </c>
      <c r="O49" s="8" t="s">
        <v>605</v>
      </c>
      <c r="P49" s="8" t="s">
        <v>673</v>
      </c>
      <c r="Q49" s="8" t="s">
        <v>703</v>
      </c>
      <c r="R49" s="8" t="s">
        <v>704</v>
      </c>
      <c r="S49" s="8"/>
      <c r="T49" s="8"/>
      <c r="U49" s="300" t="s">
        <v>716</v>
      </c>
      <c r="V49" s="8">
        <v>63</v>
      </c>
      <c r="W49" s="8">
        <v>51</v>
      </c>
      <c r="X49" s="8"/>
      <c r="Z49" s="8"/>
      <c r="AB49" s="8">
        <v>51</v>
      </c>
      <c r="AC49" s="8">
        <v>19</v>
      </c>
      <c r="AD49" s="8"/>
      <c r="AF49" s="8"/>
      <c r="AH49" s="8"/>
      <c r="AI49" s="8" t="s">
        <v>677</v>
      </c>
      <c r="AK49" s="8"/>
      <c r="AL49" s="8"/>
      <c r="AM49" s="8"/>
      <c r="AN49" s="8"/>
      <c r="AO49" s="8"/>
      <c r="AP49" s="3"/>
      <c r="AQ49" s="3"/>
      <c r="AR49" s="3"/>
      <c r="AS49" s="3"/>
      <c r="AT49" s="3"/>
      <c r="AU49" s="3"/>
      <c r="AV49" s="3"/>
      <c r="AW49" s="3"/>
      <c r="AX49" s="3"/>
    </row>
    <row r="50" spans="1:50" ht="15">
      <c r="A50" s="8" t="s">
        <v>511</v>
      </c>
      <c r="B50" s="8" t="s">
        <v>512</v>
      </c>
      <c r="C50" s="8">
        <v>282491</v>
      </c>
      <c r="D50" s="8" t="s">
        <v>513</v>
      </c>
      <c r="E50" s="8"/>
      <c r="F50" s="8" t="s">
        <v>514</v>
      </c>
      <c r="G50" s="8">
        <v>2011</v>
      </c>
      <c r="H50" s="8" t="s">
        <v>578</v>
      </c>
      <c r="I50" s="8" t="s">
        <v>606</v>
      </c>
      <c r="J50" s="6">
        <v>22866</v>
      </c>
      <c r="K50" s="8"/>
      <c r="L50" s="8" t="s">
        <v>607</v>
      </c>
      <c r="O50" s="8" t="s">
        <v>607</v>
      </c>
      <c r="P50" s="8" t="s">
        <v>673</v>
      </c>
      <c r="Q50" s="8" t="s">
        <v>703</v>
      </c>
      <c r="R50" s="8" t="s">
        <v>704</v>
      </c>
      <c r="S50" s="8"/>
      <c r="T50" s="8"/>
      <c r="U50" s="300" t="s">
        <v>717</v>
      </c>
      <c r="V50" s="8">
        <v>60</v>
      </c>
      <c r="W50" s="8">
        <v>37</v>
      </c>
      <c r="X50" s="8"/>
      <c r="Z50" s="8"/>
      <c r="AB50" s="8">
        <v>44</v>
      </c>
      <c r="AC50" s="8">
        <v>42</v>
      </c>
      <c r="AD50" s="8"/>
      <c r="AF50" s="8"/>
      <c r="AH50" s="8"/>
      <c r="AI50" s="8" t="s">
        <v>677</v>
      </c>
      <c r="AK50" s="8"/>
      <c r="AL50" s="8"/>
      <c r="AM50" s="8"/>
      <c r="AN50" s="8"/>
      <c r="AO50" s="8"/>
      <c r="AP50" s="3"/>
      <c r="AQ50" s="3"/>
      <c r="AR50" s="3"/>
      <c r="AS50" s="3"/>
      <c r="AT50" s="3"/>
      <c r="AU50" s="3"/>
      <c r="AV50" s="3"/>
      <c r="AW50" s="3"/>
      <c r="AX50" s="3"/>
    </row>
    <row r="51" spans="1:50" ht="15">
      <c r="A51" s="8" t="s">
        <v>511</v>
      </c>
      <c r="B51" s="8" t="s">
        <v>512</v>
      </c>
      <c r="C51" s="8">
        <v>39914</v>
      </c>
      <c r="D51" s="8" t="s">
        <v>513</v>
      </c>
      <c r="E51" s="8"/>
      <c r="F51" s="8" t="s">
        <v>514</v>
      </c>
      <c r="G51" s="8">
        <v>2011</v>
      </c>
      <c r="H51" s="8" t="s">
        <v>578</v>
      </c>
      <c r="I51" s="8" t="s">
        <v>585</v>
      </c>
      <c r="J51" s="6">
        <v>46219</v>
      </c>
      <c r="K51" s="8"/>
      <c r="L51" s="8" t="s">
        <v>608</v>
      </c>
      <c r="O51" s="8" t="s">
        <v>608</v>
      </c>
      <c r="P51" s="8" t="s">
        <v>673</v>
      </c>
      <c r="Q51" s="8" t="s">
        <v>703</v>
      </c>
      <c r="R51" s="8" t="s">
        <v>704</v>
      </c>
      <c r="S51" s="8"/>
      <c r="T51" s="8"/>
      <c r="U51" s="315" t="s">
        <v>707</v>
      </c>
      <c r="V51" s="8">
        <v>61</v>
      </c>
      <c r="W51" s="8">
        <v>37</v>
      </c>
      <c r="X51" s="8">
        <v>48</v>
      </c>
      <c r="Z51" s="8"/>
      <c r="AB51" s="8">
        <v>49</v>
      </c>
      <c r="AC51" s="8">
        <v>6</v>
      </c>
      <c r="AD51" s="8">
        <v>18</v>
      </c>
      <c r="AF51" s="8"/>
      <c r="AH51" s="8"/>
      <c r="AI51" s="8" t="s">
        <v>677</v>
      </c>
      <c r="AK51" s="8"/>
      <c r="AL51" s="8"/>
      <c r="AM51" s="8"/>
      <c r="AN51" s="8"/>
      <c r="AO51" s="8"/>
      <c r="AP51" s="3"/>
      <c r="AQ51" s="3"/>
      <c r="AR51" s="3"/>
      <c r="AS51" s="3"/>
      <c r="AT51" s="3"/>
      <c r="AU51" s="3"/>
      <c r="AV51" s="3"/>
      <c r="AW51" s="3"/>
      <c r="AX51" s="3"/>
    </row>
    <row r="52" spans="1:50" ht="15">
      <c r="A52" s="8" t="s">
        <v>511</v>
      </c>
      <c r="B52" s="8" t="s">
        <v>512</v>
      </c>
      <c r="C52" s="8">
        <v>40011</v>
      </c>
      <c r="D52" s="8" t="s">
        <v>513</v>
      </c>
      <c r="E52" s="8"/>
      <c r="F52" s="8" t="s">
        <v>514</v>
      </c>
      <c r="G52" s="8">
        <v>2011</v>
      </c>
      <c r="H52" s="8">
        <v>116055</v>
      </c>
      <c r="I52" s="8" t="s">
        <v>609</v>
      </c>
      <c r="J52" s="6">
        <v>45497</v>
      </c>
      <c r="K52" s="8"/>
      <c r="L52" s="8" t="s">
        <v>610</v>
      </c>
      <c r="O52" s="8" t="s">
        <v>610</v>
      </c>
      <c r="P52" s="8" t="s">
        <v>673</v>
      </c>
      <c r="Q52" s="8" t="s">
        <v>703</v>
      </c>
      <c r="R52" s="8" t="s">
        <v>704</v>
      </c>
      <c r="S52" s="8"/>
      <c r="T52" s="8"/>
      <c r="U52" s="300" t="s">
        <v>718</v>
      </c>
      <c r="V52" s="8">
        <v>68</v>
      </c>
      <c r="W52" s="8">
        <v>49</v>
      </c>
      <c r="X52" s="8"/>
      <c r="Z52" s="8"/>
      <c r="AB52" s="8">
        <v>51</v>
      </c>
      <c r="AC52" s="8">
        <v>5</v>
      </c>
      <c r="AD52" s="8"/>
      <c r="AF52" s="8"/>
      <c r="AH52" s="8"/>
      <c r="AI52" s="8" t="s">
        <v>677</v>
      </c>
      <c r="AK52" s="8"/>
      <c r="AL52" s="8"/>
      <c r="AM52" s="8"/>
      <c r="AN52" s="8"/>
      <c r="AO52" s="8"/>
      <c r="AP52" s="3"/>
      <c r="AQ52" s="3"/>
      <c r="AR52" s="3"/>
      <c r="AS52" s="3"/>
      <c r="AT52" s="3"/>
      <c r="AU52" s="3"/>
      <c r="AV52" s="3"/>
      <c r="AW52" s="3"/>
      <c r="AX52" s="3"/>
    </row>
    <row r="53" spans="1:50" ht="15">
      <c r="A53" s="8" t="s">
        <v>511</v>
      </c>
      <c r="B53" s="8" t="s">
        <v>512</v>
      </c>
      <c r="C53" s="8">
        <v>241132</v>
      </c>
      <c r="D53" s="8" t="s">
        <v>513</v>
      </c>
      <c r="E53" s="8"/>
      <c r="F53" s="8" t="s">
        <v>514</v>
      </c>
      <c r="G53" s="8">
        <v>2011</v>
      </c>
      <c r="H53" s="8" t="s">
        <v>578</v>
      </c>
      <c r="I53" s="8" t="s">
        <v>611</v>
      </c>
      <c r="J53" s="6">
        <v>11919</v>
      </c>
      <c r="K53" s="8"/>
      <c r="L53" s="8" t="s">
        <v>612</v>
      </c>
      <c r="O53" s="8" t="s">
        <v>612</v>
      </c>
      <c r="P53" s="8" t="s">
        <v>673</v>
      </c>
      <c r="Q53" s="8" t="s">
        <v>703</v>
      </c>
      <c r="R53" s="8" t="s">
        <v>704</v>
      </c>
      <c r="S53" s="8"/>
      <c r="T53" s="8"/>
      <c r="U53" s="300" t="s">
        <v>719</v>
      </c>
      <c r="V53" s="8"/>
      <c r="W53" s="8"/>
      <c r="X53" s="8"/>
      <c r="Z53" s="8"/>
      <c r="AB53" s="8"/>
      <c r="AC53" s="8"/>
      <c r="AD53" s="8"/>
      <c r="AF53" s="8"/>
      <c r="AH53" s="8"/>
      <c r="AI53" s="8" t="s">
        <v>677</v>
      </c>
      <c r="AK53" s="8"/>
      <c r="AL53" s="8"/>
      <c r="AM53" s="8"/>
      <c r="AN53" s="8"/>
      <c r="AO53" s="8"/>
      <c r="AP53" s="3"/>
      <c r="AQ53" s="3"/>
      <c r="AR53" s="3"/>
      <c r="AS53" s="3"/>
      <c r="AT53" s="3"/>
      <c r="AU53" s="3"/>
      <c r="AV53" s="3"/>
      <c r="AW53" s="3"/>
      <c r="AX53" s="3"/>
    </row>
    <row r="54" spans="1:50" ht="15">
      <c r="A54" s="8" t="s">
        <v>511</v>
      </c>
      <c r="B54" s="8" t="s">
        <v>512</v>
      </c>
      <c r="C54" s="8">
        <v>111396</v>
      </c>
      <c r="D54" s="8" t="s">
        <v>513</v>
      </c>
      <c r="E54" s="8"/>
      <c r="F54" s="8" t="s">
        <v>514</v>
      </c>
      <c r="G54" s="8">
        <v>2011</v>
      </c>
      <c r="H54" s="8">
        <v>104</v>
      </c>
      <c r="I54" s="8" t="s">
        <v>613</v>
      </c>
      <c r="J54" s="6">
        <v>45137</v>
      </c>
      <c r="K54" s="8"/>
      <c r="L54" s="8" t="s">
        <v>614</v>
      </c>
      <c r="O54" s="8" t="s">
        <v>614</v>
      </c>
      <c r="P54" s="8" t="s">
        <v>673</v>
      </c>
      <c r="Q54" s="8" t="s">
        <v>703</v>
      </c>
      <c r="R54" s="8" t="s">
        <v>704</v>
      </c>
      <c r="S54" s="8"/>
      <c r="T54" s="8"/>
      <c r="U54" s="300" t="s">
        <v>720</v>
      </c>
      <c r="V54" s="8">
        <v>69</v>
      </c>
      <c r="W54" s="8">
        <v>14</v>
      </c>
      <c r="X54" s="8">
        <v>50</v>
      </c>
      <c r="Z54" s="8"/>
      <c r="AB54" s="8">
        <v>53</v>
      </c>
      <c r="AC54" s="8">
        <v>32</v>
      </c>
      <c r="AD54" s="8">
        <v>0</v>
      </c>
      <c r="AF54" s="8"/>
      <c r="AH54" s="8"/>
      <c r="AI54" s="8" t="s">
        <v>677</v>
      </c>
      <c r="AK54" s="8"/>
      <c r="AL54" s="8"/>
      <c r="AM54" s="8"/>
      <c r="AN54" s="8"/>
      <c r="AO54" s="8"/>
      <c r="AP54" s="3"/>
      <c r="AQ54" s="3"/>
      <c r="AR54" s="3"/>
      <c r="AS54" s="3"/>
      <c r="AT54" s="3"/>
      <c r="AU54" s="3"/>
      <c r="AV54" s="3"/>
      <c r="AW54" s="3"/>
      <c r="AX54" s="3"/>
    </row>
    <row r="55" spans="1:50" ht="15">
      <c r="A55" s="8" t="s">
        <v>511</v>
      </c>
      <c r="B55" s="8" t="s">
        <v>512</v>
      </c>
      <c r="C55" s="8">
        <v>513393</v>
      </c>
      <c r="D55" s="8" t="s">
        <v>513</v>
      </c>
      <c r="E55" s="8"/>
      <c r="F55" s="8" t="s">
        <v>514</v>
      </c>
      <c r="G55" s="8">
        <v>2011</v>
      </c>
      <c r="H55" s="8" t="s">
        <v>578</v>
      </c>
      <c r="I55" s="8" t="s">
        <v>585</v>
      </c>
      <c r="J55" s="6">
        <v>45885</v>
      </c>
      <c r="K55" s="8"/>
      <c r="L55" s="8" t="s">
        <v>615</v>
      </c>
      <c r="O55" s="8" t="s">
        <v>615</v>
      </c>
      <c r="P55" s="8" t="s">
        <v>673</v>
      </c>
      <c r="Q55" s="8" t="s">
        <v>703</v>
      </c>
      <c r="R55" s="8" t="s">
        <v>704</v>
      </c>
      <c r="S55" s="8"/>
      <c r="T55" s="8"/>
      <c r="U55" s="300" t="s">
        <v>707</v>
      </c>
      <c r="V55" s="8">
        <v>61</v>
      </c>
      <c r="W55" s="8">
        <v>33</v>
      </c>
      <c r="X55" s="8"/>
      <c r="Z55" s="8"/>
      <c r="AB55" s="8"/>
      <c r="AC55" s="8"/>
      <c r="AD55" s="8"/>
      <c r="AF55" s="8"/>
      <c r="AH55" s="8"/>
      <c r="AI55" s="8" t="s">
        <v>677</v>
      </c>
      <c r="AK55" s="8"/>
      <c r="AL55" s="8"/>
      <c r="AM55" s="8"/>
      <c r="AN55" s="8"/>
      <c r="AO55" s="8"/>
      <c r="AP55" s="3"/>
      <c r="AQ55" s="3"/>
      <c r="AR55" s="3"/>
      <c r="AS55" s="3"/>
      <c r="AT55" s="3"/>
      <c r="AU55" s="3"/>
      <c r="AV55" s="3"/>
      <c r="AW55" s="3"/>
      <c r="AX55" s="3"/>
    </row>
    <row r="56" spans="1:50" ht="15">
      <c r="A56" s="8" t="s">
        <v>511</v>
      </c>
      <c r="B56" s="8" t="s">
        <v>512</v>
      </c>
      <c r="C56" s="8">
        <v>513391</v>
      </c>
      <c r="D56" s="8" t="s">
        <v>513</v>
      </c>
      <c r="E56" s="8"/>
      <c r="F56" s="8" t="s">
        <v>514</v>
      </c>
      <c r="G56" s="8">
        <v>2011</v>
      </c>
      <c r="H56" s="8" t="s">
        <v>578</v>
      </c>
      <c r="I56" s="8" t="s">
        <v>585</v>
      </c>
      <c r="J56" s="6">
        <v>45885</v>
      </c>
      <c r="K56" s="8"/>
      <c r="L56" s="8" t="s">
        <v>616</v>
      </c>
      <c r="O56" s="8" t="s">
        <v>616</v>
      </c>
      <c r="P56" s="8" t="s">
        <v>673</v>
      </c>
      <c r="Q56" s="8" t="s">
        <v>703</v>
      </c>
      <c r="R56" s="8" t="s">
        <v>704</v>
      </c>
      <c r="S56" s="8"/>
      <c r="T56" s="8"/>
      <c r="U56" s="300" t="s">
        <v>707</v>
      </c>
      <c r="V56" s="8">
        <v>61</v>
      </c>
      <c r="W56" s="8">
        <v>33</v>
      </c>
      <c r="X56" s="8"/>
      <c r="Z56" s="8"/>
      <c r="AB56" s="8"/>
      <c r="AC56" s="8"/>
      <c r="AD56" s="8"/>
      <c r="AF56" s="8"/>
      <c r="AH56" s="8"/>
      <c r="AI56" s="8" t="s">
        <v>677</v>
      </c>
      <c r="AK56" s="8"/>
      <c r="AL56" s="8"/>
      <c r="AM56" s="8"/>
      <c r="AN56" s="8"/>
      <c r="AO56" s="8"/>
      <c r="AP56" s="3"/>
      <c r="AQ56" s="3"/>
      <c r="AR56" s="3"/>
      <c r="AS56" s="3"/>
      <c r="AT56" s="3"/>
      <c r="AU56" s="3"/>
      <c r="AV56" s="3"/>
      <c r="AW56" s="3"/>
      <c r="AX56" s="3"/>
    </row>
    <row r="57" spans="1:50" ht="15">
      <c r="A57" s="8" t="s">
        <v>511</v>
      </c>
      <c r="B57" s="8" t="s">
        <v>512</v>
      </c>
      <c r="C57" s="8">
        <v>513390</v>
      </c>
      <c r="D57" s="8" t="s">
        <v>513</v>
      </c>
      <c r="E57" s="8"/>
      <c r="F57" s="8" t="s">
        <v>514</v>
      </c>
      <c r="G57" s="8">
        <v>2011</v>
      </c>
      <c r="H57" s="8" t="s">
        <v>578</v>
      </c>
      <c r="I57" s="8" t="s">
        <v>617</v>
      </c>
      <c r="J57" s="6">
        <v>45147</v>
      </c>
      <c r="K57" s="8"/>
      <c r="L57" s="8" t="s">
        <v>618</v>
      </c>
      <c r="O57" s="8" t="s">
        <v>618</v>
      </c>
      <c r="P57" s="8" t="s">
        <v>673</v>
      </c>
      <c r="Q57" s="8" t="s">
        <v>703</v>
      </c>
      <c r="R57" s="8" t="s">
        <v>704</v>
      </c>
      <c r="S57" s="8"/>
      <c r="T57" s="8"/>
      <c r="U57" s="300" t="s">
        <v>720</v>
      </c>
      <c r="V57" s="8">
        <v>69</v>
      </c>
      <c r="W57" s="8">
        <v>14</v>
      </c>
      <c r="X57" s="8">
        <v>50</v>
      </c>
      <c r="Z57" s="8"/>
      <c r="AB57" s="8">
        <v>53</v>
      </c>
      <c r="AC57" s="8">
        <v>32</v>
      </c>
      <c r="AD57" s="8">
        <v>0</v>
      </c>
      <c r="AF57" s="8"/>
      <c r="AH57" s="8"/>
      <c r="AI57" s="8" t="s">
        <v>677</v>
      </c>
      <c r="AK57" s="8"/>
      <c r="AL57" s="8"/>
      <c r="AM57" s="8"/>
      <c r="AN57" s="8"/>
      <c r="AO57" s="8"/>
      <c r="AP57" s="3"/>
      <c r="AQ57" s="3"/>
      <c r="AR57" s="3"/>
      <c r="AS57" s="3"/>
      <c r="AT57" s="3"/>
      <c r="AU57" s="3"/>
      <c r="AV57" s="3"/>
      <c r="AW57" s="3"/>
      <c r="AX57" s="3"/>
    </row>
    <row r="58" spans="1:50" ht="15">
      <c r="A58" s="8" t="s">
        <v>511</v>
      </c>
      <c r="B58" s="8" t="s">
        <v>512</v>
      </c>
      <c r="C58" s="8">
        <v>513389</v>
      </c>
      <c r="D58" s="8" t="s">
        <v>513</v>
      </c>
      <c r="E58" s="8"/>
      <c r="F58" s="8" t="s">
        <v>514</v>
      </c>
      <c r="G58" s="8">
        <v>2011</v>
      </c>
      <c r="H58" s="8" t="s">
        <v>578</v>
      </c>
      <c r="I58" s="8" t="s">
        <v>585</v>
      </c>
      <c r="J58" s="6">
        <v>12255</v>
      </c>
      <c r="K58" s="8"/>
      <c r="L58" s="8" t="s">
        <v>619</v>
      </c>
      <c r="O58" s="8" t="s">
        <v>619</v>
      </c>
      <c r="P58" s="8" t="s">
        <v>673</v>
      </c>
      <c r="Q58" s="8" t="s">
        <v>703</v>
      </c>
      <c r="R58" s="8" t="s">
        <v>704</v>
      </c>
      <c r="S58" s="8"/>
      <c r="T58" s="8"/>
      <c r="U58" s="300" t="s">
        <v>707</v>
      </c>
      <c r="V58" s="8">
        <v>61</v>
      </c>
      <c r="W58" s="8">
        <v>33</v>
      </c>
      <c r="X58" s="8"/>
      <c r="Z58" s="8"/>
      <c r="AB58" s="8"/>
      <c r="AC58" s="8"/>
      <c r="AD58" s="8"/>
      <c r="AF58" s="8"/>
      <c r="AH58" s="8"/>
      <c r="AI58" s="8" t="s">
        <v>677</v>
      </c>
      <c r="AK58" s="8"/>
      <c r="AL58" s="8"/>
      <c r="AM58" s="8"/>
      <c r="AN58" s="8"/>
      <c r="AO58" s="8"/>
      <c r="AP58" s="3"/>
      <c r="AQ58" s="3"/>
      <c r="AR58" s="3"/>
      <c r="AS58" s="3"/>
      <c r="AT58" s="3"/>
      <c r="AU58" s="3"/>
      <c r="AV58" s="3"/>
      <c r="AW58" s="3"/>
      <c r="AX58" s="3"/>
    </row>
    <row r="59" spans="1:50" ht="30">
      <c r="A59" s="8" t="s">
        <v>511</v>
      </c>
      <c r="B59" s="8" t="s">
        <v>512</v>
      </c>
      <c r="C59" s="8">
        <v>513249</v>
      </c>
      <c r="D59" s="8" t="s">
        <v>513</v>
      </c>
      <c r="E59" s="8"/>
      <c r="F59" s="8" t="s">
        <v>514</v>
      </c>
      <c r="G59" s="8">
        <v>2011</v>
      </c>
      <c r="H59" s="8" t="s">
        <v>578</v>
      </c>
      <c r="I59" s="8" t="s">
        <v>620</v>
      </c>
      <c r="J59" s="316" t="s">
        <v>1019</v>
      </c>
      <c r="K59" s="8"/>
      <c r="L59" s="8" t="s">
        <v>621</v>
      </c>
      <c r="O59" s="8" t="s">
        <v>621</v>
      </c>
      <c r="P59" s="8" t="s">
        <v>673</v>
      </c>
      <c r="Q59" s="8" t="s">
        <v>703</v>
      </c>
      <c r="R59" s="8" t="s">
        <v>704</v>
      </c>
      <c r="S59" s="8"/>
      <c r="T59" s="8"/>
      <c r="U59" s="300" t="s">
        <v>721</v>
      </c>
      <c r="V59" s="8"/>
      <c r="W59" s="8"/>
      <c r="X59" s="8"/>
      <c r="Z59" s="8"/>
      <c r="AB59" s="8"/>
      <c r="AC59" s="8"/>
      <c r="AD59" s="8"/>
      <c r="AF59" s="8"/>
      <c r="AH59" s="8"/>
      <c r="AI59" s="8" t="s">
        <v>677</v>
      </c>
      <c r="AK59" s="8"/>
      <c r="AL59" s="8"/>
      <c r="AM59" s="8"/>
      <c r="AN59" s="8"/>
      <c r="AO59" s="8"/>
      <c r="AP59" s="3"/>
      <c r="AQ59" s="3"/>
      <c r="AR59" s="3"/>
      <c r="AS59" s="3"/>
      <c r="AT59" s="3"/>
      <c r="AU59" s="3"/>
      <c r="AV59" s="3"/>
      <c r="AW59" s="3"/>
      <c r="AX59" s="3"/>
    </row>
    <row r="60" spans="1:50" ht="15">
      <c r="A60" s="8" t="s">
        <v>511</v>
      </c>
      <c r="B60" s="8" t="s">
        <v>512</v>
      </c>
      <c r="C60" s="8">
        <v>318201</v>
      </c>
      <c r="D60" s="8" t="s">
        <v>513</v>
      </c>
      <c r="E60" s="8"/>
      <c r="F60" s="8" t="s">
        <v>514</v>
      </c>
      <c r="G60" s="8">
        <v>2011</v>
      </c>
      <c r="H60" s="8" t="s">
        <v>622</v>
      </c>
      <c r="I60" s="8" t="s">
        <v>623</v>
      </c>
      <c r="J60" s="6">
        <v>24672</v>
      </c>
      <c r="K60" s="8"/>
      <c r="L60" s="8" t="s">
        <v>624</v>
      </c>
      <c r="O60" s="8" t="s">
        <v>624</v>
      </c>
      <c r="P60" s="8" t="s">
        <v>673</v>
      </c>
      <c r="Q60" s="8" t="s">
        <v>703</v>
      </c>
      <c r="R60" s="8" t="s">
        <v>704</v>
      </c>
      <c r="S60" s="8"/>
      <c r="T60" s="8"/>
      <c r="U60" s="300" t="s">
        <v>722</v>
      </c>
      <c r="V60" s="8">
        <v>60</v>
      </c>
      <c r="W60" s="8">
        <v>22</v>
      </c>
      <c r="X60" s="8"/>
      <c r="Z60" s="8"/>
      <c r="AB60" s="8">
        <v>44</v>
      </c>
      <c r="AC60" s="8">
        <v>4</v>
      </c>
      <c r="AD60" s="8"/>
      <c r="AF60" s="8"/>
      <c r="AH60" s="8"/>
      <c r="AI60" s="8" t="s">
        <v>677</v>
      </c>
      <c r="AK60" s="8"/>
      <c r="AL60" s="8"/>
      <c r="AM60" s="8"/>
      <c r="AN60" s="8"/>
      <c r="AO60" s="8"/>
      <c r="AP60" s="3"/>
      <c r="AQ60" s="3"/>
      <c r="AR60" s="3"/>
      <c r="AS60" s="3"/>
      <c r="AT60" s="3"/>
      <c r="AU60" s="3"/>
      <c r="AV60" s="3"/>
      <c r="AW60" s="3"/>
      <c r="AX60" s="3"/>
    </row>
    <row r="61" spans="1:50" ht="15">
      <c r="A61" s="8" t="s">
        <v>511</v>
      </c>
      <c r="B61" s="8" t="s">
        <v>512</v>
      </c>
      <c r="C61" s="8">
        <v>311348</v>
      </c>
      <c r="D61" s="8" t="s">
        <v>513</v>
      </c>
      <c r="E61" s="8"/>
      <c r="F61" s="8" t="s">
        <v>514</v>
      </c>
      <c r="G61" s="8">
        <v>2011</v>
      </c>
      <c r="H61" s="8" t="s">
        <v>625</v>
      </c>
      <c r="I61" s="8" t="s">
        <v>626</v>
      </c>
      <c r="J61" s="6">
        <v>24306</v>
      </c>
      <c r="K61" s="8"/>
      <c r="L61" s="8" t="s">
        <v>627</v>
      </c>
      <c r="O61" s="8" t="s">
        <v>627</v>
      </c>
      <c r="P61" s="8" t="s">
        <v>673</v>
      </c>
      <c r="Q61" s="8" t="s">
        <v>703</v>
      </c>
      <c r="R61" s="8" t="s">
        <v>704</v>
      </c>
      <c r="S61" s="8"/>
      <c r="T61" s="8"/>
      <c r="U61" s="300" t="s">
        <v>723</v>
      </c>
      <c r="V61" s="8">
        <v>60</v>
      </c>
      <c r="W61" s="8">
        <v>11</v>
      </c>
      <c r="X61" s="8"/>
      <c r="Z61" s="8"/>
      <c r="AB61" s="8">
        <v>44</v>
      </c>
      <c r="AC61" s="8">
        <v>3</v>
      </c>
      <c r="AD61" s="8"/>
      <c r="AF61" s="8"/>
      <c r="AH61" s="8"/>
      <c r="AI61" s="8" t="s">
        <v>677</v>
      </c>
      <c r="AK61" s="8"/>
      <c r="AL61" s="8"/>
      <c r="AM61" s="8"/>
      <c r="AN61" s="8"/>
      <c r="AO61" s="8"/>
      <c r="AP61" s="3"/>
      <c r="AQ61" s="3"/>
      <c r="AR61" s="3"/>
      <c r="AS61" s="3"/>
      <c r="AT61" s="3"/>
      <c r="AU61" s="3"/>
      <c r="AV61" s="3"/>
      <c r="AW61" s="3"/>
      <c r="AX61" s="3"/>
    </row>
    <row r="62" spans="1:50" ht="15">
      <c r="A62" s="8" t="s">
        <v>511</v>
      </c>
      <c r="B62" s="8" t="s">
        <v>512</v>
      </c>
      <c r="C62" s="8">
        <v>311349</v>
      </c>
      <c r="D62" s="8" t="s">
        <v>513</v>
      </c>
      <c r="E62" s="8"/>
      <c r="F62" s="8" t="s">
        <v>514</v>
      </c>
      <c r="G62" s="8">
        <v>2011</v>
      </c>
      <c r="H62" s="8" t="s">
        <v>628</v>
      </c>
      <c r="I62" s="8" t="s">
        <v>629</v>
      </c>
      <c r="J62" s="6">
        <v>24301</v>
      </c>
      <c r="K62" s="8"/>
      <c r="L62" s="8" t="s">
        <v>630</v>
      </c>
      <c r="O62" s="8" t="s">
        <v>630</v>
      </c>
      <c r="P62" s="8" t="s">
        <v>673</v>
      </c>
      <c r="Q62" s="8" t="s">
        <v>703</v>
      </c>
      <c r="R62" s="8" t="s">
        <v>704</v>
      </c>
      <c r="S62" s="8"/>
      <c r="T62" s="8"/>
      <c r="U62" s="300" t="s">
        <v>724</v>
      </c>
      <c r="V62" s="8">
        <v>62</v>
      </c>
      <c r="W62" s="8">
        <v>4</v>
      </c>
      <c r="X62" s="8"/>
      <c r="Z62" s="8"/>
      <c r="AB62" s="8">
        <v>49</v>
      </c>
      <c r="AC62" s="8">
        <v>20</v>
      </c>
      <c r="AD62" s="8"/>
      <c r="AF62" s="8"/>
      <c r="AH62" s="8"/>
      <c r="AI62" s="8" t="s">
        <v>677</v>
      </c>
      <c r="AK62" s="8"/>
      <c r="AL62" s="8"/>
      <c r="AM62" s="8"/>
      <c r="AN62" s="8"/>
      <c r="AO62" s="8"/>
      <c r="AP62" s="3"/>
      <c r="AQ62" s="3"/>
      <c r="AR62" s="3"/>
      <c r="AS62" s="3"/>
      <c r="AT62" s="3"/>
      <c r="AU62" s="3"/>
      <c r="AV62" s="3"/>
      <c r="AW62" s="3"/>
      <c r="AX62" s="3"/>
    </row>
    <row r="63" spans="1:50" ht="15">
      <c r="A63" s="8" t="s">
        <v>511</v>
      </c>
      <c r="B63" s="8" t="s">
        <v>512</v>
      </c>
      <c r="C63" s="8">
        <v>513392</v>
      </c>
      <c r="D63" s="8" t="s">
        <v>513</v>
      </c>
      <c r="E63" s="8"/>
      <c r="F63" s="8" t="s">
        <v>514</v>
      </c>
      <c r="G63" s="8">
        <v>2011</v>
      </c>
      <c r="H63" s="8" t="s">
        <v>578</v>
      </c>
      <c r="I63" s="8" t="s">
        <v>585</v>
      </c>
      <c r="J63" s="6">
        <v>11524</v>
      </c>
      <c r="K63" s="8"/>
      <c r="L63" s="8" t="s">
        <v>631</v>
      </c>
      <c r="O63" s="8" t="s">
        <v>631</v>
      </c>
      <c r="P63" s="8" t="s">
        <v>673</v>
      </c>
      <c r="Q63" s="8" t="s">
        <v>703</v>
      </c>
      <c r="R63" s="8" t="s">
        <v>704</v>
      </c>
      <c r="S63" s="8"/>
      <c r="T63" s="8"/>
      <c r="U63" s="300" t="s">
        <v>707</v>
      </c>
      <c r="V63" s="8">
        <v>61</v>
      </c>
      <c r="W63" s="8">
        <v>33</v>
      </c>
      <c r="X63" s="8"/>
      <c r="Z63" s="8"/>
      <c r="AB63" s="8"/>
      <c r="AC63" s="8"/>
      <c r="AD63" s="8"/>
      <c r="AF63" s="8"/>
      <c r="AH63" s="8"/>
      <c r="AI63" s="8" t="s">
        <v>677</v>
      </c>
      <c r="AK63" s="8"/>
      <c r="AL63" s="8"/>
      <c r="AM63" s="8"/>
      <c r="AN63" s="8"/>
      <c r="AO63" s="8"/>
      <c r="AP63" s="3"/>
      <c r="AQ63" s="3"/>
      <c r="AR63" s="3"/>
      <c r="AS63" s="3"/>
      <c r="AT63" s="3"/>
      <c r="AU63" s="3"/>
      <c r="AV63" s="3"/>
      <c r="AW63" s="3"/>
      <c r="AX63" s="3"/>
    </row>
    <row r="64" spans="1:50" ht="15">
      <c r="A64" s="8" t="s">
        <v>511</v>
      </c>
      <c r="B64" s="8" t="s">
        <v>512</v>
      </c>
      <c r="C64" s="8">
        <v>40009</v>
      </c>
      <c r="D64" s="8" t="s">
        <v>513</v>
      </c>
      <c r="E64" s="8"/>
      <c r="F64" s="8" t="s">
        <v>514</v>
      </c>
      <c r="G64" s="8">
        <v>2011</v>
      </c>
      <c r="H64" s="8">
        <v>131169</v>
      </c>
      <c r="I64" s="8" t="s">
        <v>585</v>
      </c>
      <c r="J64" s="6">
        <v>11895</v>
      </c>
      <c r="K64" s="8"/>
      <c r="L64" s="8" t="s">
        <v>632</v>
      </c>
      <c r="O64" s="8" t="s">
        <v>632</v>
      </c>
      <c r="P64" s="8" t="s">
        <v>673</v>
      </c>
      <c r="Q64" s="8" t="s">
        <v>703</v>
      </c>
      <c r="R64" s="8" t="s">
        <v>704</v>
      </c>
      <c r="S64" s="8"/>
      <c r="T64" s="8"/>
      <c r="U64" s="300" t="s">
        <v>707</v>
      </c>
      <c r="V64" s="8">
        <v>61</v>
      </c>
      <c r="W64" s="8">
        <v>33</v>
      </c>
      <c r="X64" s="8"/>
      <c r="Z64" s="8"/>
      <c r="AB64" s="8"/>
      <c r="AC64" s="8"/>
      <c r="AD64" s="8"/>
      <c r="AF64" s="8"/>
      <c r="AH64" s="8"/>
      <c r="AI64" s="8" t="s">
        <v>677</v>
      </c>
      <c r="AK64" s="8"/>
      <c r="AL64" s="8"/>
      <c r="AM64" s="8"/>
      <c r="AN64" s="8"/>
      <c r="AO64" s="8"/>
      <c r="AP64" s="3"/>
      <c r="AQ64" s="3"/>
      <c r="AR64" s="3"/>
      <c r="AS64" s="3"/>
      <c r="AT64" s="3"/>
      <c r="AU64" s="3"/>
      <c r="AV64" s="3"/>
      <c r="AW64" s="3"/>
      <c r="AX64" s="3"/>
    </row>
    <row r="65" spans="1:50" ht="15">
      <c r="A65" s="8" t="s">
        <v>511</v>
      </c>
      <c r="B65" s="8" t="s">
        <v>512</v>
      </c>
      <c r="C65" s="8">
        <v>434161</v>
      </c>
      <c r="D65" s="8" t="s">
        <v>513</v>
      </c>
      <c r="E65" s="8"/>
      <c r="F65" s="8" t="s">
        <v>514</v>
      </c>
      <c r="G65" s="8">
        <v>2011</v>
      </c>
      <c r="H65" s="8">
        <v>4731</v>
      </c>
      <c r="I65" s="8" t="s">
        <v>591</v>
      </c>
      <c r="J65" s="6">
        <v>26514</v>
      </c>
      <c r="K65" s="8"/>
      <c r="L65" s="8" t="s">
        <v>633</v>
      </c>
      <c r="O65" s="8" t="s">
        <v>633</v>
      </c>
      <c r="P65" s="8" t="s">
        <v>673</v>
      </c>
      <c r="Q65" s="8" t="s">
        <v>703</v>
      </c>
      <c r="R65" s="8" t="s">
        <v>704</v>
      </c>
      <c r="S65" s="8"/>
      <c r="T65" s="8"/>
      <c r="U65" s="300" t="s">
        <v>725</v>
      </c>
      <c r="V65" s="8">
        <v>63</v>
      </c>
      <c r="W65" s="8">
        <v>23</v>
      </c>
      <c r="X65" s="8"/>
      <c r="Z65" s="8"/>
      <c r="AB65" s="8">
        <v>50</v>
      </c>
      <c r="AC65" s="8">
        <v>28</v>
      </c>
      <c r="AD65" s="8"/>
      <c r="AF65" s="8"/>
      <c r="AH65" s="8"/>
      <c r="AI65" s="8" t="s">
        <v>677</v>
      </c>
      <c r="AK65" s="8"/>
      <c r="AL65" s="8"/>
      <c r="AM65" s="8"/>
      <c r="AN65" s="8"/>
      <c r="AO65" s="8"/>
      <c r="AP65" s="3"/>
      <c r="AQ65" s="3"/>
      <c r="AR65" s="3"/>
      <c r="AS65" s="3"/>
      <c r="AT65" s="3"/>
      <c r="AU65" s="3"/>
      <c r="AV65" s="3"/>
      <c r="AW65" s="3"/>
      <c r="AX65" s="3"/>
    </row>
    <row r="66" spans="1:50" ht="15">
      <c r="A66" s="8" t="s">
        <v>511</v>
      </c>
      <c r="B66" s="8" t="s">
        <v>512</v>
      </c>
      <c r="C66" s="8">
        <v>40087</v>
      </c>
      <c r="D66" s="8" t="s">
        <v>513</v>
      </c>
      <c r="E66" s="8"/>
      <c r="F66" s="8" t="s">
        <v>514</v>
      </c>
      <c r="G66" s="8">
        <v>2011</v>
      </c>
      <c r="H66" s="8">
        <v>29824</v>
      </c>
      <c r="I66" s="8" t="s">
        <v>634</v>
      </c>
      <c r="J66" s="8" t="s">
        <v>635</v>
      </c>
      <c r="K66" s="8"/>
      <c r="L66" s="8" t="s">
        <v>636</v>
      </c>
      <c r="O66" s="8" t="s">
        <v>636</v>
      </c>
      <c r="P66" s="284" t="s">
        <v>726</v>
      </c>
      <c r="Q66" s="284" t="s">
        <v>727</v>
      </c>
      <c r="R66" s="284"/>
      <c r="S66" s="8"/>
      <c r="T66" s="8"/>
      <c r="U66" s="300" t="s">
        <v>728</v>
      </c>
      <c r="V66" s="8">
        <v>55</v>
      </c>
      <c r="W66" s="8">
        <v>3</v>
      </c>
      <c r="X66" s="8"/>
      <c r="Z66" s="8"/>
      <c r="AB66" s="8">
        <v>166</v>
      </c>
      <c r="AC66" s="8">
        <v>16</v>
      </c>
      <c r="AD66" s="8">
        <v>23</v>
      </c>
      <c r="AF66" s="8"/>
      <c r="AH66" s="8"/>
      <c r="AI66" s="8" t="s">
        <v>677</v>
      </c>
      <c r="AK66" s="8"/>
      <c r="AL66" s="8"/>
      <c r="AM66" s="8"/>
      <c r="AN66" s="8"/>
      <c r="AO66" s="8"/>
      <c r="AP66" s="3"/>
      <c r="AQ66" s="3"/>
      <c r="AR66" s="3"/>
      <c r="AS66" s="3"/>
      <c r="AT66" s="3"/>
      <c r="AU66" s="3"/>
      <c r="AV66" s="3"/>
      <c r="AW66" s="3"/>
      <c r="AX66" s="3"/>
    </row>
    <row r="67" spans="1:50" ht="15">
      <c r="A67" s="8" t="s">
        <v>511</v>
      </c>
      <c r="B67" s="8" t="s">
        <v>512</v>
      </c>
      <c r="C67" s="8">
        <v>16627</v>
      </c>
      <c r="D67" s="8" t="s">
        <v>513</v>
      </c>
      <c r="E67" s="8"/>
      <c r="F67" s="8" t="s">
        <v>514</v>
      </c>
      <c r="G67" s="8">
        <v>2011</v>
      </c>
      <c r="H67" s="8">
        <v>16627</v>
      </c>
      <c r="I67" s="8" t="s">
        <v>559</v>
      </c>
      <c r="J67" s="8" t="s">
        <v>637</v>
      </c>
      <c r="K67" s="8"/>
      <c r="L67" s="8" t="s">
        <v>638</v>
      </c>
      <c r="O67" s="8" t="s">
        <v>638</v>
      </c>
      <c r="P67" s="8" t="s">
        <v>673</v>
      </c>
      <c r="Q67" s="8" t="s">
        <v>729</v>
      </c>
      <c r="R67" s="8" t="s">
        <v>730</v>
      </c>
      <c r="S67" s="8"/>
      <c r="T67" s="8"/>
      <c r="U67" s="300" t="s">
        <v>731</v>
      </c>
      <c r="V67" s="8">
        <v>57</v>
      </c>
      <c r="W67" s="8">
        <v>11</v>
      </c>
      <c r="X67" s="8"/>
      <c r="Z67" s="8"/>
      <c r="AB67" s="8">
        <v>170</v>
      </c>
      <c r="AC67" s="8">
        <v>16</v>
      </c>
      <c r="AD67" s="8"/>
      <c r="AF67" s="8"/>
      <c r="AH67" s="8"/>
      <c r="AI67" s="8" t="s">
        <v>677</v>
      </c>
      <c r="AK67" s="8"/>
      <c r="AL67" s="8"/>
      <c r="AM67" s="8"/>
      <c r="AN67" s="8"/>
      <c r="AO67" s="8"/>
      <c r="AP67" s="3"/>
      <c r="AQ67" s="3"/>
      <c r="AR67" s="3"/>
      <c r="AS67" s="3"/>
      <c r="AT67" s="3"/>
      <c r="AU67" s="3"/>
      <c r="AV67" s="3"/>
      <c r="AW67" s="3"/>
      <c r="AX67" s="3"/>
    </row>
    <row r="68" spans="1:50" ht="15">
      <c r="A68" s="8" t="s">
        <v>511</v>
      </c>
      <c r="B68" s="8" t="s">
        <v>512</v>
      </c>
      <c r="C68" s="8">
        <v>40081</v>
      </c>
      <c r="D68" s="8" t="s">
        <v>567</v>
      </c>
      <c r="E68" s="8"/>
      <c r="F68" s="8" t="s">
        <v>514</v>
      </c>
      <c r="G68" s="8">
        <v>2011</v>
      </c>
      <c r="H68" s="8" t="s">
        <v>578</v>
      </c>
      <c r="I68" s="8" t="s">
        <v>639</v>
      </c>
      <c r="J68" s="6">
        <v>12646</v>
      </c>
      <c r="K68" s="6">
        <v>12665</v>
      </c>
      <c r="L68" s="8" t="s">
        <v>640</v>
      </c>
      <c r="O68" s="8" t="s">
        <v>640</v>
      </c>
      <c r="P68" s="8" t="s">
        <v>673</v>
      </c>
      <c r="Q68" s="8" t="s">
        <v>729</v>
      </c>
      <c r="R68" s="8" t="s">
        <v>730</v>
      </c>
      <c r="S68" s="8"/>
      <c r="T68" s="8"/>
      <c r="U68" s="300" t="s">
        <v>732</v>
      </c>
      <c r="V68" s="8">
        <v>63</v>
      </c>
      <c r="W68" s="8">
        <v>4</v>
      </c>
      <c r="X68" s="8">
        <v>48</v>
      </c>
      <c r="Z68" s="8"/>
      <c r="AB68" s="8">
        <v>168</v>
      </c>
      <c r="AC68" s="8">
        <v>49</v>
      </c>
      <c r="AD68" s="8">
        <v>5</v>
      </c>
      <c r="AF68" s="8"/>
      <c r="AH68" s="8"/>
      <c r="AI68" s="8" t="s">
        <v>677</v>
      </c>
      <c r="AK68" s="8"/>
      <c r="AL68" s="8"/>
      <c r="AM68" s="8"/>
      <c r="AN68" s="8"/>
      <c r="AO68" s="8"/>
      <c r="AP68" s="3"/>
      <c r="AQ68" s="3"/>
      <c r="AR68" s="3"/>
      <c r="AS68" s="3"/>
      <c r="AT68" s="3"/>
      <c r="AU68" s="3"/>
      <c r="AV68" s="3"/>
      <c r="AW68" s="3"/>
      <c r="AX68" s="3"/>
    </row>
    <row r="69" spans="1:50" ht="15">
      <c r="A69" s="8" t="s">
        <v>511</v>
      </c>
      <c r="B69" s="8" t="s">
        <v>512</v>
      </c>
      <c r="C69" s="8">
        <v>296332</v>
      </c>
      <c r="D69" s="8" t="s">
        <v>567</v>
      </c>
      <c r="E69" s="8"/>
      <c r="F69" s="8" t="s">
        <v>514</v>
      </c>
      <c r="G69" s="8">
        <v>2011</v>
      </c>
      <c r="H69" s="8">
        <v>3560</v>
      </c>
      <c r="I69" s="8" t="s">
        <v>641</v>
      </c>
      <c r="J69" s="6">
        <v>21730</v>
      </c>
      <c r="K69" s="8"/>
      <c r="L69" s="8" t="s">
        <v>642</v>
      </c>
      <c r="O69" s="8" t="s">
        <v>642</v>
      </c>
      <c r="P69" s="8" t="s">
        <v>673</v>
      </c>
      <c r="Q69" s="8" t="s">
        <v>729</v>
      </c>
      <c r="R69" s="8" t="s">
        <v>730</v>
      </c>
      <c r="S69" s="8"/>
      <c r="T69" s="8"/>
      <c r="U69" s="300" t="s">
        <v>733</v>
      </c>
      <c r="V69" s="8"/>
      <c r="W69" s="8"/>
      <c r="X69" s="8"/>
      <c r="Z69" s="8">
        <v>70.0244</v>
      </c>
      <c r="AB69" s="8"/>
      <c r="AC69" s="8"/>
      <c r="AD69" s="8"/>
      <c r="AF69" s="8">
        <v>-144.46833</v>
      </c>
      <c r="AH69" s="8"/>
      <c r="AI69" s="8" t="s">
        <v>734</v>
      </c>
      <c r="AK69" s="8"/>
      <c r="AL69" s="8"/>
      <c r="AM69" s="8"/>
      <c r="AN69" s="8"/>
      <c r="AO69" s="8"/>
      <c r="AP69" s="3"/>
      <c r="AQ69" s="3"/>
      <c r="AR69" s="3"/>
      <c r="AS69" s="3"/>
      <c r="AT69" s="3"/>
      <c r="AU69" s="3"/>
      <c r="AV69" s="3"/>
      <c r="AW69" s="3"/>
      <c r="AX69" s="3"/>
    </row>
    <row r="70" spans="1:50" ht="15">
      <c r="A70" s="8" t="s">
        <v>511</v>
      </c>
      <c r="B70" s="8" t="s">
        <v>512</v>
      </c>
      <c r="C70" s="8">
        <v>253139</v>
      </c>
      <c r="D70" s="8" t="s">
        <v>567</v>
      </c>
      <c r="E70" s="8"/>
      <c r="F70" s="8" t="s">
        <v>514</v>
      </c>
      <c r="G70" s="8">
        <v>2011</v>
      </c>
      <c r="H70" s="8" t="s">
        <v>578</v>
      </c>
      <c r="I70" s="8" t="s">
        <v>643</v>
      </c>
      <c r="J70" s="6">
        <v>14097</v>
      </c>
      <c r="K70" s="8"/>
      <c r="L70" s="8" t="s">
        <v>644</v>
      </c>
      <c r="O70" s="8" t="s">
        <v>644</v>
      </c>
      <c r="P70" s="8" t="s">
        <v>673</v>
      </c>
      <c r="Q70" s="8" t="s">
        <v>729</v>
      </c>
      <c r="R70" s="8" t="s">
        <v>730</v>
      </c>
      <c r="S70" s="8"/>
      <c r="T70" s="8"/>
      <c r="U70" s="300" t="s">
        <v>735</v>
      </c>
      <c r="V70" s="8">
        <v>69</v>
      </c>
      <c r="W70" s="8">
        <v>44</v>
      </c>
      <c r="X70" s="8">
        <v>28</v>
      </c>
      <c r="Z70" s="8"/>
      <c r="AB70" s="8">
        <v>163</v>
      </c>
      <c r="AC70" s="8">
        <v>0</v>
      </c>
      <c r="AD70" s="8">
        <v>31</v>
      </c>
      <c r="AF70" s="8"/>
      <c r="AH70" s="8"/>
      <c r="AI70" s="8" t="s">
        <v>677</v>
      </c>
      <c r="AK70" s="8"/>
      <c r="AL70" s="8"/>
      <c r="AM70" s="8"/>
      <c r="AN70" s="8"/>
      <c r="AO70" s="8"/>
      <c r="AP70" s="3"/>
      <c r="AQ70" s="3"/>
      <c r="AR70" s="3"/>
      <c r="AS70" s="3"/>
      <c r="AT70" s="3"/>
      <c r="AU70" s="3"/>
      <c r="AV70" s="3"/>
      <c r="AW70" s="3"/>
      <c r="AX70" s="3"/>
    </row>
    <row r="71" spans="1:50" ht="15">
      <c r="A71" s="8" t="s">
        <v>511</v>
      </c>
      <c r="B71" s="8" t="s">
        <v>512</v>
      </c>
      <c r="C71" s="8">
        <v>247986</v>
      </c>
      <c r="D71" s="8" t="s">
        <v>567</v>
      </c>
      <c r="E71" s="8"/>
      <c r="F71" s="8" t="s">
        <v>514</v>
      </c>
      <c r="G71" s="8">
        <v>2011</v>
      </c>
      <c r="H71" s="8">
        <v>12695</v>
      </c>
      <c r="I71" s="8" t="s">
        <v>645</v>
      </c>
      <c r="J71" s="6">
        <v>18819</v>
      </c>
      <c r="K71" s="8"/>
      <c r="L71" s="8" t="s">
        <v>646</v>
      </c>
      <c r="O71" s="8" t="s">
        <v>646</v>
      </c>
      <c r="P71" s="8" t="s">
        <v>673</v>
      </c>
      <c r="Q71" s="8" t="s">
        <v>729</v>
      </c>
      <c r="R71" s="8" t="s">
        <v>730</v>
      </c>
      <c r="S71" s="8"/>
      <c r="T71" s="8"/>
      <c r="U71" s="300" t="s">
        <v>736</v>
      </c>
      <c r="V71" s="8">
        <v>70</v>
      </c>
      <c r="W71" s="8">
        <v>42</v>
      </c>
      <c r="X71" s="8"/>
      <c r="Z71" s="8"/>
      <c r="AB71" s="8">
        <v>156</v>
      </c>
      <c r="AC71" s="8">
        <v>38</v>
      </c>
      <c r="AD71" s="8"/>
      <c r="AF71" s="8"/>
      <c r="AH71" s="8"/>
      <c r="AI71" s="8" t="s">
        <v>677</v>
      </c>
      <c r="AK71" s="8"/>
      <c r="AL71" s="8"/>
      <c r="AM71" s="8"/>
      <c r="AN71" s="8"/>
      <c r="AO71" s="8"/>
      <c r="AP71" s="3"/>
      <c r="AQ71" s="3"/>
      <c r="AR71" s="3"/>
      <c r="AS71" s="3"/>
      <c r="AT71" s="3"/>
      <c r="AU71" s="3"/>
      <c r="AV71" s="3"/>
      <c r="AW71" s="3"/>
      <c r="AX71" s="3"/>
    </row>
    <row r="72" spans="1:50" ht="15">
      <c r="A72" s="8" t="s">
        <v>511</v>
      </c>
      <c r="B72" s="8" t="s">
        <v>512</v>
      </c>
      <c r="C72" s="8">
        <v>247990</v>
      </c>
      <c r="D72" s="8" t="s">
        <v>567</v>
      </c>
      <c r="E72" s="8"/>
      <c r="F72" s="8" t="s">
        <v>514</v>
      </c>
      <c r="G72" s="8">
        <v>2011</v>
      </c>
      <c r="H72" s="8">
        <v>12262</v>
      </c>
      <c r="I72" s="8" t="s">
        <v>645</v>
      </c>
      <c r="J72" s="6">
        <v>18148</v>
      </c>
      <c r="K72" s="8"/>
      <c r="L72" s="8" t="s">
        <v>647</v>
      </c>
      <c r="O72" s="8" t="s">
        <v>647</v>
      </c>
      <c r="P72" s="8" t="s">
        <v>673</v>
      </c>
      <c r="Q72" s="8" t="s">
        <v>729</v>
      </c>
      <c r="R72" s="8" t="s">
        <v>730</v>
      </c>
      <c r="S72" s="8"/>
      <c r="T72" s="8"/>
      <c r="U72" s="300" t="s">
        <v>737</v>
      </c>
      <c r="V72" s="8">
        <v>71</v>
      </c>
      <c r="W72" s="8">
        <v>23</v>
      </c>
      <c r="X72" s="8">
        <v>20</v>
      </c>
      <c r="Z72" s="8"/>
      <c r="AB72" s="8">
        <v>156</v>
      </c>
      <c r="AC72" s="8">
        <v>28</v>
      </c>
      <c r="AD72" s="8">
        <v>45</v>
      </c>
      <c r="AF72" s="8"/>
      <c r="AH72" s="8"/>
      <c r="AI72" s="8" t="s">
        <v>677</v>
      </c>
      <c r="AK72" s="8"/>
      <c r="AL72" s="8"/>
      <c r="AM72" s="8"/>
      <c r="AN72" s="8"/>
      <c r="AO72" s="8"/>
      <c r="AP72" s="3"/>
      <c r="AQ72" s="3"/>
      <c r="AR72" s="3"/>
      <c r="AS72" s="3"/>
      <c r="AT72" s="3"/>
      <c r="AU72" s="3"/>
      <c r="AV72" s="3"/>
      <c r="AW72" s="3"/>
      <c r="AX72" s="3"/>
    </row>
    <row r="73" spans="1:50" ht="15">
      <c r="A73" s="8" t="s">
        <v>511</v>
      </c>
      <c r="B73" s="8" t="s">
        <v>512</v>
      </c>
      <c r="C73" s="8">
        <v>40095</v>
      </c>
      <c r="D73" s="8" t="s">
        <v>567</v>
      </c>
      <c r="E73" s="8"/>
      <c r="F73" s="8" t="s">
        <v>514</v>
      </c>
      <c r="G73" s="8">
        <v>2011</v>
      </c>
      <c r="H73" s="8">
        <v>247</v>
      </c>
      <c r="I73" s="8" t="s">
        <v>648</v>
      </c>
      <c r="J73" s="6">
        <v>45507</v>
      </c>
      <c r="K73" s="8"/>
      <c r="L73" s="8" t="s">
        <v>649</v>
      </c>
      <c r="O73" s="8" t="s">
        <v>649</v>
      </c>
      <c r="P73" s="8" t="s">
        <v>673</v>
      </c>
      <c r="Q73" s="8" t="s">
        <v>729</v>
      </c>
      <c r="R73" s="8" t="s">
        <v>730</v>
      </c>
      <c r="S73" s="8"/>
      <c r="T73" s="8"/>
      <c r="U73" s="300" t="s">
        <v>1016</v>
      </c>
      <c r="V73" s="8">
        <v>52</v>
      </c>
      <c r="W73" s="8">
        <v>56</v>
      </c>
      <c r="X73" s="8">
        <v>29</v>
      </c>
      <c r="Z73" s="8"/>
      <c r="AB73" s="8">
        <v>168</v>
      </c>
      <c r="AC73" s="8">
        <v>51</v>
      </c>
      <c r="AD73" s="8">
        <v>39</v>
      </c>
      <c r="AF73" s="8"/>
      <c r="AH73" s="8"/>
      <c r="AI73" s="8" t="s">
        <v>677</v>
      </c>
      <c r="AK73" s="8"/>
      <c r="AL73" s="8"/>
      <c r="AM73" s="8"/>
      <c r="AN73" s="8"/>
      <c r="AO73" s="8"/>
      <c r="AP73" s="3"/>
      <c r="AQ73" s="3"/>
      <c r="AR73" s="3"/>
      <c r="AS73" s="3"/>
      <c r="AT73" s="3"/>
      <c r="AU73" s="3"/>
      <c r="AV73" s="3"/>
      <c r="AW73" s="3"/>
      <c r="AX73" s="3"/>
    </row>
    <row r="74" spans="1:50" ht="15">
      <c r="A74" s="8" t="s">
        <v>511</v>
      </c>
      <c r="B74" s="8" t="s">
        <v>512</v>
      </c>
      <c r="C74" s="8">
        <v>554288</v>
      </c>
      <c r="D74" s="8" t="s">
        <v>567</v>
      </c>
      <c r="E74" s="8"/>
      <c r="F74" s="8" t="s">
        <v>514</v>
      </c>
      <c r="G74" s="8">
        <v>2011</v>
      </c>
      <c r="H74" s="8" t="s">
        <v>578</v>
      </c>
      <c r="I74" s="8" t="s">
        <v>650</v>
      </c>
      <c r="J74" s="6">
        <v>25767</v>
      </c>
      <c r="K74" s="8"/>
      <c r="L74" s="8" t="s">
        <v>651</v>
      </c>
      <c r="O74" s="8" t="s">
        <v>651</v>
      </c>
      <c r="P74" s="8" t="s">
        <v>673</v>
      </c>
      <c r="Q74" s="8" t="s">
        <v>729</v>
      </c>
      <c r="R74" s="8" t="s">
        <v>730</v>
      </c>
      <c r="S74" s="8"/>
      <c r="T74" s="8"/>
      <c r="U74" s="300" t="s">
        <v>738</v>
      </c>
      <c r="V74" s="8">
        <v>69</v>
      </c>
      <c r="W74" s="8">
        <v>58</v>
      </c>
      <c r="X74" s="8"/>
      <c r="Z74" s="8"/>
      <c r="AB74" s="8">
        <v>142</v>
      </c>
      <c r="AC74" s="8">
        <v>30</v>
      </c>
      <c r="AD74" s="8"/>
      <c r="AF74" s="8"/>
      <c r="AH74" s="8"/>
      <c r="AI74" s="8" t="s">
        <v>677</v>
      </c>
      <c r="AK74" s="8"/>
      <c r="AL74" s="8"/>
      <c r="AM74" s="8"/>
      <c r="AN74" s="8"/>
      <c r="AO74" s="8"/>
      <c r="AP74" s="3"/>
      <c r="AQ74" s="3"/>
      <c r="AR74" s="3"/>
      <c r="AS74" s="3"/>
      <c r="AT74" s="3"/>
      <c r="AU74" s="3"/>
      <c r="AV74" s="3"/>
      <c r="AW74" s="3"/>
      <c r="AX74" s="3"/>
    </row>
    <row r="75" spans="1:50" ht="15">
      <c r="A75" s="8" t="s">
        <v>511</v>
      </c>
      <c r="B75" s="8" t="s">
        <v>512</v>
      </c>
      <c r="C75" s="8">
        <v>253143</v>
      </c>
      <c r="D75" s="8" t="s">
        <v>567</v>
      </c>
      <c r="E75" s="8"/>
      <c r="F75" s="8" t="s">
        <v>514</v>
      </c>
      <c r="G75" s="8">
        <v>2011</v>
      </c>
      <c r="H75" s="8">
        <v>4271</v>
      </c>
      <c r="I75" s="8" t="s">
        <v>643</v>
      </c>
      <c r="J75" s="6">
        <v>14093</v>
      </c>
      <c r="K75" s="8"/>
      <c r="L75" s="8" t="s">
        <v>652</v>
      </c>
      <c r="O75" s="8" t="s">
        <v>652</v>
      </c>
      <c r="P75" s="8" t="s">
        <v>673</v>
      </c>
      <c r="Q75" s="8" t="s">
        <v>729</v>
      </c>
      <c r="R75" s="8" t="s">
        <v>730</v>
      </c>
      <c r="S75" s="8"/>
      <c r="T75" s="8"/>
      <c r="U75" s="300" t="s">
        <v>739</v>
      </c>
      <c r="V75" s="8">
        <v>68</v>
      </c>
      <c r="W75" s="8">
        <v>20</v>
      </c>
      <c r="X75" s="8">
        <v>49</v>
      </c>
      <c r="Z75" s="8"/>
      <c r="AB75" s="8">
        <v>166</v>
      </c>
      <c r="AC75" s="8">
        <v>45</v>
      </c>
      <c r="AD75" s="8">
        <v>47</v>
      </c>
      <c r="AF75" s="8"/>
      <c r="AH75" s="8"/>
      <c r="AI75" s="8" t="s">
        <v>677</v>
      </c>
      <c r="AK75" s="8"/>
      <c r="AL75" s="8"/>
      <c r="AM75" s="8"/>
      <c r="AN75" s="8"/>
      <c r="AO75" s="8"/>
      <c r="AP75" s="3"/>
      <c r="AQ75" s="3"/>
      <c r="AR75" s="3"/>
      <c r="AS75" s="3"/>
      <c r="AT75" s="3"/>
      <c r="AU75" s="3"/>
      <c r="AV75" s="3"/>
      <c r="AW75" s="3"/>
      <c r="AX75" s="3"/>
    </row>
    <row r="76" spans="1:50" ht="15">
      <c r="A76" s="8" t="s">
        <v>511</v>
      </c>
      <c r="B76" s="8" t="s">
        <v>512</v>
      </c>
      <c r="C76" s="8">
        <v>308550</v>
      </c>
      <c r="D76" s="8" t="s">
        <v>567</v>
      </c>
      <c r="E76" s="8"/>
      <c r="F76" s="8" t="s">
        <v>514</v>
      </c>
      <c r="G76" s="8">
        <v>2011</v>
      </c>
      <c r="H76" s="8">
        <v>753</v>
      </c>
      <c r="I76" s="8" t="s">
        <v>653</v>
      </c>
      <c r="J76" s="6">
        <v>24293</v>
      </c>
      <c r="K76" s="8"/>
      <c r="L76" s="8" t="s">
        <v>654</v>
      </c>
      <c r="O76" s="8" t="s">
        <v>654</v>
      </c>
      <c r="P76" s="8" t="s">
        <v>673</v>
      </c>
      <c r="Q76" s="8" t="s">
        <v>729</v>
      </c>
      <c r="R76" s="8" t="s">
        <v>730</v>
      </c>
      <c r="S76" s="8"/>
      <c r="T76" s="8"/>
      <c r="U76" s="300" t="s">
        <v>740</v>
      </c>
      <c r="V76" s="8"/>
      <c r="W76" s="8"/>
      <c r="X76" s="8"/>
      <c r="Z76" s="8"/>
      <c r="AB76" s="8"/>
      <c r="AC76" s="8"/>
      <c r="AD76" s="8"/>
      <c r="AF76" s="8"/>
      <c r="AH76" s="8"/>
      <c r="AI76" s="8" t="s">
        <v>677</v>
      </c>
      <c r="AK76" s="8"/>
      <c r="AL76" s="8"/>
      <c r="AM76" s="8"/>
      <c r="AN76" s="8"/>
      <c r="AO76" s="8"/>
      <c r="AP76" s="3"/>
      <c r="AQ76" s="3"/>
      <c r="AR76" s="3"/>
      <c r="AS76" s="3"/>
      <c r="AT76" s="3"/>
      <c r="AU76" s="3"/>
      <c r="AV76" s="3"/>
      <c r="AW76" s="3"/>
      <c r="AX76" s="3"/>
    </row>
    <row r="77" spans="1:50" ht="15">
      <c r="A77" s="8" t="s">
        <v>511</v>
      </c>
      <c r="B77" s="8" t="s">
        <v>512</v>
      </c>
      <c r="C77" s="8">
        <v>327801</v>
      </c>
      <c r="D77" s="8" t="s">
        <v>567</v>
      </c>
      <c r="E77" s="8"/>
      <c r="F77" s="8" t="s">
        <v>514</v>
      </c>
      <c r="G77" s="8">
        <v>2011</v>
      </c>
      <c r="H77" s="8">
        <v>6002</v>
      </c>
      <c r="I77" s="8" t="s">
        <v>655</v>
      </c>
      <c r="J77" s="6">
        <v>24330</v>
      </c>
      <c r="K77" s="8"/>
      <c r="L77" s="8" t="s">
        <v>656</v>
      </c>
      <c r="O77" s="8" t="s">
        <v>656</v>
      </c>
      <c r="P77" s="8" t="s">
        <v>673</v>
      </c>
      <c r="Q77" s="8" t="s">
        <v>729</v>
      </c>
      <c r="R77" s="8" t="s">
        <v>730</v>
      </c>
      <c r="S77" s="8"/>
      <c r="T77" s="8"/>
      <c r="U77" s="300" t="s">
        <v>741</v>
      </c>
      <c r="V77" s="8">
        <v>71</v>
      </c>
      <c r="W77" s="8">
        <v>25</v>
      </c>
      <c r="X77" s="8"/>
      <c r="Z77" s="8"/>
      <c r="AB77" s="8">
        <v>156</v>
      </c>
      <c r="AC77" s="8">
        <v>30</v>
      </c>
      <c r="AD77" s="8"/>
      <c r="AF77" s="8"/>
      <c r="AH77" s="8"/>
      <c r="AI77" s="8" t="s">
        <v>677</v>
      </c>
      <c r="AK77" s="8"/>
      <c r="AL77" s="8"/>
      <c r="AM77" s="8"/>
      <c r="AN77" s="8"/>
      <c r="AO77" s="8"/>
      <c r="AP77" s="3"/>
      <c r="AQ77" s="3"/>
      <c r="AR77" s="3"/>
      <c r="AS77" s="3"/>
      <c r="AT77" s="3"/>
      <c r="AU77" s="3"/>
      <c r="AV77" s="3"/>
      <c r="AW77" s="3"/>
      <c r="AX77" s="3"/>
    </row>
    <row r="78" spans="1:50" ht="15">
      <c r="A78" s="8" t="s">
        <v>511</v>
      </c>
      <c r="B78" s="8" t="s">
        <v>512</v>
      </c>
      <c r="C78" s="8">
        <v>40091</v>
      </c>
      <c r="D78" s="8" t="s">
        <v>567</v>
      </c>
      <c r="E78" s="8"/>
      <c r="F78" s="8" t="s">
        <v>514</v>
      </c>
      <c r="G78" s="8">
        <v>2011</v>
      </c>
      <c r="H78" s="8" t="s">
        <v>578</v>
      </c>
      <c r="I78" s="8" t="s">
        <v>657</v>
      </c>
      <c r="J78" s="8" t="s">
        <v>658</v>
      </c>
      <c r="K78" s="8"/>
      <c r="L78" s="8" t="s">
        <v>659</v>
      </c>
      <c r="O78" s="8" t="s">
        <v>659</v>
      </c>
      <c r="P78" s="8" t="s">
        <v>673</v>
      </c>
      <c r="Q78" s="8" t="s">
        <v>729</v>
      </c>
      <c r="R78" s="8" t="s">
        <v>730</v>
      </c>
      <c r="S78" s="8"/>
      <c r="T78" s="8"/>
      <c r="U78" s="300" t="s">
        <v>742</v>
      </c>
      <c r="V78" s="8"/>
      <c r="W78" s="8"/>
      <c r="X78" s="8"/>
      <c r="Z78" s="8"/>
      <c r="AB78" s="8"/>
      <c r="AC78" s="8"/>
      <c r="AD78" s="8"/>
      <c r="AF78" s="8"/>
      <c r="AH78" s="8"/>
      <c r="AI78" s="8" t="s">
        <v>677</v>
      </c>
      <c r="AK78" s="8"/>
      <c r="AL78" s="8"/>
      <c r="AM78" s="8"/>
      <c r="AN78" s="8"/>
      <c r="AO78" s="8"/>
      <c r="AP78" s="3"/>
      <c r="AQ78" s="3"/>
      <c r="AR78" s="3"/>
      <c r="AS78" s="3"/>
      <c r="AT78" s="3"/>
      <c r="AU78" s="3"/>
      <c r="AV78" s="3"/>
      <c r="AW78" s="3"/>
      <c r="AX78" s="3"/>
    </row>
    <row r="79" spans="1:50" ht="15">
      <c r="A79" s="8" t="s">
        <v>511</v>
      </c>
      <c r="B79" s="8" t="s">
        <v>512</v>
      </c>
      <c r="C79" s="8">
        <v>91353</v>
      </c>
      <c r="D79" s="8" t="s">
        <v>567</v>
      </c>
      <c r="E79" s="8"/>
      <c r="F79" s="8" t="s">
        <v>514</v>
      </c>
      <c r="G79" s="8">
        <v>2011</v>
      </c>
      <c r="H79" s="8">
        <v>130</v>
      </c>
      <c r="I79" s="8" t="s">
        <v>529</v>
      </c>
      <c r="J79" s="6">
        <v>41821</v>
      </c>
      <c r="K79" s="8"/>
      <c r="L79" s="8" t="s">
        <v>660</v>
      </c>
      <c r="O79" s="8" t="s">
        <v>660</v>
      </c>
      <c r="P79" s="8" t="s">
        <v>673</v>
      </c>
      <c r="Q79" s="8" t="s">
        <v>729</v>
      </c>
      <c r="R79" s="8" t="s">
        <v>730</v>
      </c>
      <c r="S79" s="8"/>
      <c r="T79" s="8"/>
      <c r="U79" s="300" t="s">
        <v>743</v>
      </c>
      <c r="V79" s="8">
        <v>70</v>
      </c>
      <c r="W79" s="8">
        <v>7</v>
      </c>
      <c r="X79" s="8">
        <v>15</v>
      </c>
      <c r="Z79" s="8"/>
      <c r="AB79" s="8">
        <v>143</v>
      </c>
      <c r="AC79" s="8">
        <v>15</v>
      </c>
      <c r="AD79" s="8">
        <v>32</v>
      </c>
      <c r="AF79" s="8"/>
      <c r="AH79" s="8"/>
      <c r="AI79" s="8" t="s">
        <v>677</v>
      </c>
      <c r="AK79" s="8"/>
      <c r="AL79" s="8"/>
      <c r="AM79" s="8"/>
      <c r="AN79" s="8"/>
      <c r="AO79" s="8"/>
      <c r="AP79" s="3"/>
      <c r="AQ79" s="3"/>
      <c r="AR79" s="3"/>
      <c r="AS79" s="3"/>
      <c r="AT79" s="3"/>
      <c r="AU79" s="3"/>
      <c r="AV79" s="3"/>
      <c r="AW79" s="3"/>
      <c r="AX79" s="3"/>
    </row>
    <row r="80" spans="1:50" ht="15">
      <c r="A80" s="8" t="s">
        <v>511</v>
      </c>
      <c r="B80" s="8" t="s">
        <v>512</v>
      </c>
      <c r="C80" s="8">
        <v>40072</v>
      </c>
      <c r="D80" s="8" t="s">
        <v>567</v>
      </c>
      <c r="E80" s="8"/>
      <c r="F80" s="8" t="s">
        <v>514</v>
      </c>
      <c r="G80" s="8">
        <v>2011</v>
      </c>
      <c r="H80" s="8">
        <v>1659</v>
      </c>
      <c r="I80" s="8" t="s">
        <v>661</v>
      </c>
      <c r="J80" s="6">
        <v>46248</v>
      </c>
      <c r="K80" s="6">
        <v>46254</v>
      </c>
      <c r="L80" s="8" t="s">
        <v>662</v>
      </c>
      <c r="O80" s="8" t="s">
        <v>662</v>
      </c>
      <c r="P80" s="8" t="s">
        <v>673</v>
      </c>
      <c r="Q80" s="8" t="s">
        <v>729</v>
      </c>
      <c r="R80" s="8" t="s">
        <v>730</v>
      </c>
      <c r="S80" s="8"/>
      <c r="T80" s="8"/>
      <c r="U80" s="300" t="s">
        <v>1017</v>
      </c>
      <c r="V80" s="8">
        <v>65</v>
      </c>
      <c r="W80" s="8">
        <v>46</v>
      </c>
      <c r="X80" s="8"/>
      <c r="Z80" s="8"/>
      <c r="AB80" s="8">
        <v>168</v>
      </c>
      <c r="AC80" s="8">
        <v>55</v>
      </c>
      <c r="AD80" s="8"/>
      <c r="AF80" s="8"/>
      <c r="AH80" s="8"/>
      <c r="AI80" s="8" t="s">
        <v>677</v>
      </c>
      <c r="AK80" s="8"/>
      <c r="AL80" s="8"/>
      <c r="AM80" s="8"/>
      <c r="AN80" s="8"/>
      <c r="AO80" s="8"/>
      <c r="AP80" s="3"/>
      <c r="AQ80" s="3"/>
      <c r="AR80" s="3"/>
      <c r="AS80" s="3"/>
      <c r="AT80" s="3"/>
      <c r="AU80" s="3"/>
      <c r="AV80" s="3"/>
      <c r="AW80" s="3"/>
      <c r="AX80" s="3"/>
    </row>
    <row r="81" spans="1:50" ht="15">
      <c r="A81" s="8" t="s">
        <v>511</v>
      </c>
      <c r="B81" s="8" t="s">
        <v>512</v>
      </c>
      <c r="C81" s="8">
        <v>472986</v>
      </c>
      <c r="D81" s="8" t="s">
        <v>567</v>
      </c>
      <c r="E81" s="8"/>
      <c r="F81" s="8" t="s">
        <v>514</v>
      </c>
      <c r="G81" s="8">
        <v>2011</v>
      </c>
      <c r="H81" s="8">
        <v>118</v>
      </c>
      <c r="I81" s="8" t="s">
        <v>663</v>
      </c>
      <c r="J81" s="6">
        <v>29030</v>
      </c>
      <c r="K81" s="6">
        <v>29450</v>
      </c>
      <c r="L81" s="8" t="s">
        <v>664</v>
      </c>
      <c r="O81" s="8" t="s">
        <v>664</v>
      </c>
      <c r="P81" s="8" t="s">
        <v>673</v>
      </c>
      <c r="Q81" s="8" t="s">
        <v>729</v>
      </c>
      <c r="R81" s="8" t="s">
        <v>730</v>
      </c>
      <c r="S81" s="8"/>
      <c r="T81" s="8"/>
      <c r="U81" s="300" t="s">
        <v>1018</v>
      </c>
      <c r="V81" s="8">
        <v>65</v>
      </c>
      <c r="W81" s="8">
        <v>48</v>
      </c>
      <c r="X81" s="8"/>
      <c r="Z81" s="8"/>
      <c r="AB81" s="8">
        <v>168</v>
      </c>
      <c r="AC81" s="8"/>
      <c r="AD81" s="8"/>
      <c r="AF81" s="8"/>
      <c r="AH81" s="8"/>
      <c r="AI81" s="8" t="s">
        <v>677</v>
      </c>
      <c r="AK81" s="8"/>
      <c r="AL81" s="8"/>
      <c r="AM81" s="8"/>
      <c r="AN81" s="8"/>
      <c r="AO81" s="8"/>
      <c r="AP81" s="3"/>
      <c r="AQ81" s="3"/>
      <c r="AR81" s="3"/>
      <c r="AS81" s="3"/>
      <c r="AT81" s="3"/>
      <c r="AU81" s="3"/>
      <c r="AV81" s="3"/>
      <c r="AW81" s="3"/>
      <c r="AX81" s="3"/>
    </row>
    <row r="82" spans="1:50" ht="15">
      <c r="A82" s="8" t="s">
        <v>511</v>
      </c>
      <c r="B82" s="8" t="s">
        <v>512</v>
      </c>
      <c r="C82" s="8">
        <v>366757</v>
      </c>
      <c r="D82" s="8" t="s">
        <v>567</v>
      </c>
      <c r="E82" s="8"/>
      <c r="F82" s="8" t="s">
        <v>514</v>
      </c>
      <c r="G82" s="8">
        <v>2011</v>
      </c>
      <c r="H82" s="8">
        <v>5267</v>
      </c>
      <c r="I82" s="8" t="s">
        <v>655</v>
      </c>
      <c r="J82" s="6">
        <v>24303</v>
      </c>
      <c r="K82" s="8"/>
      <c r="L82" s="8" t="s">
        <v>665</v>
      </c>
      <c r="O82" s="8" t="s">
        <v>665</v>
      </c>
      <c r="P82" s="8" t="s">
        <v>673</v>
      </c>
      <c r="Q82" s="8" t="s">
        <v>729</v>
      </c>
      <c r="R82" s="8" t="s">
        <v>730</v>
      </c>
      <c r="S82" s="8"/>
      <c r="T82" s="8"/>
      <c r="U82" s="300" t="s">
        <v>744</v>
      </c>
      <c r="V82" s="8">
        <v>70</v>
      </c>
      <c r="W82" s="8">
        <v>30</v>
      </c>
      <c r="X82" s="8"/>
      <c r="Z82" s="8"/>
      <c r="AB82" s="8">
        <v>157</v>
      </c>
      <c r="AC82" s="8">
        <v>30</v>
      </c>
      <c r="AD82" s="8"/>
      <c r="AF82" s="8"/>
      <c r="AH82" s="8"/>
      <c r="AI82" s="8" t="s">
        <v>677</v>
      </c>
      <c r="AK82" s="8"/>
      <c r="AL82" s="8"/>
      <c r="AM82" s="8"/>
      <c r="AN82" s="8"/>
      <c r="AO82" s="8"/>
      <c r="AP82" s="3"/>
      <c r="AQ82" s="3"/>
      <c r="AR82" s="3"/>
      <c r="AS82" s="3"/>
      <c r="AT82" s="3"/>
      <c r="AU82" s="3"/>
      <c r="AV82" s="3"/>
      <c r="AW82" s="3"/>
      <c r="AX82" s="3"/>
    </row>
    <row r="83" spans="1:50" ht="15">
      <c r="A83" s="8" t="s">
        <v>511</v>
      </c>
      <c r="B83" s="8" t="s">
        <v>512</v>
      </c>
      <c r="C83" s="8">
        <v>283898</v>
      </c>
      <c r="D83" s="8" t="s">
        <v>567</v>
      </c>
      <c r="E83" s="8"/>
      <c r="F83" s="8" t="s">
        <v>514</v>
      </c>
      <c r="G83" s="8">
        <v>2011</v>
      </c>
      <c r="H83" s="8">
        <v>551</v>
      </c>
      <c r="I83" s="8" t="s">
        <v>666</v>
      </c>
      <c r="J83" s="6">
        <v>23227</v>
      </c>
      <c r="K83" s="8"/>
      <c r="L83" s="8" t="s">
        <v>667</v>
      </c>
      <c r="O83" s="8" t="s">
        <v>667</v>
      </c>
      <c r="P83" s="8" t="s">
        <v>673</v>
      </c>
      <c r="Q83" s="8" t="s">
        <v>729</v>
      </c>
      <c r="R83" s="8" t="s">
        <v>730</v>
      </c>
      <c r="S83" s="8"/>
      <c r="T83" s="8"/>
      <c r="U83" s="300" t="s">
        <v>745</v>
      </c>
      <c r="V83" s="8"/>
      <c r="W83" s="8"/>
      <c r="X83" s="8"/>
      <c r="Z83" s="8"/>
      <c r="AB83" s="8"/>
      <c r="AC83" s="8"/>
      <c r="AD83" s="8"/>
      <c r="AF83" s="8"/>
      <c r="AH83" s="8"/>
      <c r="AI83" s="8" t="s">
        <v>677</v>
      </c>
      <c r="AK83" s="8"/>
      <c r="AL83" s="8"/>
      <c r="AM83" s="8"/>
      <c r="AN83" s="8"/>
      <c r="AO83" s="8"/>
      <c r="AP83" s="3"/>
      <c r="AQ83" s="3"/>
      <c r="AR83" s="3"/>
      <c r="AS83" s="3"/>
      <c r="AT83" s="3"/>
      <c r="AU83" s="3"/>
      <c r="AV83" s="3"/>
      <c r="AW83" s="3"/>
      <c r="AX83" s="3"/>
    </row>
    <row r="84" spans="1:50" ht="15">
      <c r="A84" s="8" t="s">
        <v>511</v>
      </c>
      <c r="B84" s="8" t="s">
        <v>512</v>
      </c>
      <c r="C84" s="8">
        <v>363494</v>
      </c>
      <c r="D84" s="8" t="s">
        <v>567</v>
      </c>
      <c r="E84" s="8"/>
      <c r="F84" s="8" t="s">
        <v>514</v>
      </c>
      <c r="G84" s="8">
        <v>2011</v>
      </c>
      <c r="H84" s="8" t="s">
        <v>578</v>
      </c>
      <c r="I84" s="8" t="s">
        <v>668</v>
      </c>
      <c r="J84" s="6">
        <v>22847</v>
      </c>
      <c r="K84" s="8"/>
      <c r="L84" s="8" t="s">
        <v>669</v>
      </c>
      <c r="O84" s="8" t="s">
        <v>669</v>
      </c>
      <c r="P84" s="8" t="s">
        <v>673</v>
      </c>
      <c r="Q84" s="8" t="s">
        <v>729</v>
      </c>
      <c r="R84" s="8" t="s">
        <v>730</v>
      </c>
      <c r="S84" s="8"/>
      <c r="T84" s="8"/>
      <c r="U84" s="300" t="s">
        <v>746</v>
      </c>
      <c r="V84" s="8">
        <v>70</v>
      </c>
      <c r="W84" s="8">
        <v>47</v>
      </c>
      <c r="X84" s="8"/>
      <c r="Z84" s="8"/>
      <c r="AB84" s="8">
        <v>155</v>
      </c>
      <c r="AC84" s="8"/>
      <c r="AD84" s="8"/>
      <c r="AF84" s="8"/>
      <c r="AH84" s="8"/>
      <c r="AI84" s="8" t="s">
        <v>677</v>
      </c>
      <c r="AK84" s="8"/>
      <c r="AL84" s="8"/>
      <c r="AM84" s="8"/>
      <c r="AN84" s="8"/>
      <c r="AO84" s="8"/>
      <c r="AP84" s="3"/>
      <c r="AQ84" s="3"/>
      <c r="AR84" s="3"/>
      <c r="AS84" s="3"/>
      <c r="AT84" s="3"/>
      <c r="AU84" s="3"/>
      <c r="AV84" s="3"/>
      <c r="AW84" s="3"/>
      <c r="AX84" s="3"/>
    </row>
    <row r="85" spans="1:50" ht="15">
      <c r="A85" s="8" t="s">
        <v>511</v>
      </c>
      <c r="B85" s="8" t="s">
        <v>512</v>
      </c>
      <c r="C85" s="8">
        <v>40082</v>
      </c>
      <c r="D85" s="8" t="s">
        <v>513</v>
      </c>
      <c r="E85" s="8"/>
      <c r="F85" s="8" t="s">
        <v>514</v>
      </c>
      <c r="G85" s="8">
        <v>2011</v>
      </c>
      <c r="H85" s="8" t="s">
        <v>578</v>
      </c>
      <c r="I85" s="8" t="s">
        <v>639</v>
      </c>
      <c r="J85" s="6">
        <v>11505</v>
      </c>
      <c r="K85" s="6">
        <v>11536</v>
      </c>
      <c r="L85" s="8" t="s">
        <v>670</v>
      </c>
      <c r="O85" s="8" t="s">
        <v>670</v>
      </c>
      <c r="P85" s="8" t="s">
        <v>673</v>
      </c>
      <c r="Q85" s="8" t="s">
        <v>729</v>
      </c>
      <c r="R85" s="8" t="s">
        <v>730</v>
      </c>
      <c r="S85" s="8"/>
      <c r="T85" s="8"/>
      <c r="U85" s="300" t="s">
        <v>747</v>
      </c>
      <c r="V85" s="8">
        <v>63</v>
      </c>
      <c r="W85" s="8">
        <v>41</v>
      </c>
      <c r="X85" s="8">
        <v>48</v>
      </c>
      <c r="Z85" s="8"/>
      <c r="AB85" s="8">
        <v>170</v>
      </c>
      <c r="AC85" s="8">
        <v>27</v>
      </c>
      <c r="AD85" s="8">
        <v>39</v>
      </c>
      <c r="AF85" s="8"/>
      <c r="AH85" s="8"/>
      <c r="AI85" s="8" t="s">
        <v>677</v>
      </c>
      <c r="AK85" s="8"/>
      <c r="AL85" s="8"/>
      <c r="AM85" s="8"/>
      <c r="AN85" s="8"/>
      <c r="AO85" s="8"/>
      <c r="AP85" s="3"/>
      <c r="AQ85" s="3"/>
      <c r="AR85" s="3"/>
      <c r="AS85" s="3"/>
      <c r="AT85" s="3"/>
      <c r="AU85" s="3"/>
      <c r="AV85" s="3"/>
      <c r="AW85" s="3"/>
      <c r="AX85" s="3"/>
    </row>
    <row r="86" spans="1:50" ht="15">
      <c r="A86" s="8" t="s">
        <v>511</v>
      </c>
      <c r="B86" s="8" t="s">
        <v>512</v>
      </c>
      <c r="C86" s="8">
        <v>40083</v>
      </c>
      <c r="D86" s="8" t="s">
        <v>567</v>
      </c>
      <c r="E86" s="8"/>
      <c r="F86" s="8" t="s">
        <v>514</v>
      </c>
      <c r="G86" s="8">
        <v>2011</v>
      </c>
      <c r="H86" s="8">
        <v>88</v>
      </c>
      <c r="I86" s="8" t="s">
        <v>529</v>
      </c>
      <c r="J86" s="6">
        <v>41825</v>
      </c>
      <c r="K86" s="8"/>
      <c r="L86" s="8" t="s">
        <v>671</v>
      </c>
      <c r="O86" s="8" t="s">
        <v>671</v>
      </c>
      <c r="P86" s="8" t="s">
        <v>673</v>
      </c>
      <c r="Q86" s="8" t="s">
        <v>729</v>
      </c>
      <c r="R86" s="8" t="s">
        <v>730</v>
      </c>
      <c r="S86" s="8"/>
      <c r="T86" s="8"/>
      <c r="U86" s="300" t="s">
        <v>748</v>
      </c>
      <c r="V86" s="8">
        <v>70</v>
      </c>
      <c r="W86" s="8"/>
      <c r="X86" s="8"/>
      <c r="Z86" s="8"/>
      <c r="AB86" s="8">
        <v>145</v>
      </c>
      <c r="AC86" s="8"/>
      <c r="AD86" s="8"/>
      <c r="AF86" s="8"/>
      <c r="AH86" s="8"/>
      <c r="AI86" s="8" t="s">
        <v>677</v>
      </c>
      <c r="AK86" s="8"/>
      <c r="AL86" s="8"/>
      <c r="AM86" s="8"/>
      <c r="AN86" s="8"/>
      <c r="AO86" s="8"/>
      <c r="AP86" s="3"/>
      <c r="AQ86" s="3"/>
      <c r="AR86" s="3"/>
      <c r="AS86" s="3"/>
      <c r="AT86" s="3"/>
      <c r="AU86" s="3"/>
      <c r="AV86" s="3"/>
      <c r="AW86" s="3"/>
      <c r="AX86" s="3"/>
    </row>
    <row r="87" spans="1:50" ht="15">
      <c r="A87" s="8" t="s">
        <v>511</v>
      </c>
      <c r="B87" s="8" t="s">
        <v>512</v>
      </c>
      <c r="C87" s="8">
        <v>211127</v>
      </c>
      <c r="D87" s="8" t="s">
        <v>567</v>
      </c>
      <c r="E87" s="8"/>
      <c r="F87" s="8" t="s">
        <v>514</v>
      </c>
      <c r="G87" s="8">
        <v>2011</v>
      </c>
      <c r="H87" s="8" t="s">
        <v>578</v>
      </c>
      <c r="I87" s="8" t="s">
        <v>641</v>
      </c>
      <c r="J87" s="6">
        <v>18109</v>
      </c>
      <c r="K87" s="8"/>
      <c r="L87" s="8" t="s">
        <v>672</v>
      </c>
      <c r="O87" s="8" t="s">
        <v>672</v>
      </c>
      <c r="P87" s="8" t="s">
        <v>673</v>
      </c>
      <c r="Q87" s="8" t="s">
        <v>729</v>
      </c>
      <c r="R87" s="8" t="s">
        <v>730</v>
      </c>
      <c r="S87" s="8"/>
      <c r="T87" s="8"/>
      <c r="U87" s="300" t="s">
        <v>749</v>
      </c>
      <c r="V87" s="8">
        <v>156</v>
      </c>
      <c r="W87" s="8">
        <v>28</v>
      </c>
      <c r="X87" s="8"/>
      <c r="Z87" s="8"/>
      <c r="AB87" s="8">
        <v>71</v>
      </c>
      <c r="AC87" s="8">
        <v>23</v>
      </c>
      <c r="AD87" s="8"/>
      <c r="AF87" s="8"/>
      <c r="AH87" s="8"/>
      <c r="AI87" s="8" t="s">
        <v>677</v>
      </c>
      <c r="AK87" s="8"/>
      <c r="AL87" s="8"/>
      <c r="AM87" s="8"/>
      <c r="AN87" s="8"/>
      <c r="AO87" s="8"/>
      <c r="AP87" s="3"/>
      <c r="AQ87" s="3"/>
      <c r="AR87" s="3"/>
      <c r="AS87" s="3"/>
      <c r="AT87" s="3"/>
      <c r="AU87" s="3"/>
      <c r="AV87" s="3"/>
      <c r="AW87" s="3"/>
      <c r="AX87" s="3"/>
    </row>
    <row r="89" spans="16:18" ht="15">
      <c r="P89" s="284"/>
      <c r="Q89" s="284"/>
      <c r="R89" s="284"/>
    </row>
  </sheetData>
  <mergeCells count="2">
    <mergeCell ref="O1:AN1"/>
    <mergeCell ref="A1:N1"/>
  </mergeCells>
  <dataValidations count="1">
    <dataValidation type="list" allowBlank="1" showInputMessage="1" showErrorMessage="1" errorTitle="Restricted vocabulary" error="Please select coordinate source from drop-down menu." sqref="AJ3:AJ1048576">
      <formula1>Utility!$H$2:$H$3</formula1>
    </dataValidation>
  </dataValidation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election activeCell="E18" sqref="E18"/>
    </sheetView>
  </sheetViews>
  <sheetFormatPr defaultColWidth="9.140625" defaultRowHeight="15"/>
  <cols>
    <col min="1" max="1" width="15.57421875" style="8" bestFit="1" customWidth="1"/>
    <col min="2" max="2" width="28.140625" style="8" customWidth="1"/>
    <col min="3" max="16384" width="9.140625" style="8" customWidth="1"/>
  </cols>
  <sheetData>
    <row r="1" spans="1:2" ht="15">
      <c r="A1" s="2" t="s">
        <v>31</v>
      </c>
      <c r="B1" s="5" t="s">
        <v>32</v>
      </c>
    </row>
    <row r="2" spans="1:2" ht="15.75" thickBot="1">
      <c r="A2" s="4" t="s">
        <v>26</v>
      </c>
      <c r="B2" s="4" t="s">
        <v>32</v>
      </c>
    </row>
    <row r="3" ht="15">
      <c r="A3" s="318" t="s">
        <v>1022</v>
      </c>
    </row>
    <row r="4" ht="15">
      <c r="A4" s="317"/>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C1">
      <selection activeCell="C1" sqref="C1"/>
    </sheetView>
  </sheetViews>
  <sheetFormatPr defaultColWidth="9.140625" defaultRowHeight="15"/>
  <cols>
    <col min="1" max="1" width="15.57421875" style="0" bestFit="1" customWidth="1"/>
    <col min="2" max="2" width="28.140625" style="0" customWidth="1"/>
  </cols>
  <sheetData>
    <row r="1" spans="1:3" ht="15">
      <c r="A1" s="2" t="s">
        <v>2</v>
      </c>
      <c r="B1" s="5" t="s">
        <v>3</v>
      </c>
      <c r="C1" s="318" t="s">
        <v>1021</v>
      </c>
    </row>
    <row r="2" spans="1:2" ht="15.75" thickBot="1">
      <c r="A2" s="4" t="s">
        <v>84</v>
      </c>
      <c r="B2" s="4" t="s">
        <v>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Sokolof</dc:creator>
  <cp:keywords/>
  <dc:description/>
  <cp:lastModifiedBy>Paul Sokoloff</cp:lastModifiedBy>
  <dcterms:created xsi:type="dcterms:W3CDTF">2011-12-12T20:16:06Z</dcterms:created>
  <dcterms:modified xsi:type="dcterms:W3CDTF">2012-05-31T12:27:27Z</dcterms:modified>
  <cp:category/>
  <cp:version/>
  <cp:contentType/>
  <cp:contentStatus/>
</cp:coreProperties>
</file>